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Oct 2023 to Dec 2023/"/>
    </mc:Choice>
  </mc:AlternateContent>
  <xr:revisionPtr revIDLastSave="760" documentId="8_{D0099787-506E-4F2D-B898-928A55357906}" xr6:coauthVersionLast="47" xr6:coauthVersionMax="47" xr10:uidLastSave="{704FE246-8A6F-4C93-AD40-16DB4E8C3B52}"/>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Usages'!$A$19:$XFC$731</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821" i="14" l="1"/>
  <c r="AQ821" i="14"/>
  <c r="AP821" i="14"/>
  <c r="AO821" i="14"/>
  <c r="AN821" i="14"/>
  <c r="AM821" i="14"/>
  <c r="AJ821" i="14"/>
  <c r="AI821" i="14"/>
  <c r="AH821" i="14"/>
  <c r="AG821" i="14"/>
  <c r="AF821" i="14"/>
  <c r="AE821" i="14"/>
  <c r="R821" i="14"/>
  <c r="Q821" i="14"/>
  <c r="P821" i="14"/>
  <c r="O821" i="14"/>
  <c r="N821" i="14"/>
  <c r="M821" i="14"/>
  <c r="J821" i="14"/>
  <c r="I821" i="14"/>
  <c r="H821" i="14"/>
  <c r="G821" i="14"/>
  <c r="F821" i="14"/>
  <c r="E821" i="14"/>
  <c r="O570" i="16" l="1"/>
  <c r="M570" i="16"/>
  <c r="L570" i="16"/>
  <c r="H570" i="16"/>
  <c r="F570" i="16"/>
  <c r="R410" i="16"/>
  <c r="O410" i="16"/>
  <c r="M410" i="16"/>
  <c r="L410" i="16"/>
  <c r="H410" i="16"/>
  <c r="F410" i="16"/>
  <c r="G425" i="17"/>
  <c r="H425" i="17"/>
  <c r="F425" i="17"/>
  <c r="G269" i="17"/>
  <c r="H269" i="17"/>
  <c r="F269" i="17"/>
  <c r="G333" i="17" l="1"/>
  <c r="H333" i="17"/>
  <c r="F333" i="17"/>
  <c r="G148" i="17"/>
  <c r="H148" i="17"/>
  <c r="F148" i="17"/>
  <c r="M494" i="16" l="1"/>
  <c r="L494" i="16"/>
  <c r="L213" i="16"/>
  <c r="F213" i="16"/>
  <c r="Q776" i="21" l="1"/>
  <c r="P776" i="21"/>
  <c r="N776" i="21"/>
  <c r="M776" i="21"/>
  <c r="Z1737" i="20"/>
  <c r="Y1737" i="20"/>
  <c r="Z1418" i="20"/>
  <c r="Y1418" i="20"/>
  <c r="Z732" i="20" l="1"/>
  <c r="Y732" i="20"/>
  <c r="M732" i="20"/>
  <c r="N422" i="14"/>
  <c r="A15" i="17" l="1"/>
  <c r="A271" i="17"/>
  <c r="A427" i="17" s="1"/>
  <c r="A150" i="17"/>
  <c r="A335" i="17" s="1"/>
  <c r="A825" i="14" l="1"/>
  <c r="A426" i="14"/>
  <c r="A2047" i="20"/>
  <c r="A1739" i="20"/>
  <c r="A19" i="20"/>
  <c r="A1425" i="20" s="1"/>
  <c r="AF422" i="14"/>
  <c r="AG422" i="14"/>
  <c r="AH422" i="14"/>
  <c r="AI422" i="14"/>
  <c r="AJ422" i="14"/>
  <c r="AE422" i="14"/>
  <c r="AN422" i="14"/>
  <c r="AO422" i="14"/>
  <c r="AP422" i="14"/>
  <c r="AQ422" i="14"/>
  <c r="AR422" i="14"/>
  <c r="AM422" i="14"/>
  <c r="A18" i="14"/>
  <c r="A15" i="14"/>
  <c r="A10" i="16" s="1"/>
  <c r="A10" i="21" s="1"/>
  <c r="A412" i="16" l="1"/>
  <c r="A572" i="16" s="1"/>
  <c r="A215" i="16"/>
  <c r="A496" i="16" s="1"/>
  <c r="A11" i="16"/>
  <c r="A420" i="16" s="1"/>
  <c r="A16" i="17"/>
  <c r="A276" i="17" s="1"/>
  <c r="R422" i="14"/>
  <c r="Q422" i="14"/>
  <c r="P422" i="14"/>
  <c r="O422" i="14"/>
  <c r="M422" i="14"/>
  <c r="F422" i="14"/>
  <c r="G422" i="14"/>
  <c r="H422" i="14"/>
  <c r="I422" i="14"/>
  <c r="J422" i="14"/>
  <c r="E422" i="14"/>
  <c r="AU424" i="14" l="1"/>
  <c r="AU823" i="14" s="1"/>
  <c r="AM424" i="14"/>
  <c r="AM823" i="14" s="1"/>
  <c r="U823" i="14"/>
  <c r="U424" i="14"/>
  <c r="M424" i="14"/>
  <c r="M823" i="14" s="1"/>
  <c r="A8" i="13" l="1"/>
  <c r="E823" i="14" l="1"/>
  <c r="E424" i="14"/>
</calcChain>
</file>

<file path=xl/sharedStrings.xml><?xml version="1.0" encoding="utf-8"?>
<sst xmlns="http://schemas.openxmlformats.org/spreadsheetml/2006/main" count="23395" uniqueCount="955">
  <si>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</si>
  <si>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</si>
  <si>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</si>
  <si>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</si>
  <si>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</si>
  <si>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</si>
  <si>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</si>
  <si>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</si>
  <si>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</si>
  <si>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</si>
  <si>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</si>
  <si>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</si>
  <si>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</si>
  <si>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</si>
  <si>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</si>
  <si>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</si>
  <si>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</si>
  <si>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</si>
  <si>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</si>
  <si>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</si>
  <si>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</si>
  <si>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</si>
  <si>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</si>
  <si>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</si>
  <si>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</si>
  <si>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</si>
  <si>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</si>
  <si>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</si>
  <si>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</si>
  <si>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</si>
  <si>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</si>
  <si>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</si>
  <si>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</si>
  <si>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</si>
  <si>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</si>
  <si>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</si>
  <si>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</si>
  <si>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</si>
  <si>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</si>
  <si>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</si>
  <si>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</si>
  <si>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</si>
  <si>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</si>
  <si>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</si>
  <si>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</si>
  <si>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</si>
  <si>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</si>
  <si>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</si>
  <si>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</si>
  <si>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</si>
  <si>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</si>
  <si>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</si>
  <si>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</si>
  <si>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</si>
  <si>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</si>
  <si>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</si>
  <si>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</si>
  <si>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</si>
  <si>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</si>
  <si>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</si>
  <si>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</si>
  <si>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</si>
  <si>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</si>
  <si>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</si>
  <si>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</si>
  <si>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</si>
  <si>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</si>
  <si>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</si>
  <si>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</si>
  <si>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</si>
  <si>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</si>
  <si>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</si>
  <si>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</si>
  <si>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</si>
  <si>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</si>
  <si>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</si>
  <si>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</si>
  <si>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</si>
  <si>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</si>
  <si>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</si>
  <si>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</si>
  <si>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</si>
  <si>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</si>
  <si>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</si>
  <si>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</si>
  <si>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</si>
  <si>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</si>
  <si>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</si>
  <si>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</si>
  <si>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</si>
  <si>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</si>
  <si>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</si>
  <si>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</si>
  <si>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</si>
  <si>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</si>
  <si>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</si>
  <si>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</si>
  <si>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</si>
  <si>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</si>
  <si>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</si>
  <si>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</si>
  <si>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</si>
  <si>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</si>
  <si>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</si>
  <si>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</si>
  <si>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</si>
  <si>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</si>
  <si>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</si>
  <si>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</si>
  <si>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</si>
  <si>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</si>
  <si>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</si>
  <si>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</si>
  <si>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</si>
  <si>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</si>
  <si>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</si>
  <si>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</si>
  <si>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</si>
  <si>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</si>
  <si>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</si>
  <si>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</si>
  <si>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</si>
  <si>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</si>
  <si>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</si>
  <si>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</si>
  <si>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</si>
  <si>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</si>
  <si>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</si>
  <si>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</si>
  <si>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</si>
  <si>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</si>
  <si>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</si>
  <si>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</si>
  <si>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</si>
  <si>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</si>
  <si>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</si>
  <si>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</si>
  <si>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</si>
  <si>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</si>
  <si>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</si>
  <si>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</si>
  <si>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</si>
  <si>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</si>
  <si>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</si>
  <si>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</si>
  <si>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</si>
  <si>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</si>
  <si>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</si>
  <si>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</si>
  <si>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</si>
  <si>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</si>
  <si>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</si>
  <si>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</si>
  <si>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</si>
  <si>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</si>
  <si>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</si>
  <si>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</si>
  <si>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</si>
  <si>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</si>
  <si>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</si>
  <si>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</si>
  <si>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</si>
  <si>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</si>
  <si>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</si>
  <si>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</si>
  <si>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</si>
  <si>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</si>
  <si>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</si>
  <si>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</si>
  <si>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</si>
  <si>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</si>
  <si>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</si>
  <si>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</si>
  <si>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</si>
  <si>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</si>
  <si>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</si>
  <si>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</si>
  <si>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</si>
  <si>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</si>
  <si>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</si>
  <si>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</si>
  <si>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</si>
  <si>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</si>
  <si>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</si>
  <si>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</si>
  <si>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</si>
  <si>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</si>
  <si>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</si>
  <si>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</si>
  <si>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</si>
  <si>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</si>
  <si>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</si>
  <si>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</si>
  <si>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</si>
  <si>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</si>
  <si>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</si>
  <si>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</si>
  <si>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</si>
  <si>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</si>
  <si>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</si>
  <si>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</si>
  <si>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</si>
  <si>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</si>
  <si>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</si>
  <si>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</si>
  <si>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</si>
  <si>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</si>
  <si>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</si>
  <si>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</si>
  <si>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</si>
  <si>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</si>
  <si>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</si>
  <si>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</si>
  <si>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</si>
  <si>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</si>
  <si>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</si>
  <si>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</si>
  <si>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</si>
  <si>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</si>
  <si>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</si>
  <si>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</si>
  <si>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</si>
  <si>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</si>
  <si>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</si>
  <si>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</si>
  <si>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</si>
  <si>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</si>
  <si>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</si>
  <si>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</si>
  <si>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</si>
  <si>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</si>
  <si>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</si>
  <si>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</si>
  <si>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</si>
  <si>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</si>
  <si>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</si>
  <si>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</si>
  <si>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</si>
  <si>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</si>
  <si>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</si>
  <si>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</si>
  <si>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</si>
  <si>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</si>
  <si>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</si>
  <si>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</si>
  <si>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</si>
  <si>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</si>
  <si>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</si>
  <si>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</si>
  <si>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</si>
  <si>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</si>
  <si>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</si>
  <si>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</si>
  <si>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</si>
  <si>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</si>
  <si>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</si>
  <si>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</si>
  <si>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</si>
  <si>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</si>
  <si>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</si>
  <si>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</si>
  <si>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</si>
  <si>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</si>
  <si>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</si>
  <si>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</si>
  <si>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</si>
  <si>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</si>
  <si>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</si>
  <si>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</si>
  <si>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</si>
  <si>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</si>
  <si>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</si>
  <si>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</si>
  <si>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</si>
  <si>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</si>
  <si>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</si>
  <si>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</si>
  <si>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</si>
  <si>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</si>
  <si>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</si>
  <si>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</si>
  <si>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</si>
  <si>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</si>
  <si>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</si>
  <si>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</si>
  <si>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</si>
  <si>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</si>
  <si>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</si>
  <si>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</si>
  <si>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</si>
  <si>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</si>
  <si>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</si>
  <si>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</si>
  <si>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</si>
  <si>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</si>
  <si>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</si>
  <si>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</si>
  <si>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</si>
  <si>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</si>
  <si>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</si>
  <si>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</si>
  <si>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</si>
  <si>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</si>
  <si>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</si>
  <si>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</si>
  <si>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</si>
  <si>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</si>
  <si>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</si>
  <si>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</si>
  <si>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</si>
  <si>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</si>
  <si>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</si>
  <si>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</si>
  <si>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</si>
  <si>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</si>
  <si>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</si>
  <si>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</si>
  <si>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</si>
  <si>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</si>
  <si>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</si>
  <si>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</si>
  <si>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</si>
  <si>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</si>
  <si>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</si>
  <si>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</si>
  <si>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</si>
  <si>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</si>
  <si>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</si>
  <si>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</si>
  <si>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</si>
  <si>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</si>
  <si>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</si>
  <si>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</si>
  <si>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</si>
  <si>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</si>
  <si>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</si>
  <si>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</si>
  <si>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</si>
  <si>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</si>
  <si>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</si>
  <si>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</si>
  <si>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</si>
  <si>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</si>
  <si>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</si>
  <si>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</si>
  <si>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</si>
  <si>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</si>
  <si>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</si>
  <si>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</si>
  <si>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</si>
  <si>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</si>
  <si>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</si>
  <si>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</si>
  <si>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</si>
  <si>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</si>
  <si>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</si>
  <si>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</si>
  <si>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</si>
  <si>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</si>
  <si>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</si>
  <si>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</si>
  <si>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</si>
  <si>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</si>
  <si>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</si>
  <si>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</si>
  <si>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</si>
  <si>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</si>
  <si>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</si>
  <si>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</si>
  <si>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</si>
  <si>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</si>
  <si>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</si>
  <si>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</si>
  <si>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</si>
  <si>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</si>
  <si>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</si>
  <si>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</si>
  <si>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</si>
  <si>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</si>
  <si>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</si>
  <si>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</si>
  <si>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</si>
  <si>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</si>
  <si>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</si>
  <si>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</si>
  <si>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</si>
  <si>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</si>
  <si>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</si>
  <si>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</si>
  <si>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</si>
  <si>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</si>
  <si>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</si>
  <si>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</si>
  <si>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</si>
  <si>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</si>
  <si>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</si>
  <si>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</si>
  <si>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</si>
  <si>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</si>
  <si>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</si>
  <si>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</si>
  <si>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</si>
  <si>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</si>
  <si>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</si>
  <si>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</si>
  <si>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</si>
  <si>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</si>
  <si>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</si>
  <si>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</si>
  <si>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</si>
  <si>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</si>
  <si>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</si>
  <si>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</si>
  <si>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</si>
  <si>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</si>
  <si>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</si>
  <si>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</si>
  <si>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</si>
  <si>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</si>
  <si>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</si>
  <si>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</si>
  <si>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</si>
  <si>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</si>
  <si>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</si>
  <si>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</si>
  <si>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</si>
  <si>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</si>
  <si>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</si>
  <si>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</si>
  <si>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</si>
  <si>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</si>
  <si>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</si>
  <si>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</si>
  <si>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ABESCON</t>
  </si>
  <si>
    <t>ABSECON</t>
  </si>
  <si>
    <t>ALLOWAY</t>
  </si>
  <si>
    <t>APE MAY</t>
  </si>
  <si>
    <t>Atantic City</t>
  </si>
  <si>
    <t>ATCO</t>
  </si>
  <si>
    <t>ATLANTIC  CITY</t>
  </si>
  <si>
    <t>ATLANTIC CITY</t>
  </si>
  <si>
    <t>Atlantic City</t>
  </si>
  <si>
    <t>O8401</t>
  </si>
  <si>
    <t>ATLANTIC</t>
  </si>
  <si>
    <t>AVALON</t>
  </si>
  <si>
    <t>BARRINGTON</t>
  </si>
  <si>
    <t>BERIN</t>
  </si>
  <si>
    <t>BERLIN TOWNSHIP</t>
  </si>
  <si>
    <t>BERLIN TWP</t>
  </si>
  <si>
    <t>BERLIN</t>
  </si>
  <si>
    <t>BLACKWOOD</t>
  </si>
  <si>
    <t>BLACWOOD</t>
  </si>
  <si>
    <t>BRDIGETON</t>
  </si>
  <si>
    <t>BRIDEGTON</t>
  </si>
  <si>
    <t>BRIDGEPORT</t>
  </si>
  <si>
    <t>BRIDGETON 08302</t>
  </si>
  <si>
    <t>Bridgeton</t>
  </si>
  <si>
    <t>BRIDGETON</t>
  </si>
  <si>
    <t>BRIGANTIINE</t>
  </si>
  <si>
    <t>BRIGANTINE CITY</t>
  </si>
  <si>
    <t>BRIGANTINE</t>
  </si>
  <si>
    <t>BUENA BORO</t>
  </si>
  <si>
    <t>BUENA VISTA TOWNSHIP</t>
  </si>
  <si>
    <t>BUENA VISTA TWP</t>
  </si>
  <si>
    <t>BUENA VISTA</t>
  </si>
  <si>
    <t>Buena Vista</t>
  </si>
  <si>
    <t>BUENA</t>
  </si>
  <si>
    <t>CAPE MAY CITY</t>
  </si>
  <si>
    <t>CAPE MAY COUR HOUSE</t>
  </si>
  <si>
    <t>CAPE MAY COURT HOUSE</t>
  </si>
  <si>
    <t>Cape May Courthouse</t>
  </si>
  <si>
    <t>CAPE MAY PINT</t>
  </si>
  <si>
    <t>CAPE MAY POINT</t>
  </si>
  <si>
    <t>CAPE MAY</t>
  </si>
  <si>
    <t>CARNEY POINT</t>
  </si>
  <si>
    <t>CARNEYS POINT TOWNSHIP</t>
  </si>
  <si>
    <t>CARNEYS POINT</t>
  </si>
  <si>
    <t>CARNEY'S POINT</t>
  </si>
  <si>
    <t>CEDAR BROOK</t>
  </si>
  <si>
    <t>Cedarbrook</t>
  </si>
  <si>
    <t>Cedarville</t>
  </si>
  <si>
    <t>Centerton</t>
  </si>
  <si>
    <t>CHERRY HILL</t>
  </si>
  <si>
    <t>CHESILHURST</t>
  </si>
  <si>
    <t>Chiselhurst</t>
  </si>
  <si>
    <t>CLARKSBORO</t>
  </si>
  <si>
    <t>CLAYTON BORO</t>
  </si>
  <si>
    <t>CLAYTON</t>
  </si>
  <si>
    <t>CLEMENTON</t>
  </si>
  <si>
    <t>Clementon</t>
  </si>
  <si>
    <t>CLEMONTON</t>
  </si>
  <si>
    <t>CLERMONT</t>
  </si>
  <si>
    <t>COLOGNE</t>
  </si>
  <si>
    <t>COMMERCIAL TOWNSHIP</t>
  </si>
  <si>
    <t>COMMERCIAL TWP</t>
  </si>
  <si>
    <t>CORBIN CITY</t>
  </si>
  <si>
    <t>DEEP WATER</t>
  </si>
  <si>
    <t>DEEPWATER</t>
  </si>
  <si>
    <t>DEERFIELD TOWNSHIP</t>
  </si>
  <si>
    <t>DEERFIELD</t>
  </si>
  <si>
    <t>DEL HAVEN</t>
  </si>
  <si>
    <t>Delhaven</t>
  </si>
  <si>
    <t>DENNIS TOWNSHIP</t>
  </si>
  <si>
    <t>DENNIS TWP</t>
  </si>
  <si>
    <t>DENNIS</t>
  </si>
  <si>
    <t>Dennis</t>
  </si>
  <si>
    <t>DEPTFORD TOWNSHIP</t>
  </si>
  <si>
    <t>DEPTFORD TWP</t>
  </si>
  <si>
    <t>DEPTFORD</t>
  </si>
  <si>
    <t>DIVIDING CREEK</t>
  </si>
  <si>
    <t>DORCHESTER</t>
  </si>
  <si>
    <t>DOWNE TWP</t>
  </si>
  <si>
    <t>DOWNE</t>
  </si>
  <si>
    <t>EAST GREENWICH TWP</t>
  </si>
  <si>
    <t>EAST GREENWICH</t>
  </si>
  <si>
    <t>EGG HABOR CITY</t>
  </si>
  <si>
    <t>EGG HABOR TOWNSHIP</t>
  </si>
  <si>
    <t>EGG HARBBOR TOWNSHIP</t>
  </si>
  <si>
    <t>EGG HARBOR CITY</t>
  </si>
  <si>
    <t>Egg Harbor City</t>
  </si>
  <si>
    <t>EGG HARBOR TOWNSHIP</t>
  </si>
  <si>
    <t>Egg Harbor Township.</t>
  </si>
  <si>
    <t>EGG HARBOR TWP</t>
  </si>
  <si>
    <t>EGG HARBOR</t>
  </si>
  <si>
    <t>EGG HARBORY CITY</t>
  </si>
  <si>
    <t>EHC</t>
  </si>
  <si>
    <t>EHT</t>
  </si>
  <si>
    <t>ELK TOWNSHIP</t>
  </si>
  <si>
    <t>ELK TWP</t>
  </si>
  <si>
    <t>ELMER</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</si>
  <si>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</si>
  <si>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</si>
  <si>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</si>
  <si>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</si>
  <si>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</si>
  <si>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</si>
  <si>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</si>
  <si>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</si>
  <si>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</si>
  <si>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</si>
  <si>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</si>
  <si>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</si>
  <si>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</si>
  <si>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</si>
  <si>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</si>
  <si>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</si>
  <si>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</si>
  <si>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t>
  </si>
  <si>
    <t>FRANKLINVILLE</t>
  </si>
  <si>
    <t>FRANKLVILLE</t>
  </si>
  <si>
    <t>GALLOWAY TOWNSHIP</t>
  </si>
  <si>
    <t>Galloway Twp</t>
  </si>
  <si>
    <t>GALLOWAY</t>
  </si>
  <si>
    <t>Galloway</t>
  </si>
  <si>
    <t>GIBBSBORO</t>
  </si>
  <si>
    <t>GIBBSTOWN</t>
  </si>
  <si>
    <t>GLASSBORO BORO</t>
  </si>
  <si>
    <t>GLASSBORO</t>
  </si>
  <si>
    <t>GLENDORA</t>
  </si>
  <si>
    <t>Glendora</t>
  </si>
  <si>
    <t>GLOUCESTER TOWNSHIP</t>
  </si>
  <si>
    <t>GLOUCESTER TWP</t>
  </si>
  <si>
    <t>GREEN CREEK</t>
  </si>
  <si>
    <t>GREENWICH TWP</t>
  </si>
  <si>
    <t>GRENLOCH</t>
  </si>
  <si>
    <t>HAMILTON TWP</t>
  </si>
  <si>
    <t>HAMMONTON</t>
  </si>
  <si>
    <t>Hammonton</t>
  </si>
  <si>
    <t>HAMONTON</t>
  </si>
  <si>
    <t>HARRISON TWP</t>
  </si>
  <si>
    <t>HARRISON</t>
  </si>
  <si>
    <t>HARRISONVILLE</t>
  </si>
  <si>
    <t>HI NELLA</t>
  </si>
  <si>
    <t>HI-NELLA</t>
  </si>
  <si>
    <t>HOPEWELL TOWNSHIP</t>
  </si>
  <si>
    <t>HOPEWELL</t>
  </si>
  <si>
    <t>KNOX AVE</t>
  </si>
  <si>
    <t>LANDISVILLE</t>
  </si>
  <si>
    <t>Landisville</t>
  </si>
  <si>
    <t>LARUEL SPRINGS</t>
  </si>
  <si>
    <t>LAU</t>
  </si>
  <si>
    <t>LAUREL LAKE</t>
  </si>
  <si>
    <t>LAUREL SPRINGS</t>
  </si>
  <si>
    <t>LAWNSIDE</t>
  </si>
  <si>
    <t>LAWRENCE</t>
  </si>
  <si>
    <t>LEEDS POINT</t>
  </si>
  <si>
    <t>LEESBURG</t>
  </si>
  <si>
    <t>LINDENWOLD</t>
  </si>
  <si>
    <t>LINWOOD</t>
  </si>
  <si>
    <t>LOGAN TOWNSHIP</t>
  </si>
  <si>
    <t>LOGAN TWP</t>
  </si>
  <si>
    <t>LOGAN</t>
  </si>
  <si>
    <t>LONGPORT BORO</t>
  </si>
  <si>
    <t>LONGPORT</t>
  </si>
  <si>
    <t>Lower Township</t>
  </si>
  <si>
    <t>LOWER TOWNSHIP</t>
  </si>
  <si>
    <t>LOWER TWP</t>
  </si>
  <si>
    <t>MAGNOLIA</t>
  </si>
  <si>
    <t>MALAGA</t>
  </si>
  <si>
    <t>MANNINGTON</t>
  </si>
  <si>
    <t>MANTUA TOWNSHIP</t>
  </si>
  <si>
    <t>MANTUA TWP</t>
  </si>
  <si>
    <t>MANTUA</t>
  </si>
  <si>
    <t>Mantua</t>
  </si>
  <si>
    <t>MANUTA TWP</t>
  </si>
  <si>
    <t>MANUTA</t>
  </si>
  <si>
    <t>MARGATE CITY</t>
  </si>
  <si>
    <t>MARGATE</t>
  </si>
  <si>
    <t>MARLTON</t>
  </si>
  <si>
    <t>MARMORA</t>
  </si>
  <si>
    <t>MAURICE RIVER TWP</t>
  </si>
  <si>
    <t>MAURICE RIVER</t>
  </si>
  <si>
    <t>MAURICETOWN</t>
  </si>
  <si>
    <t>MAYS LANDING</t>
  </si>
  <si>
    <t>MAYS LANDINGS</t>
  </si>
  <si>
    <t>Mayslanding</t>
  </si>
  <si>
    <t>MEDFORD LAKE</t>
  </si>
  <si>
    <t>MEDFORD LAKES</t>
  </si>
  <si>
    <t>MEDFORD</t>
  </si>
  <si>
    <t>Medford</t>
  </si>
  <si>
    <t>MICKELTON</t>
  </si>
  <si>
    <t>MICKLETON</t>
  </si>
  <si>
    <t>MIDDLE TOWNSHIP</t>
  </si>
  <si>
    <t>MIDDLE TWP</t>
  </si>
  <si>
    <t>MILLVILLE CITY</t>
  </si>
  <si>
    <t>MILLVILLE</t>
  </si>
  <si>
    <t>Millville</t>
  </si>
  <si>
    <t>MILMAY</t>
  </si>
  <si>
    <t>MILVILLE</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</si>
  <si>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</si>
  <si>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</si>
  <si>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</si>
  <si>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</si>
  <si>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</si>
  <si>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</si>
  <si>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</si>
  <si>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</si>
  <si>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</si>
  <si>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</si>
  <si>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</si>
  <si>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</si>
  <si>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</si>
  <si>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</si>
  <si>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</si>
  <si>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NORMA</t>
  </si>
  <si>
    <t>NORTH CAPE MAY</t>
  </si>
  <si>
    <t>NORTH WILDWOOD CITY</t>
  </si>
  <si>
    <t>NORTH WILDWOOD</t>
  </si>
  <si>
    <t>NORTH WILLDWOOD</t>
  </si>
  <si>
    <t>Northfield</t>
  </si>
  <si>
    <t>OCEAC CITY</t>
  </si>
  <si>
    <t>OCEAN CITY CITY</t>
  </si>
  <si>
    <t>OCEAN CITY</t>
  </si>
  <si>
    <t>Ocean City</t>
  </si>
  <si>
    <t>OCEAN VIEW</t>
  </si>
  <si>
    <t>OCEANVILLE</t>
  </si>
  <si>
    <t>OLDMANS TWP</t>
  </si>
  <si>
    <t>PALERMO</t>
  </si>
  <si>
    <t>PAULSBORO</t>
  </si>
  <si>
    <t>PEDRICKTOWN</t>
  </si>
  <si>
    <t>PENNS GROVE BORO</t>
  </si>
  <si>
    <t>PENNS GROVE</t>
  </si>
  <si>
    <t>PENNSGROVE</t>
  </si>
  <si>
    <t>PENNSVILLE TOWNSHIP</t>
  </si>
  <si>
    <t>PENNSVILLE</t>
  </si>
  <si>
    <t>Pennsville</t>
  </si>
  <si>
    <t>PETERSBURG</t>
  </si>
  <si>
    <t>PILES GROVE</t>
  </si>
  <si>
    <t>PILESGROVE TOWNSHIP</t>
  </si>
  <si>
    <t>PILESGROVE</t>
  </si>
  <si>
    <t>Pilesgrove</t>
  </si>
  <si>
    <t>PINE HILL</t>
  </si>
  <si>
    <t>Pine Hill</t>
  </si>
  <si>
    <t>PINE VALLEY BOROUGH</t>
  </si>
  <si>
    <t>PINE VALLEY</t>
  </si>
  <si>
    <t>PITMAN</t>
  </si>
  <si>
    <t>Pittman</t>
  </si>
  <si>
    <t>PITTSGROVE TOWNSHIP</t>
  </si>
  <si>
    <t>PITTSGROVE TWP</t>
  </si>
  <si>
    <t>PITTSGROVE</t>
  </si>
  <si>
    <t>PLEASANTVILLE</t>
  </si>
  <si>
    <t>POMONA</t>
  </si>
  <si>
    <t>Port Elizabeth</t>
  </si>
  <si>
    <t>PORT ELIZABETH</t>
  </si>
  <si>
    <t>PORT NORRIS</t>
  </si>
  <si>
    <t>PORT REPUBLIC</t>
  </si>
  <si>
    <t>RICHFIELD</t>
  </si>
  <si>
    <t>RICHLAND</t>
  </si>
  <si>
    <t>RICHWOOD</t>
  </si>
  <si>
    <t>Rio Grand</t>
  </si>
  <si>
    <t>Rio Grande</t>
  </si>
  <si>
    <t>ROSEHAYN</t>
  </si>
  <si>
    <t>ROSENHAYN</t>
  </si>
  <si>
    <t>RUNNEMEDE</t>
  </si>
  <si>
    <t>Runnemede</t>
  </si>
  <si>
    <t>Salem</t>
  </si>
  <si>
    <t>SALEM</t>
  </si>
  <si>
    <t>SEA ISE CITY</t>
  </si>
  <si>
    <t>SEA ISLE CITY CITY</t>
  </si>
  <si>
    <t>SEA ISLE CITY</t>
  </si>
  <si>
    <t>Sea Isle City</t>
  </si>
  <si>
    <t>SEA ISLE</t>
  </si>
  <si>
    <t>SEABROOK</t>
  </si>
  <si>
    <t>Seaville</t>
  </si>
  <si>
    <t>SEAVILLE</t>
  </si>
  <si>
    <t>SEDESBORO</t>
  </si>
  <si>
    <t>SEWELL</t>
  </si>
  <si>
    <t>SHAMOING</t>
  </si>
  <si>
    <t>SHAMONG TOWNSHIP</t>
  </si>
  <si>
    <t>SHAMONG TWP</t>
  </si>
  <si>
    <t>SHAMONG</t>
  </si>
  <si>
    <t>SHILOH</t>
  </si>
  <si>
    <t>SICKERVILLE</t>
  </si>
  <si>
    <t>SICKLERVILLE</t>
  </si>
  <si>
    <t>Sicklerville</t>
  </si>
  <si>
    <t>SOMERDALE</t>
  </si>
  <si>
    <t>SOMERS POINT</t>
  </si>
  <si>
    <t>SOMERSPOINT</t>
  </si>
  <si>
    <t>SOMRES POINT</t>
  </si>
  <si>
    <t>SOUTH HAMPTON</t>
  </si>
  <si>
    <t>SOUTH HARRISON TOWNSHIP</t>
  </si>
  <si>
    <t>SOUTH HARRISON TWP</t>
  </si>
  <si>
    <t>SOUTH HARRISON</t>
  </si>
  <si>
    <t>SOUTH SEAVILLE</t>
  </si>
  <si>
    <t>SOUTH SEVILLE</t>
  </si>
  <si>
    <t>SOUTHAMPTON TOWNSHIP</t>
  </si>
  <si>
    <t>SOUTHAMPTON</t>
  </si>
  <si>
    <t>STATHMERE</t>
  </si>
  <si>
    <t>STONE HARBOR BORO</t>
  </si>
  <si>
    <t>STONE HARBOR</t>
  </si>
  <si>
    <t>STRATFORD BORO</t>
  </si>
  <si>
    <t>STRATFORD</t>
  </si>
  <si>
    <t>STRATHMARE</t>
  </si>
  <si>
    <t>Strathmere</t>
  </si>
  <si>
    <t>STRATHMERE</t>
  </si>
  <si>
    <t>Swainton</t>
  </si>
  <si>
    <t>SWEDESBOR</t>
  </si>
  <si>
    <t>SWEDESBORO</t>
  </si>
  <si>
    <t>Tabenacle</t>
  </si>
  <si>
    <t>TABERNACLE TOWNSHIP</t>
  </si>
  <si>
    <t>TABERNACLE</t>
  </si>
  <si>
    <t>TABERNANCLE</t>
  </si>
  <si>
    <t>TABERNCALE</t>
  </si>
  <si>
    <t>Tansboro</t>
  </si>
  <si>
    <t>THOROFARE</t>
  </si>
  <si>
    <t>TOWNBANK</t>
  </si>
  <si>
    <t>TUCKAHOE</t>
  </si>
  <si>
    <t>TURNERSVILLE</t>
  </si>
  <si>
    <t>Turnersville</t>
  </si>
  <si>
    <t>TURNERSVILLVE</t>
  </si>
  <si>
    <t>UPPER DEERFIELD TOWNSHIP</t>
  </si>
  <si>
    <t>UPPER DEERFIELD TWP</t>
  </si>
  <si>
    <t>UPPER DEERFIELD</t>
  </si>
  <si>
    <t>UPPER PITTSGROVE TOWNSHIP</t>
  </si>
  <si>
    <t>UPPER PITTSGROVE TWP</t>
  </si>
  <si>
    <t>UPPER PITTSGROVE</t>
  </si>
  <si>
    <t>UPPER TOWNSHIP</t>
  </si>
  <si>
    <t>Upper Township</t>
  </si>
  <si>
    <t>UPPER TWP</t>
  </si>
  <si>
    <t>VENTNOR CITY</t>
  </si>
  <si>
    <t>VENTNOR HEIGHTS</t>
  </si>
  <si>
    <t>VENTNOR</t>
  </si>
  <si>
    <t>VENTOR CITY</t>
  </si>
  <si>
    <t>VIINELAND</t>
  </si>
  <si>
    <t>Villas</t>
  </si>
  <si>
    <t>VILLAS</t>
  </si>
  <si>
    <t>VINCENTOWN</t>
  </si>
  <si>
    <t>VINEALND</t>
  </si>
  <si>
    <t>VINELAND CITY</t>
  </si>
  <si>
    <t>VINELAND</t>
  </si>
  <si>
    <t>VINELANDVineland</t>
  </si>
  <si>
    <t>VINLEAND</t>
  </si>
  <si>
    <t>VOORHEES TOWNSHIP</t>
  </si>
  <si>
    <t>VOORHEES TWP</t>
  </si>
  <si>
    <t>VOORHEES</t>
  </si>
  <si>
    <t>W Cape May</t>
  </si>
  <si>
    <t>WASHINGTON TOWNSHIP</t>
  </si>
  <si>
    <t>WASHINGTON TWP</t>
  </si>
  <si>
    <t>WATERFORD TOWNSHIP</t>
  </si>
  <si>
    <t>Waterford Twp</t>
  </si>
  <si>
    <t>Waterford Works</t>
  </si>
  <si>
    <t>WATERFORD WORKS</t>
  </si>
  <si>
    <t>WATERFORD</t>
  </si>
  <si>
    <t>WENONAH</t>
  </si>
  <si>
    <t>WESET CAPE MAY</t>
  </si>
  <si>
    <t>WEST BERLIN</t>
  </si>
  <si>
    <t>WEST CAPE MAY BORO</t>
  </si>
  <si>
    <t>WEST CAPE MAY</t>
  </si>
  <si>
    <t>WEST DEPTFORD TWP</t>
  </si>
  <si>
    <t>WEST DEPTFORD</t>
  </si>
  <si>
    <t>WEST WILDWOOD</t>
  </si>
  <si>
    <t>WEYMOUTH</t>
  </si>
  <si>
    <t>WHITESBORO</t>
  </si>
  <si>
    <t>WILDWOOD CITY</t>
  </si>
  <si>
    <t>WILDWOOD CREST BORO</t>
  </si>
  <si>
    <t>WILDWOOD CREST</t>
  </si>
  <si>
    <t>WILDWOOD</t>
  </si>
  <si>
    <t>WILLIAMSTOWM</t>
  </si>
  <si>
    <t>WILLIAMSTOWN</t>
  </si>
  <si>
    <t>WILLLIAMSTOWN</t>
  </si>
  <si>
    <t>WILWOOD</t>
  </si>
  <si>
    <t>WINSLOW TOWNSHIP</t>
  </si>
  <si>
    <t>WINSLOW TWP</t>
  </si>
  <si>
    <t>WINSLOW</t>
  </si>
  <si>
    <t>WOOD</t>
  </si>
  <si>
    <t>WOODB</t>
  </si>
  <si>
    <t>WOODBINE</t>
  </si>
  <si>
    <t>Woodbine</t>
  </si>
  <si>
    <t>WOODBURY HEIGHTS</t>
  </si>
  <si>
    <t>WOODBURY</t>
  </si>
  <si>
    <t>WOODSTOWN</t>
  </si>
  <si>
    <t>WOOLWICH TOWNSHIP</t>
  </si>
  <si>
    <t>WOOLWICH TWP</t>
  </si>
  <si>
    <t>WOOLWICH</t>
  </si>
  <si>
    <t>WOOLWOCH TWP</t>
  </si>
  <si>
    <t>blank</t>
  </si>
  <si>
    <t>Absecon</t>
  </si>
  <si>
    <t>Berlin</t>
  </si>
  <si>
    <t>BRADDOCK</t>
  </si>
  <si>
    <t>Bridgton</t>
  </si>
  <si>
    <t>CEDARVILLE</t>
  </si>
  <si>
    <t>Clarksboro</t>
  </si>
  <si>
    <t>Del Haven</t>
  </si>
  <si>
    <t>Dorcheter</t>
  </si>
  <si>
    <t>North Willdwood</t>
  </si>
  <si>
    <t>South Harrison Twp</t>
  </si>
  <si>
    <t>South Harrison Twp.</t>
  </si>
  <si>
    <t>STONE HARBOR BOROUGH</t>
  </si>
  <si>
    <t>Stratford</t>
  </si>
  <si>
    <t>Swedesboro</t>
  </si>
  <si>
    <t>Washington Township</t>
  </si>
  <si>
    <t>Williamstown</t>
  </si>
  <si>
    <t>Woodstown</t>
  </si>
  <si>
    <t xml:space="preserve">  </t>
  </si>
  <si>
    <t>Cedar Brook</t>
  </si>
  <si>
    <t>CMCH</t>
  </si>
  <si>
    <t>DEERFIELD TWP</t>
  </si>
  <si>
    <t>HAMMONGTON</t>
  </si>
  <si>
    <t>MAURICE RIVER TOWNSHIP</t>
  </si>
  <si>
    <t>Newfield</t>
  </si>
  <si>
    <t>Paulsboro</t>
  </si>
  <si>
    <t>RIO GRANDE</t>
  </si>
  <si>
    <t>SOMERS POINT CITY</t>
  </si>
  <si>
    <t>Sommerdale</t>
  </si>
  <si>
    <t>STRAHMERE</t>
  </si>
  <si>
    <t>VINEAND</t>
  </si>
  <si>
    <t>Vineland</t>
  </si>
  <si>
    <t>VOOHEES</t>
  </si>
  <si>
    <t>Voorhees</t>
  </si>
  <si>
    <t>W BERLIN</t>
  </si>
  <si>
    <t>WEST DEPTFORD TOWNSHIP</t>
  </si>
  <si>
    <t>WILLAMSTOWN</t>
  </si>
  <si>
    <t>WOOLWIH TOWNSHIP</t>
  </si>
  <si>
    <t>FAIRWAY CT</t>
  </si>
  <si>
    <t>Pamona</t>
  </si>
  <si>
    <t>W Berlin</t>
  </si>
  <si>
    <t>WOOLRICH</t>
  </si>
  <si>
    <t>[December 2023] Residential Number of Customers that Applied</t>
  </si>
  <si>
    <t>[December, 2022] Residential Number of Customers that Applied</t>
  </si>
  <si>
    <t>[December 2021] Residential Number of Customers that Applied</t>
  </si>
  <si>
    <t>December 2023 Number of Residential Customers that Receive Assistance for Arrears</t>
  </si>
  <si>
    <t>December 2022 Number of Residential Customers that Receive Assistance for Arrears</t>
  </si>
  <si>
    <t>December 2021 Number of Residential Customers that Receive Assistance for Arrears</t>
  </si>
  <si>
    <t>HEAP Credit</t>
  </si>
  <si>
    <t>Buena</t>
  </si>
  <si>
    <t>Monroeville</t>
  </si>
  <si>
    <t>NORTHFIELD</t>
  </si>
  <si>
    <t>Somerdale</t>
  </si>
  <si>
    <t>Lifeline Credit</t>
  </si>
  <si>
    <t>USF Adjustment Credit</t>
  </si>
  <si>
    <t>Mantua Twp</t>
  </si>
  <si>
    <t>USF Fresh Start Monthly Credit</t>
  </si>
  <si>
    <t>PAGE</t>
  </si>
  <si>
    <t>Atco</t>
  </si>
  <si>
    <t>Blackwood</t>
  </si>
  <si>
    <t>Brigantine</t>
  </si>
  <si>
    <t>Chesilhurst</t>
  </si>
  <si>
    <t>Egg Harbor Township</t>
  </si>
  <si>
    <t>Fairton</t>
  </si>
  <si>
    <t>Lindenwold</t>
  </si>
  <si>
    <t>Linwood</t>
  </si>
  <si>
    <t>Marlton</t>
  </si>
  <si>
    <t>Minotola</t>
  </si>
  <si>
    <t>Penns Grove</t>
  </si>
  <si>
    <t>Pleasantville</t>
  </si>
  <si>
    <t>Sewell</t>
  </si>
  <si>
    <t>Ventnor City</t>
  </si>
  <si>
    <t>Wenonah</t>
  </si>
  <si>
    <t>West Berlin</t>
  </si>
  <si>
    <t>Mays Landing</t>
  </si>
  <si>
    <t xml:space="preserve">BLANK </t>
  </si>
  <si>
    <t>Shiloh</t>
  </si>
  <si>
    <t>BLANK</t>
  </si>
  <si>
    <t>Corbin City</t>
  </si>
  <si>
    <t>Cape May Court House</t>
  </si>
  <si>
    <t>Logan Township</t>
  </si>
  <si>
    <t>Blank</t>
  </si>
  <si>
    <t>ocean city</t>
  </si>
  <si>
    <t>PITTGROVE</t>
  </si>
  <si>
    <t>ATANTIC CITY</t>
  </si>
  <si>
    <t>Cape May</t>
  </si>
  <si>
    <t>MAYSLANDING</t>
  </si>
  <si>
    <t>Port Republic</t>
  </si>
  <si>
    <t>REFER TO SEPARATE FILES SUBMITTED WITH THIS FILING FOR RATES BY RATE CLASS FOR DECEMBER 2023, 2022 AND 2019</t>
  </si>
  <si>
    <t>There were no public utility infrastructure projects scheduled to take place during or after the current reporting period that were canceled or delayed due to the financial or other impacts of the coronavirus 2019 pandemic</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</si>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</sst>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_(&quot;$&quot;* #,##0.0_);_(&quot;$&quot;* \(#,##0.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6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7" fontId="7" fillId="0" borderId="30" xfId="0" applyNumberFormat="1" applyFont="1" applyBorder="1"/>
    <xf numFmtId="0" fontId="7" fillId="6" borderId="0" xfId="0" applyFont="1" applyFill="1" applyAlignment="1">
      <alignment horizontal="center"/>
    </xf>
    <xf numFmtId="3" fontId="7" fillId="0" borderId="3" xfId="0" applyNumberFormat="1" applyFont="1" applyBorder="1" applyAlignment="1">
      <alignment horizontal="center"/>
    </xf>
    <xf numFmtId="165" fontId="15" fillId="0" borderId="29" xfId="0" applyNumberFormat="1" applyFont="1" applyBorder="1" applyAlignment="1">
      <alignment horizontal="left" indent="1"/>
    </xf>
    <xf numFmtId="0" fontId="6" fillId="4" borderId="3" xfId="0" applyFont="1" applyFill="1" applyBorder="1" applyAlignment="1">
      <alignment horizontal="center" vertical="center"/>
    </xf>
    <xf numFmtId="44" fontId="7" fillId="0" borderId="41" xfId="2" applyFont="1" applyBorder="1" applyAlignment="1">
      <alignment horizontal="center"/>
    </xf>
    <xf numFmtId="168" fontId="7" fillId="6" borderId="0" xfId="2" applyNumberFormat="1" applyFont="1" applyFill="1"/>
    <xf numFmtId="168" fontId="7" fillId="6" borderId="0" xfId="2" applyNumberFormat="1" applyFont="1" applyFill="1" applyBorder="1"/>
    <xf numFmtId="168" fontId="7" fillId="6" borderId="0" xfId="2" applyNumberFormat="1" applyFont="1" applyFill="1" applyAlignment="1">
      <alignment horizontal="right"/>
    </xf>
    <xf numFmtId="168" fontId="7" fillId="0" borderId="0" xfId="2" applyNumberFormat="1" applyFont="1" applyFill="1"/>
    <xf numFmtId="168" fontId="1" fillId="4" borderId="3" xfId="2" applyNumberFormat="1" applyFont="1" applyFill="1" applyBorder="1" applyAlignment="1">
      <alignment horizontal="center" vertical="center" wrapText="1"/>
    </xf>
    <xf numFmtId="168" fontId="7" fillId="0" borderId="3" xfId="2" applyNumberFormat="1" applyFont="1" applyBorder="1"/>
    <xf numFmtId="168" fontId="7" fillId="0" borderId="30" xfId="2" applyNumberFormat="1" applyFont="1" applyFill="1" applyBorder="1" applyAlignment="1">
      <alignment horizontal="center"/>
    </xf>
    <xf numFmtId="168" fontId="9" fillId="5" borderId="3" xfId="2" applyNumberFormat="1" applyFont="1" applyFill="1" applyBorder="1" applyAlignment="1">
      <alignment horizontal="center" vertical="center" wrapText="1"/>
    </xf>
    <xf numFmtId="168" fontId="7" fillId="0" borderId="0" xfId="2" applyNumberFormat="1" applyFont="1"/>
    <xf numFmtId="168" fontId="7" fillId="0" borderId="29" xfId="2" applyNumberFormat="1" applyFont="1" applyBorder="1"/>
    <xf numFmtId="168" fontId="1" fillId="6" borderId="0" xfId="2" applyNumberFormat="1" applyFont="1" applyFill="1" applyBorder="1" applyAlignment="1">
      <alignment vertical="center" wrapText="1"/>
    </xf>
    <xf numFmtId="168" fontId="1" fillId="5" borderId="3" xfId="2" applyNumberFormat="1" applyFont="1" applyFill="1" applyBorder="1" applyAlignment="1">
      <alignment horizontal="center" vertical="center" wrapText="1"/>
    </xf>
    <xf numFmtId="166" fontId="7" fillId="0" borderId="30" xfId="1" applyNumberFormat="1" applyFont="1" applyBorder="1"/>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Fill="1" applyAlignment="1">
      <alignment vertical="center"/>
    </xf>
    <xf numFmtId="0" fontId="7" fillId="0" borderId="27" xfId="0" applyFont="1" applyFill="1" applyBorder="1"/>
    <xf numFmtId="165" fontId="7" fillId="0" borderId="27" xfId="0" applyNumberFormat="1" applyFont="1" applyFill="1" applyBorder="1" applyAlignment="1">
      <alignment horizontal="center"/>
    </xf>
    <xf numFmtId="0" fontId="7" fillId="0" borderId="0" xfId="0" applyFont="1" applyFill="1"/>
    <xf numFmtId="0" fontId="7" fillId="0" borderId="19" xfId="0" applyFont="1" applyFill="1" applyBorder="1" applyAlignment="1">
      <alignment horizontal="center"/>
    </xf>
    <xf numFmtId="0" fontId="7" fillId="0" borderId="52" xfId="0" applyFont="1" applyFill="1" applyBorder="1" applyAlignment="1">
      <alignment horizontal="center"/>
    </xf>
    <xf numFmtId="0" fontId="7" fillId="0" borderId="53" xfId="0" applyFont="1" applyFill="1" applyBorder="1" applyAlignment="1">
      <alignment horizontal="center"/>
    </xf>
    <xf numFmtId="0" fontId="0" fillId="0" borderId="0" xfId="0" applyFill="1"/>
    <xf numFmtId="0" fontId="7" fillId="6" borderId="0" xfId="0" applyFont="1" applyFill="1" applyAlignment="1">
      <alignment horizontal="center"/>
    </xf>
    <xf numFmtId="0" fontId="7" fillId="0" borderId="57" xfId="0" applyFont="1" applyBorder="1"/>
    <xf numFmtId="44" fontId="7" fillId="0" borderId="29" xfId="2" applyFont="1" applyBorder="1" applyAlignment="1">
      <alignment horizontal="center"/>
    </xf>
    <xf numFmtId="44" fontId="7" fillId="0" borderId="46" xfId="2" applyFont="1" applyBorder="1"/>
    <xf numFmtId="44" fontId="7" fillId="0" borderId="45" xfId="2" applyFont="1" applyBorder="1"/>
    <xf numFmtId="44" fontId="7" fillId="0" borderId="27" xfId="2" applyFont="1" applyBorder="1"/>
    <xf numFmtId="43" fontId="7" fillId="0" borderId="27" xfId="1" applyFont="1" applyBorder="1"/>
    <xf numFmtId="43" fontId="7" fillId="0" borderId="30" xfId="1" applyFont="1" applyBorder="1"/>
    <xf numFmtId="3" fontId="7" fillId="0" borderId="62" xfId="0" applyNumberFormat="1" applyFont="1" applyBorder="1" applyAlignment="1">
      <alignment horizontal="center"/>
    </xf>
    <xf numFmtId="0" fontId="7" fillId="0" borderId="63" xfId="0"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7" fillId="2" borderId="24" xfId="0" applyFont="1" applyFill="1" applyBorder="1" applyAlignment="1">
      <alignment horizontal="left" vertical="top" wrapText="1"/>
    </xf>
    <xf numFmtId="0" fontId="7"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0" fillId="2" borderId="0" xfId="0" applyFont="1" applyFill="1"/>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0" fillId="2" borderId="66" xfId="0" applyFont="1" applyFill="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27" xfId="0" applyBorder="1" applyAlignment="1">
      <alignment horizontal="center" vertical="center" wrapText="1"/>
    </xf>
    <xf numFmtId="0" fontId="0" fillId="0" borderId="67" xfId="0" applyBorder="1" applyAlignment="1">
      <alignment horizontal="center" vertical="center" wrapText="1"/>
    </xf>
    <xf numFmtId="0" fontId="0" fillId="0" borderId="56" xfId="0" applyBorder="1" applyAlignment="1">
      <alignment horizontal="center" vertical="center" wrapText="1"/>
    </xf>
    <xf numFmtId="0" fontId="21" fillId="0" borderId="27" xfId="0" applyFont="1"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8" xfId="0" applyBorder="1" applyAlignment="1">
      <alignmen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4" t="s">
        <v>0</v>
      </c>
      <c r="B1" s="1"/>
      <c r="C1" s="1"/>
      <c r="D1" s="1"/>
      <c r="E1" s="1"/>
    </row>
    <row r="2" spans="1:5" x14ac:dyDescent="0.25">
      <c r="A2" s="174" t="s">
        <v>1</v>
      </c>
      <c r="B2" s="1"/>
      <c r="C2" s="1"/>
      <c r="D2" s="1"/>
      <c r="E2" s="1"/>
    </row>
    <row r="3" spans="1:5" x14ac:dyDescent="0.25">
      <c r="A3" s="174" t="s">
        <v>2</v>
      </c>
      <c r="B3" s="1"/>
      <c r="C3" s="1"/>
      <c r="D3" s="1"/>
      <c r="E3" s="1"/>
    </row>
    <row r="4" spans="1:5" x14ac:dyDescent="0.25">
      <c r="A4" s="174" t="s">
        <v>3</v>
      </c>
      <c r="B4" s="1"/>
      <c r="C4" s="1"/>
      <c r="D4" s="1"/>
      <c r="E4" s="1"/>
    </row>
    <row r="5" spans="1:5" x14ac:dyDescent="0.25">
      <c r="A5" s="176">
        <v>45261</v>
      </c>
    </row>
    <row r="6" spans="1:5" x14ac:dyDescent="0.25">
      <c r="A6" s="175" t="s">
        <v>4</v>
      </c>
      <c r="B6" s="161"/>
      <c r="C6" s="161"/>
      <c r="D6" s="161"/>
      <c r="E6" s="16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241"/>
  <sheetViews>
    <sheetView topLeftCell="A684" zoomScale="80" zoomScaleNormal="80" zoomScaleSheetLayoutView="85" zoomScalePageLayoutView="70" workbookViewId="0">
      <selection activeCell="C734" sqref="C73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2"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50" t="s">
        <v>10</v>
      </c>
      <c r="B2" s="351"/>
      <c r="C2" s="352"/>
      <c r="D2" s="83"/>
      <c r="E2" s="83"/>
      <c r="F2" s="83"/>
      <c r="G2" s="83"/>
      <c r="H2" s="83"/>
      <c r="I2" s="83"/>
      <c r="J2" s="83"/>
      <c r="K2" s="83"/>
      <c r="L2" s="83"/>
      <c r="M2" s="368" t="s">
        <v>11</v>
      </c>
      <c r="N2" s="369"/>
      <c r="O2" s="63"/>
      <c r="P2" s="359" t="s">
        <v>12</v>
      </c>
      <c r="Q2" s="360"/>
      <c r="R2" s="361"/>
      <c r="S2" s="4"/>
      <c r="T2" s="4"/>
      <c r="U2" s="63"/>
      <c r="V2" s="19"/>
      <c r="W2" s="19"/>
      <c r="X2" s="19"/>
      <c r="Y2" s="350" t="s">
        <v>13</v>
      </c>
      <c r="Z2" s="352"/>
      <c r="AA2" s="80"/>
      <c r="AB2" s="350" t="s">
        <v>14</v>
      </c>
      <c r="AC2" s="351"/>
      <c r="AD2" s="351"/>
      <c r="AE2" s="352"/>
      <c r="AF2" s="74"/>
      <c r="AG2" s="74"/>
      <c r="AL2" s="74"/>
    </row>
    <row r="3" spans="1:38" ht="14.45" customHeight="1" thickBot="1" x14ac:dyDescent="0.25">
      <c r="A3" s="353"/>
      <c r="B3" s="354"/>
      <c r="C3" s="355"/>
      <c r="D3" s="52"/>
      <c r="E3" s="52"/>
      <c r="F3" s="52"/>
      <c r="G3" s="52"/>
      <c r="H3" s="52"/>
      <c r="I3" s="52"/>
      <c r="J3" s="52"/>
      <c r="K3" s="52"/>
      <c r="L3" s="52"/>
      <c r="M3" s="370"/>
      <c r="N3" s="371"/>
      <c r="O3" s="63"/>
      <c r="P3" s="362"/>
      <c r="Q3" s="363"/>
      <c r="R3" s="364"/>
      <c r="S3" s="4"/>
      <c r="T3" s="4"/>
      <c r="U3" s="63"/>
      <c r="V3" s="19"/>
      <c r="W3" s="19"/>
      <c r="X3" s="19"/>
      <c r="Y3" s="356"/>
      <c r="Z3" s="358"/>
      <c r="AA3" s="80"/>
      <c r="AB3" s="356"/>
      <c r="AC3" s="357"/>
      <c r="AD3" s="357"/>
      <c r="AE3" s="358"/>
      <c r="AF3" s="74"/>
      <c r="AG3" s="74"/>
      <c r="AL3" s="74"/>
    </row>
    <row r="4" spans="1:38" ht="14.45" customHeight="1" x14ac:dyDescent="0.2">
      <c r="A4" s="53"/>
      <c r="B4" s="53"/>
      <c r="C4" s="53"/>
      <c r="D4" s="53"/>
      <c r="E4" s="53"/>
      <c r="F4" s="53"/>
      <c r="G4" s="53"/>
      <c r="H4" s="53"/>
      <c r="I4" s="53"/>
      <c r="J4" s="53"/>
      <c r="K4" s="53"/>
      <c r="L4" s="53"/>
      <c r="M4" s="370"/>
      <c r="N4" s="371"/>
      <c r="O4" s="63"/>
      <c r="P4" s="362"/>
      <c r="Q4" s="363"/>
      <c r="R4" s="364"/>
      <c r="S4" s="4"/>
      <c r="T4" s="4"/>
      <c r="U4" s="63"/>
      <c r="V4" s="19"/>
      <c r="W4" s="19"/>
      <c r="X4" s="19"/>
      <c r="Y4" s="356"/>
      <c r="Z4" s="358"/>
      <c r="AA4" s="80"/>
      <c r="AB4" s="356"/>
      <c r="AC4" s="357"/>
      <c r="AD4" s="357"/>
      <c r="AE4" s="358"/>
      <c r="AF4" s="74"/>
      <c r="AG4" s="74"/>
      <c r="AL4" s="74"/>
    </row>
    <row r="5" spans="1:38" ht="15" customHeight="1" thickBot="1" x14ac:dyDescent="0.25">
      <c r="A5" s="6" t="s">
        <v>15</v>
      </c>
      <c r="B5" s="54"/>
      <c r="C5" s="54"/>
      <c r="D5" s="54"/>
      <c r="E5" s="54"/>
      <c r="F5" s="54"/>
      <c r="G5" s="54"/>
      <c r="H5" s="54"/>
      <c r="I5" s="53"/>
      <c r="J5" s="53"/>
      <c r="K5" s="53"/>
      <c r="L5" s="53"/>
      <c r="M5" s="370"/>
      <c r="N5" s="371"/>
      <c r="O5" s="63"/>
      <c r="P5" s="365"/>
      <c r="Q5" s="366"/>
      <c r="R5" s="367"/>
      <c r="S5" s="4"/>
      <c r="T5" s="4"/>
      <c r="U5" s="63"/>
      <c r="V5" s="19"/>
      <c r="W5" s="19"/>
      <c r="X5" s="19"/>
      <c r="Y5" s="356"/>
      <c r="Z5" s="358"/>
      <c r="AA5" s="80"/>
      <c r="AB5" s="353"/>
      <c r="AC5" s="354"/>
      <c r="AD5" s="354"/>
      <c r="AE5" s="355"/>
      <c r="AF5" s="74"/>
      <c r="AG5" s="74"/>
      <c r="AL5" s="74"/>
    </row>
    <row r="6" spans="1:38" ht="15" customHeight="1" thickBot="1" x14ac:dyDescent="0.25">
      <c r="B6" s="4"/>
      <c r="C6" s="4"/>
      <c r="D6" s="4"/>
      <c r="E6" s="4"/>
      <c r="F6" s="4"/>
      <c r="G6" s="4"/>
      <c r="H6" s="4"/>
      <c r="I6" s="53"/>
      <c r="J6" s="53"/>
      <c r="K6" s="53"/>
      <c r="L6" s="53"/>
      <c r="M6" s="372"/>
      <c r="N6" s="373"/>
      <c r="O6" s="63"/>
      <c r="Q6" s="4"/>
      <c r="R6" s="9"/>
      <c r="S6" s="4"/>
      <c r="T6" s="4"/>
      <c r="U6" s="4"/>
      <c r="V6" s="9"/>
      <c r="W6" s="9"/>
      <c r="X6" s="9"/>
      <c r="Y6" s="353"/>
      <c r="Z6" s="355"/>
      <c r="AA6" s="80"/>
      <c r="AB6" s="143"/>
      <c r="AC6" s="74"/>
      <c r="AD6" s="74"/>
      <c r="AE6" s="74"/>
      <c r="AF6" s="74"/>
      <c r="AG6" s="74"/>
      <c r="AL6" s="74"/>
    </row>
    <row r="7" spans="1:38" ht="15" customHeight="1" x14ac:dyDescent="0.2">
      <c r="A7" s="277" t="s">
        <v>202</v>
      </c>
      <c r="B7" s="54"/>
      <c r="C7" s="54"/>
      <c r="D7" s="54"/>
      <c r="E7" s="54"/>
      <c r="F7" s="54"/>
      <c r="G7" s="54"/>
      <c r="H7" s="54"/>
      <c r="I7" s="54"/>
      <c r="J7" s="54"/>
      <c r="K7" s="53"/>
      <c r="L7" s="53"/>
      <c r="M7" s="378" t="s">
        <v>203</v>
      </c>
      <c r="N7" s="379"/>
      <c r="O7" s="63"/>
      <c r="P7" s="374" t="s">
        <v>204</v>
      </c>
      <c r="Q7" s="375"/>
      <c r="R7" s="375"/>
      <c r="S7" s="4"/>
      <c r="T7" s="4"/>
      <c r="U7" s="4"/>
      <c r="V7" s="4"/>
      <c r="W7" s="4"/>
      <c r="Y7" s="139"/>
      <c r="Z7" s="80"/>
      <c r="AA7" s="80"/>
      <c r="AB7" s="376" t="s">
        <v>16</v>
      </c>
      <c r="AC7" s="377"/>
      <c r="AD7" s="377"/>
      <c r="AE7" s="377"/>
      <c r="AF7" s="4"/>
    </row>
    <row r="8" spans="1:38" ht="14.45" customHeight="1" x14ac:dyDescent="0.2">
      <c r="B8" s="53"/>
      <c r="C8" s="53"/>
      <c r="D8" s="53"/>
      <c r="E8" s="53"/>
      <c r="F8" s="53"/>
      <c r="G8" s="53"/>
      <c r="H8" s="53"/>
      <c r="I8" s="53"/>
      <c r="J8" s="53"/>
      <c r="K8" s="53"/>
      <c r="L8" s="53"/>
      <c r="M8" s="374"/>
      <c r="N8" s="375"/>
      <c r="P8" s="374"/>
      <c r="Q8" s="375"/>
      <c r="R8" s="375"/>
      <c r="S8" s="4"/>
      <c r="T8" s="4"/>
      <c r="U8" s="4"/>
      <c r="V8" s="4"/>
      <c r="W8" s="4"/>
      <c r="Y8" s="374" t="s">
        <v>204</v>
      </c>
      <c r="Z8" s="375"/>
      <c r="AA8" s="80"/>
      <c r="AB8" s="376"/>
      <c r="AC8" s="377"/>
      <c r="AD8" s="377"/>
      <c r="AE8" s="377"/>
      <c r="AF8" s="4"/>
    </row>
    <row r="9" spans="1:38" x14ac:dyDescent="0.2">
      <c r="A9" s="53" t="s">
        <v>17</v>
      </c>
      <c r="B9" s="5" t="s">
        <v>18</v>
      </c>
      <c r="C9" s="53"/>
      <c r="D9" s="53"/>
      <c r="E9" s="53"/>
      <c r="F9" s="53"/>
      <c r="G9" s="53"/>
      <c r="H9" s="53"/>
      <c r="I9" s="53"/>
      <c r="J9" s="53"/>
      <c r="K9" s="53"/>
      <c r="L9" s="53"/>
      <c r="M9" s="374"/>
      <c r="N9" s="375"/>
      <c r="P9" s="374"/>
      <c r="Q9" s="375"/>
      <c r="R9" s="375"/>
      <c r="S9" s="4"/>
      <c r="T9" s="4"/>
      <c r="U9" s="4"/>
      <c r="V9" s="4"/>
      <c r="W9" s="4"/>
      <c r="Y9" s="374"/>
      <c r="Z9" s="375"/>
      <c r="AA9" s="80"/>
      <c r="AB9" s="376"/>
      <c r="AC9" s="377"/>
      <c r="AD9" s="377"/>
      <c r="AE9" s="377"/>
      <c r="AF9" s="4"/>
    </row>
    <row r="10" spans="1:38" x14ac:dyDescent="0.2">
      <c r="A10" s="53"/>
      <c r="B10" s="134" t="s">
        <v>19</v>
      </c>
      <c r="C10" s="53"/>
      <c r="D10" s="53"/>
      <c r="E10" s="53"/>
      <c r="F10" s="53"/>
      <c r="G10" s="53"/>
      <c r="H10" s="53"/>
      <c r="I10" s="53"/>
      <c r="J10" s="53"/>
      <c r="K10" s="53"/>
      <c r="L10" s="53"/>
      <c r="M10" s="374"/>
      <c r="N10" s="375"/>
      <c r="P10" s="50"/>
      <c r="Q10" s="4"/>
      <c r="R10" s="4"/>
      <c r="S10" s="4"/>
      <c r="T10" s="4"/>
      <c r="U10" s="4"/>
      <c r="V10" s="4"/>
      <c r="W10" s="4"/>
      <c r="Y10" s="374"/>
      <c r="Z10" s="375"/>
      <c r="AA10" s="80"/>
      <c r="AB10" s="87" t="s">
        <v>17</v>
      </c>
      <c r="AC10" s="5" t="s">
        <v>20</v>
      </c>
      <c r="AD10" s="30"/>
      <c r="AE10" s="4"/>
      <c r="AF10" s="4"/>
    </row>
    <row r="11" spans="1:38" x14ac:dyDescent="0.2">
      <c r="A11" s="53"/>
      <c r="B11" s="134" t="s">
        <v>21</v>
      </c>
      <c r="C11" s="53"/>
      <c r="D11" s="53"/>
      <c r="E11" s="53"/>
      <c r="F11" s="53"/>
      <c r="G11" s="53"/>
      <c r="H11" s="53"/>
      <c r="I11" s="53"/>
      <c r="J11" s="53"/>
      <c r="K11" s="53"/>
      <c r="L11" s="53"/>
      <c r="M11" s="374"/>
      <c r="N11" s="375"/>
      <c r="P11" s="50"/>
      <c r="Q11" s="4"/>
      <c r="R11" s="4"/>
      <c r="S11" s="4"/>
      <c r="T11" s="4"/>
      <c r="U11" s="4"/>
      <c r="V11" s="4"/>
      <c r="W11" s="4"/>
      <c r="Y11" s="374"/>
      <c r="Z11" s="375"/>
      <c r="AA11" s="80"/>
      <c r="AB11" s="87"/>
      <c r="AC11" s="134" t="s">
        <v>22</v>
      </c>
      <c r="AD11" s="4"/>
      <c r="AE11" s="4"/>
      <c r="AF11" s="4"/>
    </row>
    <row r="12" spans="1:38" x14ac:dyDescent="0.2">
      <c r="A12" s="53"/>
      <c r="B12" s="134" t="s">
        <v>23</v>
      </c>
      <c r="C12" s="53"/>
      <c r="D12" s="53"/>
      <c r="E12" s="53"/>
      <c r="F12" s="53"/>
      <c r="G12" s="53"/>
      <c r="H12" s="53"/>
      <c r="I12" s="53"/>
      <c r="J12" s="53"/>
      <c r="K12" s="53"/>
      <c r="L12" s="53"/>
      <c r="M12" s="374"/>
      <c r="N12" s="375"/>
      <c r="P12" s="50"/>
      <c r="Q12" s="4"/>
      <c r="R12" s="4"/>
      <c r="S12" s="4"/>
      <c r="T12" s="4"/>
      <c r="U12" s="4"/>
      <c r="V12" s="4"/>
      <c r="W12" s="4"/>
      <c r="Y12" s="374"/>
      <c r="Z12" s="375"/>
      <c r="AA12" s="80"/>
      <c r="AB12" s="87"/>
      <c r="AC12" s="134" t="s">
        <v>24</v>
      </c>
      <c r="AD12" s="4"/>
      <c r="AE12" s="4"/>
      <c r="AF12" s="4"/>
    </row>
    <row r="13" spans="1:38" x14ac:dyDescent="0.2">
      <c r="A13" s="53"/>
      <c r="B13" s="134" t="s">
        <v>25</v>
      </c>
      <c r="C13" s="53"/>
      <c r="D13" s="53"/>
      <c r="E13" s="53"/>
      <c r="F13" s="53"/>
      <c r="G13" s="53"/>
      <c r="H13" s="53"/>
      <c r="I13" s="53"/>
      <c r="J13" s="53"/>
      <c r="K13" s="53"/>
      <c r="L13" s="53"/>
      <c r="M13" s="374"/>
      <c r="N13" s="375"/>
      <c r="P13" s="50"/>
      <c r="Q13" s="4"/>
      <c r="R13" s="4"/>
      <c r="S13" s="4"/>
      <c r="T13" s="4"/>
      <c r="U13" s="4"/>
      <c r="V13" s="4"/>
      <c r="W13" s="4"/>
      <c r="Y13" s="50"/>
      <c r="Z13" s="80"/>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75"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6">
        <f>'Cover Page'!A5</f>
        <v>45261</v>
      </c>
      <c r="B19" s="77" t="s">
        <v>33</v>
      </c>
      <c r="C19" s="77" t="s">
        <v>34</v>
      </c>
      <c r="D19" s="77" t="s">
        <v>35</v>
      </c>
      <c r="E19" s="77" t="s">
        <v>36</v>
      </c>
      <c r="F19" s="162" t="s">
        <v>37</v>
      </c>
      <c r="G19" s="162" t="s">
        <v>37</v>
      </c>
      <c r="H19" s="162" t="s">
        <v>38</v>
      </c>
      <c r="I19" s="162" t="s">
        <v>38</v>
      </c>
      <c r="J19" s="162" t="s">
        <v>39</v>
      </c>
      <c r="K19" s="162"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3" t="s">
        <v>48</v>
      </c>
      <c r="AC19" s="163" t="s">
        <v>49</v>
      </c>
      <c r="AD19" s="163" t="s">
        <v>50</v>
      </c>
      <c r="AE19" s="4"/>
      <c r="AF19" s="4"/>
    </row>
    <row r="20" spans="1:32" x14ac:dyDescent="0.2">
      <c r="A20" s="55"/>
      <c r="B20" s="11"/>
      <c r="C20" s="231" t="s">
        <v>433</v>
      </c>
      <c r="D20" s="231"/>
      <c r="E20" s="280">
        <v>8201</v>
      </c>
      <c r="F20" s="11"/>
      <c r="G20" s="11"/>
      <c r="H20" s="11"/>
      <c r="I20" s="11"/>
      <c r="J20" s="11"/>
      <c r="K20" s="11"/>
      <c r="M20" s="192">
        <v>85</v>
      </c>
      <c r="N20" s="11"/>
      <c r="P20" s="218">
        <v>20.90152777777778</v>
      </c>
      <c r="Q20" s="218"/>
      <c r="R20" s="218">
        <v>15.654999999999999</v>
      </c>
      <c r="S20" s="216"/>
      <c r="T20" s="216">
        <v>19.928180555555553</v>
      </c>
      <c r="U20" s="216"/>
      <c r="V20" s="216">
        <v>18.077500000000001</v>
      </c>
      <c r="W20" s="11"/>
      <c r="Y20" s="218">
        <v>3009.82</v>
      </c>
      <c r="Z20" s="218">
        <v>3009.82</v>
      </c>
      <c r="AB20" s="11"/>
      <c r="AC20" s="11"/>
      <c r="AD20" s="11"/>
      <c r="AE20" s="4"/>
      <c r="AF20" s="4"/>
    </row>
    <row r="21" spans="1:32" x14ac:dyDescent="0.2">
      <c r="A21" s="55"/>
      <c r="B21" s="11"/>
      <c r="C21" s="231" t="s">
        <v>434</v>
      </c>
      <c r="D21" s="231"/>
      <c r="E21" s="280">
        <v>8201</v>
      </c>
      <c r="F21" s="11"/>
      <c r="G21" s="11"/>
      <c r="H21" s="11"/>
      <c r="I21" s="11"/>
      <c r="J21" s="11"/>
      <c r="K21" s="11"/>
      <c r="M21" s="192">
        <v>4015</v>
      </c>
      <c r="N21" s="11"/>
      <c r="P21" s="218">
        <v>39.669606062056133</v>
      </c>
      <c r="Q21" s="218"/>
      <c r="R21" s="218">
        <v>34.258875000000003</v>
      </c>
      <c r="S21" s="216"/>
      <c r="T21" s="216">
        <v>40.14710681886465</v>
      </c>
      <c r="U21" s="216"/>
      <c r="V21" s="216">
        <v>38.220400000000005</v>
      </c>
      <c r="W21" s="11"/>
      <c r="Y21" s="218">
        <v>582177.62999999686</v>
      </c>
      <c r="Z21" s="218">
        <v>598643.79999999702</v>
      </c>
      <c r="AB21" s="11"/>
      <c r="AC21" s="11"/>
      <c r="AD21" s="11"/>
      <c r="AE21" s="4"/>
      <c r="AF21" s="4"/>
    </row>
    <row r="22" spans="1:32" x14ac:dyDescent="0.2">
      <c r="A22" s="55"/>
      <c r="B22" s="11"/>
      <c r="C22" s="231" t="s">
        <v>434</v>
      </c>
      <c r="D22" s="231"/>
      <c r="E22" s="280">
        <v>8205</v>
      </c>
      <c r="F22" s="11"/>
      <c r="G22" s="11"/>
      <c r="H22" s="11"/>
      <c r="I22" s="11"/>
      <c r="J22" s="11"/>
      <c r="K22" s="11"/>
      <c r="M22" s="192">
        <v>29</v>
      </c>
      <c r="N22" s="11"/>
      <c r="P22" s="218">
        <v>92.335166666666666</v>
      </c>
      <c r="Q22" s="218"/>
      <c r="R22" s="218">
        <v>77.384999999999991</v>
      </c>
      <c r="S22" s="216"/>
      <c r="T22" s="216">
        <v>110.96943333333334</v>
      </c>
      <c r="U22" s="216"/>
      <c r="V22" s="216">
        <v>103.81649999999999</v>
      </c>
      <c r="W22" s="11"/>
      <c r="Y22" s="218">
        <v>5540.11</v>
      </c>
      <c r="Z22" s="218">
        <v>5970.55</v>
      </c>
      <c r="AB22" s="11"/>
      <c r="AC22" s="11"/>
      <c r="AD22" s="11"/>
      <c r="AE22" s="4"/>
      <c r="AF22" s="4"/>
    </row>
    <row r="23" spans="1:32" x14ac:dyDescent="0.2">
      <c r="A23" s="55"/>
      <c r="B23" s="11"/>
      <c r="C23" s="231" t="s">
        <v>434</v>
      </c>
      <c r="D23" s="231"/>
      <c r="E23" s="280">
        <v>8210</v>
      </c>
      <c r="F23" s="11"/>
      <c r="G23" s="11"/>
      <c r="H23" s="11"/>
      <c r="I23" s="11"/>
      <c r="J23" s="11"/>
      <c r="K23" s="11"/>
      <c r="M23" s="192">
        <v>1</v>
      </c>
      <c r="N23" s="11"/>
      <c r="P23" s="218">
        <v>111.97</v>
      </c>
      <c r="Q23" s="218"/>
      <c r="R23" s="218">
        <v>111.97</v>
      </c>
      <c r="S23" s="216"/>
      <c r="T23" s="216">
        <v>126.026</v>
      </c>
      <c r="U23" s="216"/>
      <c r="V23" s="216">
        <v>126.026</v>
      </c>
      <c r="W23" s="11"/>
      <c r="Y23" s="218">
        <v>223.94</v>
      </c>
      <c r="Z23" s="218">
        <v>223.94</v>
      </c>
      <c r="AB23" s="11"/>
      <c r="AC23" s="11"/>
      <c r="AD23" s="11"/>
      <c r="AE23" s="4"/>
      <c r="AF23" s="4"/>
    </row>
    <row r="24" spans="1:32" x14ac:dyDescent="0.2">
      <c r="A24" s="55"/>
      <c r="B24" s="11"/>
      <c r="C24" s="231" t="s">
        <v>434</v>
      </c>
      <c r="D24" s="231"/>
      <c r="E24" s="280">
        <v>8232</v>
      </c>
      <c r="F24" s="11"/>
      <c r="G24" s="11"/>
      <c r="H24" s="11"/>
      <c r="I24" s="11"/>
      <c r="J24" s="11"/>
      <c r="K24" s="11"/>
      <c r="M24" s="192">
        <v>1</v>
      </c>
      <c r="N24" s="11"/>
      <c r="P24" s="218">
        <v>62.400000000000006</v>
      </c>
      <c r="Q24" s="218"/>
      <c r="R24" s="218">
        <v>62.400000000000006</v>
      </c>
      <c r="S24" s="216"/>
      <c r="T24" s="216">
        <v>67.144999999999996</v>
      </c>
      <c r="U24" s="216"/>
      <c r="V24" s="216">
        <v>67.144999999999996</v>
      </c>
      <c r="W24" s="11"/>
      <c r="Y24" s="218">
        <v>124.80000000000001</v>
      </c>
      <c r="Z24" s="218">
        <v>124.8</v>
      </c>
      <c r="AB24" s="11"/>
      <c r="AC24" s="11"/>
      <c r="AD24" s="11"/>
      <c r="AE24" s="4"/>
      <c r="AF24" s="4"/>
    </row>
    <row r="25" spans="1:32" x14ac:dyDescent="0.2">
      <c r="A25" s="55"/>
      <c r="B25" s="11"/>
      <c r="C25" s="231" t="s">
        <v>435</v>
      </c>
      <c r="D25" s="231"/>
      <c r="E25" s="280">
        <v>8098</v>
      </c>
      <c r="F25" s="11"/>
      <c r="G25" s="11"/>
      <c r="H25" s="11"/>
      <c r="I25" s="11"/>
      <c r="J25" s="11"/>
      <c r="K25" s="11"/>
      <c r="M25" s="192">
        <v>2</v>
      </c>
      <c r="N25" s="11"/>
      <c r="P25" s="218">
        <v>67.254999999999995</v>
      </c>
      <c r="Q25" s="218"/>
      <c r="R25" s="218">
        <v>46.185000000000002</v>
      </c>
      <c r="S25" s="216"/>
      <c r="T25" s="216">
        <v>72.82650000000001</v>
      </c>
      <c r="U25" s="216"/>
      <c r="V25" s="216">
        <v>72.82650000000001</v>
      </c>
      <c r="W25" s="11"/>
      <c r="Y25" s="218">
        <v>269.02</v>
      </c>
      <c r="Z25" s="218">
        <v>269.02</v>
      </c>
      <c r="AB25" s="11"/>
      <c r="AC25" s="11"/>
      <c r="AD25" s="11"/>
      <c r="AE25" s="4"/>
      <c r="AF25" s="4"/>
    </row>
    <row r="26" spans="1:32" x14ac:dyDescent="0.2">
      <c r="A26" s="55"/>
      <c r="B26" s="11"/>
      <c r="C26" s="231" t="s">
        <v>436</v>
      </c>
      <c r="D26" s="231"/>
      <c r="E26" s="280">
        <v>8204</v>
      </c>
      <c r="F26" s="11"/>
      <c r="G26" s="11"/>
      <c r="H26" s="11"/>
      <c r="I26" s="11"/>
      <c r="J26" s="11"/>
      <c r="K26" s="11"/>
      <c r="M26" s="192">
        <v>1</v>
      </c>
      <c r="N26" s="11"/>
      <c r="P26" s="218">
        <v>85.679999999999993</v>
      </c>
      <c r="Q26" s="218"/>
      <c r="R26" s="218">
        <v>85.68</v>
      </c>
      <c r="S26" s="216"/>
      <c r="T26" s="216">
        <v>94.003</v>
      </c>
      <c r="U26" s="216"/>
      <c r="V26" s="216">
        <v>94.003</v>
      </c>
      <c r="W26" s="11"/>
      <c r="Y26" s="218">
        <v>171.35999999999999</v>
      </c>
      <c r="Z26" s="218">
        <v>171.36</v>
      </c>
      <c r="AB26" s="11"/>
      <c r="AC26" s="11"/>
      <c r="AD26" s="11"/>
      <c r="AE26" s="4"/>
      <c r="AF26" s="4"/>
    </row>
    <row r="27" spans="1:32" x14ac:dyDescent="0.2">
      <c r="A27" s="55"/>
      <c r="B27" s="11"/>
      <c r="C27" s="231" t="s">
        <v>437</v>
      </c>
      <c r="D27" s="231"/>
      <c r="E27" s="280">
        <v>8401</v>
      </c>
      <c r="F27" s="11"/>
      <c r="G27" s="11"/>
      <c r="H27" s="11"/>
      <c r="I27" s="11"/>
      <c r="J27" s="11"/>
      <c r="K27" s="11"/>
      <c r="M27" s="192">
        <v>1</v>
      </c>
      <c r="N27" s="11"/>
      <c r="P27" s="218">
        <v>70.174999999999997</v>
      </c>
      <c r="Q27" s="218"/>
      <c r="R27" s="218">
        <v>70.174999999999997</v>
      </c>
      <c r="S27" s="216"/>
      <c r="T27" s="216">
        <v>77.474999999999994</v>
      </c>
      <c r="U27" s="216"/>
      <c r="V27" s="216">
        <v>77.474999999999994</v>
      </c>
      <c r="W27" s="11"/>
      <c r="Y27" s="218">
        <v>140.35</v>
      </c>
      <c r="Z27" s="218">
        <v>140.35</v>
      </c>
      <c r="AB27" s="11"/>
      <c r="AC27" s="11"/>
      <c r="AD27" s="11"/>
      <c r="AE27" s="4"/>
      <c r="AF27" s="4"/>
    </row>
    <row r="28" spans="1:32" x14ac:dyDescent="0.2">
      <c r="A28" s="55"/>
      <c r="B28" s="11"/>
      <c r="C28" s="231" t="s">
        <v>438</v>
      </c>
      <c r="D28" s="231"/>
      <c r="E28" s="280">
        <v>8004</v>
      </c>
      <c r="F28" s="11"/>
      <c r="G28" s="11"/>
      <c r="H28" s="11"/>
      <c r="I28" s="11"/>
      <c r="J28" s="11"/>
      <c r="K28" s="11"/>
      <c r="M28" s="192">
        <v>3041</v>
      </c>
      <c r="N28" s="11"/>
      <c r="P28" s="218">
        <v>100.34054695777809</v>
      </c>
      <c r="Q28" s="218"/>
      <c r="R28" s="218">
        <v>96.858999999999995</v>
      </c>
      <c r="S28" s="216"/>
      <c r="T28" s="216">
        <v>112.52769231016218</v>
      </c>
      <c r="U28" s="216"/>
      <c r="V28" s="216">
        <v>111.35740000000001</v>
      </c>
      <c r="W28" s="11"/>
      <c r="Y28" s="218">
        <v>504504.51999999862</v>
      </c>
      <c r="Z28" s="218">
        <v>527514.19999999902</v>
      </c>
      <c r="AB28" s="11"/>
      <c r="AC28" s="11"/>
      <c r="AD28" s="11"/>
      <c r="AE28" s="4"/>
      <c r="AF28" s="4"/>
    </row>
    <row r="29" spans="1:32" x14ac:dyDescent="0.2">
      <c r="A29" s="55"/>
      <c r="B29" s="11"/>
      <c r="C29" s="231" t="s">
        <v>438</v>
      </c>
      <c r="D29" s="231"/>
      <c r="E29" s="280">
        <v>8008</v>
      </c>
      <c r="F29" s="11"/>
      <c r="G29" s="11"/>
      <c r="H29" s="11"/>
      <c r="I29" s="11"/>
      <c r="J29" s="11"/>
      <c r="K29" s="11"/>
      <c r="M29" s="192">
        <v>1</v>
      </c>
      <c r="N29" s="11"/>
      <c r="P29" s="218">
        <v>8.07</v>
      </c>
      <c r="Q29" s="218"/>
      <c r="R29" s="218">
        <v>8.07</v>
      </c>
      <c r="S29" s="216"/>
      <c r="T29" s="216">
        <v>3.0990000000000002</v>
      </c>
      <c r="U29" s="216"/>
      <c r="V29" s="216">
        <v>3.0990000000000002</v>
      </c>
      <c r="W29" s="11"/>
      <c r="Y29" s="218">
        <v>16.14</v>
      </c>
      <c r="Z29" s="218">
        <v>16.14</v>
      </c>
      <c r="AB29" s="11"/>
      <c r="AC29" s="11"/>
      <c r="AD29" s="11"/>
      <c r="AE29" s="4"/>
      <c r="AF29" s="4"/>
    </row>
    <row r="30" spans="1:32" x14ac:dyDescent="0.2">
      <c r="A30" s="55"/>
      <c r="B30" s="11"/>
      <c r="C30" s="231" t="s">
        <v>438</v>
      </c>
      <c r="D30" s="231"/>
      <c r="E30" s="280">
        <v>8009</v>
      </c>
      <c r="F30" s="11"/>
      <c r="G30" s="11"/>
      <c r="H30" s="11"/>
      <c r="I30" s="11"/>
      <c r="J30" s="11"/>
      <c r="K30" s="11"/>
      <c r="M30" s="192">
        <v>2</v>
      </c>
      <c r="N30" s="11"/>
      <c r="P30" s="218">
        <v>79.42</v>
      </c>
      <c r="Q30" s="218"/>
      <c r="R30" s="218">
        <v>66.675000000000011</v>
      </c>
      <c r="S30" s="216"/>
      <c r="T30" s="216">
        <v>87.288499999999999</v>
      </c>
      <c r="U30" s="216"/>
      <c r="V30" s="216">
        <v>87.288499999999999</v>
      </c>
      <c r="W30" s="11"/>
      <c r="Y30" s="218">
        <v>317.68</v>
      </c>
      <c r="Z30" s="218">
        <v>317.68</v>
      </c>
      <c r="AB30" s="11"/>
      <c r="AC30" s="11"/>
      <c r="AD30" s="11"/>
      <c r="AE30" s="4"/>
      <c r="AF30" s="4"/>
    </row>
    <row r="31" spans="1:32" x14ac:dyDescent="0.2">
      <c r="A31" s="55"/>
      <c r="B31" s="11"/>
      <c r="C31" s="231" t="s">
        <v>439</v>
      </c>
      <c r="D31" s="231"/>
      <c r="E31" s="280">
        <v>8401</v>
      </c>
      <c r="F31" s="11"/>
      <c r="G31" s="11"/>
      <c r="H31" s="11"/>
      <c r="I31" s="11"/>
      <c r="J31" s="11"/>
      <c r="K31" s="11"/>
      <c r="M31" s="192">
        <v>1</v>
      </c>
      <c r="N31" s="11"/>
      <c r="P31" s="218">
        <v>41.06</v>
      </c>
      <c r="Q31" s="218"/>
      <c r="R31" s="218">
        <v>41.06</v>
      </c>
      <c r="S31" s="216"/>
      <c r="T31" s="216">
        <v>43.386000000000003</v>
      </c>
      <c r="U31" s="216"/>
      <c r="V31" s="216">
        <v>43.386000000000003</v>
      </c>
      <c r="W31" s="11"/>
      <c r="Y31" s="218">
        <v>82.12</v>
      </c>
      <c r="Z31" s="218">
        <v>82.12</v>
      </c>
      <c r="AB31" s="11"/>
      <c r="AC31" s="11"/>
      <c r="AD31" s="11"/>
      <c r="AE31" s="4"/>
      <c r="AF31" s="4"/>
    </row>
    <row r="32" spans="1:32" x14ac:dyDescent="0.2">
      <c r="A32" s="55"/>
      <c r="B32" s="11"/>
      <c r="C32" s="231" t="s">
        <v>440</v>
      </c>
      <c r="D32" s="231"/>
      <c r="E32" s="280">
        <v>8201</v>
      </c>
      <c r="F32" s="11"/>
      <c r="G32" s="11"/>
      <c r="H32" s="11"/>
      <c r="I32" s="11"/>
      <c r="J32" s="11"/>
      <c r="K32" s="11"/>
      <c r="M32" s="192">
        <v>1</v>
      </c>
      <c r="N32" s="11"/>
      <c r="P32" s="218">
        <v>7.1999999999999993</v>
      </c>
      <c r="Q32" s="218"/>
      <c r="R32" s="218">
        <v>7.2</v>
      </c>
      <c r="S32" s="216"/>
      <c r="T32" s="216">
        <v>3.0990000000000002</v>
      </c>
      <c r="U32" s="216"/>
      <c r="V32" s="216">
        <v>3.0990000000000002</v>
      </c>
      <c r="W32" s="11"/>
      <c r="Y32" s="218">
        <v>14.399999999999999</v>
      </c>
      <c r="Z32" s="218">
        <v>14.4</v>
      </c>
      <c r="AB32" s="11"/>
      <c r="AC32" s="11"/>
      <c r="AD32" s="11"/>
      <c r="AE32" s="4"/>
      <c r="AF32" s="4"/>
    </row>
    <row r="33" spans="1:32" x14ac:dyDescent="0.2">
      <c r="A33" s="55"/>
      <c r="B33" s="11"/>
      <c r="C33" s="231" t="s">
        <v>440</v>
      </c>
      <c r="D33" s="231"/>
      <c r="E33" s="280">
        <v>8401</v>
      </c>
      <c r="F33" s="11"/>
      <c r="G33" s="11"/>
      <c r="H33" s="11"/>
      <c r="I33" s="11"/>
      <c r="J33" s="11"/>
      <c r="K33" s="11"/>
      <c r="M33" s="192">
        <v>8561</v>
      </c>
      <c r="N33" s="11"/>
      <c r="P33" s="218">
        <v>54.825958072196578</v>
      </c>
      <c r="Q33" s="218"/>
      <c r="R33" s="218">
        <v>51.34375</v>
      </c>
      <c r="S33" s="216"/>
      <c r="T33" s="216">
        <v>56.526864786061999</v>
      </c>
      <c r="U33" s="216"/>
      <c r="V33" s="216">
        <v>56.10481249999998</v>
      </c>
      <c r="W33" s="11"/>
      <c r="Y33" s="218">
        <v>1241054.7999999917</v>
      </c>
      <c r="Z33" s="218">
        <v>1261465.73999999</v>
      </c>
      <c r="AB33" s="11"/>
      <c r="AC33" s="11"/>
      <c r="AD33" s="11"/>
      <c r="AE33" s="4"/>
      <c r="AF33" s="4"/>
    </row>
    <row r="34" spans="1:32" x14ac:dyDescent="0.2">
      <c r="A34" s="55"/>
      <c r="B34" s="11"/>
      <c r="C34" s="231" t="s">
        <v>441</v>
      </c>
      <c r="D34" s="231"/>
      <c r="E34" s="280">
        <v>8406</v>
      </c>
      <c r="F34" s="11"/>
      <c r="G34" s="11"/>
      <c r="H34" s="11"/>
      <c r="I34" s="11"/>
      <c r="J34" s="11"/>
      <c r="K34" s="11"/>
      <c r="M34" s="192">
        <v>1</v>
      </c>
      <c r="N34" s="11"/>
      <c r="P34" s="218">
        <v>8.0500000000000007</v>
      </c>
      <c r="Q34" s="218"/>
      <c r="R34" s="218">
        <v>8.0500000000000007</v>
      </c>
      <c r="S34" s="216"/>
      <c r="T34" s="216">
        <v>0</v>
      </c>
      <c r="U34" s="216"/>
      <c r="V34" s="216">
        <v>0</v>
      </c>
      <c r="W34" s="11"/>
      <c r="Y34" s="218">
        <v>8.0500000000000007</v>
      </c>
      <c r="Z34" s="218">
        <v>8.0500000000000007</v>
      </c>
      <c r="AB34" s="11"/>
      <c r="AC34" s="11"/>
      <c r="AD34" s="11"/>
      <c r="AE34" s="4"/>
      <c r="AF34" s="4"/>
    </row>
    <row r="35" spans="1:32" x14ac:dyDescent="0.2">
      <c r="A35" s="55"/>
      <c r="B35" s="11"/>
      <c r="C35" s="231" t="s">
        <v>440</v>
      </c>
      <c r="D35" s="231"/>
      <c r="E35" s="280" t="s">
        <v>442</v>
      </c>
      <c r="F35" s="11"/>
      <c r="G35" s="11"/>
      <c r="H35" s="11"/>
      <c r="I35" s="11"/>
      <c r="J35" s="11"/>
      <c r="K35" s="11"/>
      <c r="M35" s="192">
        <v>1</v>
      </c>
      <c r="N35" s="11"/>
      <c r="P35" s="218">
        <v>102.44500000000001</v>
      </c>
      <c r="Q35" s="218"/>
      <c r="R35" s="218">
        <v>102.44500000000001</v>
      </c>
      <c r="S35" s="216"/>
      <c r="T35" s="216">
        <v>114.663</v>
      </c>
      <c r="U35" s="216"/>
      <c r="V35" s="216">
        <v>114.663</v>
      </c>
      <c r="W35" s="11"/>
      <c r="Y35" s="218">
        <v>204.89000000000001</v>
      </c>
      <c r="Z35" s="218">
        <v>204.89</v>
      </c>
      <c r="AB35" s="11"/>
      <c r="AC35" s="11"/>
      <c r="AD35" s="11"/>
      <c r="AE35" s="4"/>
      <c r="AF35" s="4"/>
    </row>
    <row r="36" spans="1:32" x14ac:dyDescent="0.2">
      <c r="A36" s="55"/>
      <c r="B36" s="11"/>
      <c r="C36" s="231" t="s">
        <v>443</v>
      </c>
      <c r="D36" s="231"/>
      <c r="E36" s="280">
        <v>8401</v>
      </c>
      <c r="F36" s="11"/>
      <c r="G36" s="11"/>
      <c r="H36" s="11"/>
      <c r="I36" s="11"/>
      <c r="J36" s="11"/>
      <c r="K36" s="11"/>
      <c r="M36" s="192">
        <v>1</v>
      </c>
      <c r="N36" s="11"/>
      <c r="P36" s="218">
        <v>19.91</v>
      </c>
      <c r="Q36" s="218"/>
      <c r="R36" s="218">
        <v>19.91</v>
      </c>
      <c r="S36" s="216"/>
      <c r="T36" s="216">
        <v>18.594000000000001</v>
      </c>
      <c r="U36" s="216"/>
      <c r="V36" s="216">
        <v>18.594000000000001</v>
      </c>
      <c r="W36" s="11"/>
      <c r="Y36" s="218">
        <v>39.82</v>
      </c>
      <c r="Z36" s="218">
        <v>39.82</v>
      </c>
      <c r="AB36" s="11"/>
      <c r="AC36" s="11"/>
      <c r="AD36" s="11"/>
      <c r="AE36" s="4"/>
      <c r="AF36" s="4"/>
    </row>
    <row r="37" spans="1:32" x14ac:dyDescent="0.2">
      <c r="A37" s="55"/>
      <c r="B37" s="11"/>
      <c r="C37" s="231" t="s">
        <v>444</v>
      </c>
      <c r="D37" s="231"/>
      <c r="E37" s="280">
        <v>8202</v>
      </c>
      <c r="F37" s="11"/>
      <c r="G37" s="11"/>
      <c r="H37" s="11"/>
      <c r="I37" s="11"/>
      <c r="J37" s="11"/>
      <c r="K37" s="11"/>
      <c r="M37" s="192">
        <v>4640</v>
      </c>
      <c r="N37" s="11"/>
      <c r="P37" s="218">
        <v>27.896064329401412</v>
      </c>
      <c r="Q37" s="218"/>
      <c r="R37" s="218">
        <v>25.423333333333332</v>
      </c>
      <c r="S37" s="216"/>
      <c r="T37" s="216">
        <v>26.076774173583772</v>
      </c>
      <c r="U37" s="216"/>
      <c r="V37" s="216">
        <v>24.275500000000005</v>
      </c>
      <c r="W37" s="11"/>
      <c r="Y37" s="218">
        <v>438229.02999999613</v>
      </c>
      <c r="Z37" s="218">
        <v>436864.949999996</v>
      </c>
      <c r="AB37" s="11"/>
      <c r="AC37" s="11"/>
      <c r="AD37" s="11"/>
      <c r="AE37" s="4"/>
      <c r="AF37" s="4"/>
    </row>
    <row r="38" spans="1:32" x14ac:dyDescent="0.2">
      <c r="A38" s="55"/>
      <c r="B38" s="11"/>
      <c r="C38" s="231" t="s">
        <v>444</v>
      </c>
      <c r="D38" s="231"/>
      <c r="E38" s="280">
        <v>8210</v>
      </c>
      <c r="F38" s="11"/>
      <c r="G38" s="11"/>
      <c r="H38" s="11"/>
      <c r="I38" s="11"/>
      <c r="J38" s="11"/>
      <c r="K38" s="11"/>
      <c r="M38" s="192">
        <v>15</v>
      </c>
      <c r="N38" s="11"/>
      <c r="P38" s="218">
        <v>54.091818181818191</v>
      </c>
      <c r="Q38" s="218"/>
      <c r="R38" s="218">
        <v>37</v>
      </c>
      <c r="S38" s="216"/>
      <c r="T38" s="216">
        <v>59.594060606060602</v>
      </c>
      <c r="U38" s="216"/>
      <c r="V38" s="216">
        <v>43.386000000000003</v>
      </c>
      <c r="W38" s="11"/>
      <c r="Y38" s="218">
        <v>1785.0300000000002</v>
      </c>
      <c r="Z38" s="218">
        <v>1853.21</v>
      </c>
      <c r="AB38" s="11"/>
      <c r="AC38" s="11"/>
      <c r="AD38" s="11"/>
      <c r="AE38" s="4"/>
      <c r="AF38" s="4"/>
    </row>
    <row r="39" spans="1:32" x14ac:dyDescent="0.2">
      <c r="A39" s="55"/>
      <c r="B39" s="11"/>
      <c r="C39" s="231" t="s">
        <v>444</v>
      </c>
      <c r="D39" s="231"/>
      <c r="E39" s="280">
        <v>8247</v>
      </c>
      <c r="F39" s="11"/>
      <c r="G39" s="11"/>
      <c r="H39" s="11"/>
      <c r="I39" s="11"/>
      <c r="J39" s="11"/>
      <c r="K39" s="11"/>
      <c r="M39" s="192">
        <v>2</v>
      </c>
      <c r="N39" s="11"/>
      <c r="P39" s="218">
        <v>39.1175</v>
      </c>
      <c r="Q39" s="218"/>
      <c r="R39" s="218">
        <v>38.21</v>
      </c>
      <c r="S39" s="216"/>
      <c r="T39" s="216">
        <v>39.254000000000005</v>
      </c>
      <c r="U39" s="216"/>
      <c r="V39" s="216">
        <v>39.254000000000005</v>
      </c>
      <c r="W39" s="11"/>
      <c r="Y39" s="218">
        <v>156.47</v>
      </c>
      <c r="Z39" s="218">
        <v>156.47</v>
      </c>
      <c r="AB39" s="11"/>
      <c r="AC39" s="11"/>
      <c r="AD39" s="11"/>
      <c r="AE39" s="4"/>
      <c r="AF39" s="4"/>
    </row>
    <row r="40" spans="1:32" x14ac:dyDescent="0.2">
      <c r="A40" s="55"/>
      <c r="B40" s="11"/>
      <c r="C40" s="231" t="s">
        <v>444</v>
      </c>
      <c r="D40" s="231"/>
      <c r="E40" s="280">
        <v>8303</v>
      </c>
      <c r="F40" s="11"/>
      <c r="G40" s="11"/>
      <c r="H40" s="11"/>
      <c r="I40" s="11"/>
      <c r="J40" s="11"/>
      <c r="K40" s="11"/>
      <c r="M40" s="192">
        <v>1</v>
      </c>
      <c r="N40" s="11"/>
      <c r="P40" s="218">
        <v>7.3549999999999995</v>
      </c>
      <c r="Q40" s="218"/>
      <c r="R40" s="218">
        <v>7.3549999999999995</v>
      </c>
      <c r="S40" s="216"/>
      <c r="T40" s="216">
        <v>2.0659999999999998</v>
      </c>
      <c r="U40" s="216"/>
      <c r="V40" s="216">
        <v>2.0659999999999998</v>
      </c>
      <c r="W40" s="11"/>
      <c r="Y40" s="218">
        <v>14.709999999999999</v>
      </c>
      <c r="Z40" s="218">
        <v>14.71</v>
      </c>
      <c r="AB40" s="11"/>
      <c r="AC40" s="11"/>
      <c r="AD40" s="11"/>
      <c r="AE40" s="4"/>
      <c r="AF40" s="4"/>
    </row>
    <row r="41" spans="1:32" x14ac:dyDescent="0.2">
      <c r="A41" s="55"/>
      <c r="B41" s="11"/>
      <c r="C41" s="231" t="s">
        <v>445</v>
      </c>
      <c r="D41" s="231"/>
      <c r="E41" s="280">
        <v>8007</v>
      </c>
      <c r="F41" s="11"/>
      <c r="G41" s="11"/>
      <c r="H41" s="11"/>
      <c r="I41" s="11"/>
      <c r="J41" s="11"/>
      <c r="K41" s="11"/>
      <c r="M41" s="192">
        <v>66</v>
      </c>
      <c r="N41" s="11"/>
      <c r="P41" s="218">
        <v>93.337426470588227</v>
      </c>
      <c r="Q41" s="218"/>
      <c r="R41" s="218">
        <v>74.125</v>
      </c>
      <c r="S41" s="216"/>
      <c r="T41" s="216">
        <v>110.5158088235294</v>
      </c>
      <c r="U41" s="216"/>
      <c r="V41" s="216">
        <v>102.7835</v>
      </c>
      <c r="W41" s="11"/>
      <c r="Y41" s="218">
        <v>12693.89</v>
      </c>
      <c r="Z41" s="218">
        <v>13464.67</v>
      </c>
      <c r="AB41" s="11"/>
      <c r="AC41" s="11"/>
      <c r="AD41" s="11"/>
      <c r="AE41" s="4"/>
      <c r="AF41" s="4"/>
    </row>
    <row r="42" spans="1:32" x14ac:dyDescent="0.2">
      <c r="A42" s="55"/>
      <c r="B42" s="11"/>
      <c r="C42" s="231" t="s">
        <v>446</v>
      </c>
      <c r="D42" s="231"/>
      <c r="E42" s="280">
        <v>8009</v>
      </c>
      <c r="F42" s="11"/>
      <c r="G42" s="11"/>
      <c r="H42" s="11"/>
      <c r="I42" s="11"/>
      <c r="J42" s="11"/>
      <c r="K42" s="11"/>
      <c r="M42" s="192">
        <v>1</v>
      </c>
      <c r="N42" s="11"/>
      <c r="P42" s="218">
        <v>119.89</v>
      </c>
      <c r="Q42" s="218"/>
      <c r="R42" s="218">
        <v>119.89000000000001</v>
      </c>
      <c r="S42" s="216"/>
      <c r="T42" s="216">
        <v>134.29</v>
      </c>
      <c r="U42" s="216"/>
      <c r="V42" s="216">
        <v>134.29</v>
      </c>
      <c r="W42" s="11"/>
      <c r="Y42" s="218">
        <v>239.78</v>
      </c>
      <c r="Z42" s="218">
        <v>239.78</v>
      </c>
      <c r="AB42" s="11"/>
      <c r="AC42" s="11"/>
      <c r="AD42" s="11"/>
      <c r="AE42" s="4"/>
      <c r="AF42" s="4"/>
    </row>
    <row r="43" spans="1:32" x14ac:dyDescent="0.2">
      <c r="A43" s="55"/>
      <c r="B43" s="11"/>
      <c r="C43" s="231" t="s">
        <v>447</v>
      </c>
      <c r="D43" s="231"/>
      <c r="E43" s="280">
        <v>8091</v>
      </c>
      <c r="F43" s="11"/>
      <c r="G43" s="11"/>
      <c r="H43" s="11"/>
      <c r="I43" s="11"/>
      <c r="J43" s="11"/>
      <c r="K43" s="11"/>
      <c r="M43" s="192">
        <v>1</v>
      </c>
      <c r="N43" s="11"/>
      <c r="P43" s="218">
        <v>61.33</v>
      </c>
      <c r="Q43" s="218"/>
      <c r="R43" s="218">
        <v>61.330000000000005</v>
      </c>
      <c r="S43" s="216"/>
      <c r="T43" s="216">
        <v>66.111999999999995</v>
      </c>
      <c r="U43" s="216"/>
      <c r="V43" s="216">
        <v>66.111999999999995</v>
      </c>
      <c r="W43" s="11"/>
      <c r="Y43" s="218">
        <v>122.66</v>
      </c>
      <c r="Z43" s="218">
        <v>122.66</v>
      </c>
      <c r="AB43" s="11"/>
      <c r="AC43" s="11"/>
      <c r="AD43" s="11"/>
      <c r="AE43" s="4"/>
      <c r="AF43" s="4"/>
    </row>
    <row r="44" spans="1:32" x14ac:dyDescent="0.2">
      <c r="A44" s="55"/>
      <c r="B44" s="11"/>
      <c r="C44" s="231" t="s">
        <v>448</v>
      </c>
      <c r="D44" s="231"/>
      <c r="E44" s="280">
        <v>8091</v>
      </c>
      <c r="F44" s="11"/>
      <c r="G44" s="11"/>
      <c r="H44" s="11"/>
      <c r="I44" s="11"/>
      <c r="J44" s="11"/>
      <c r="K44" s="11"/>
      <c r="M44" s="192">
        <v>286</v>
      </c>
      <c r="N44" s="11"/>
      <c r="P44" s="218">
        <v>71.327124394184153</v>
      </c>
      <c r="Q44" s="218"/>
      <c r="R44" s="218">
        <v>58.3</v>
      </c>
      <c r="S44" s="216"/>
      <c r="T44" s="216">
        <v>81.409964458804566</v>
      </c>
      <c r="U44" s="216"/>
      <c r="V44" s="216">
        <v>76.441999999999993</v>
      </c>
      <c r="W44" s="11"/>
      <c r="Y44" s="218">
        <v>44151.489999999991</v>
      </c>
      <c r="Z44" s="218">
        <v>46870.3</v>
      </c>
      <c r="AB44" s="11"/>
      <c r="AC44" s="11"/>
      <c r="AD44" s="11"/>
      <c r="AE44" s="4"/>
      <c r="AF44" s="4"/>
    </row>
    <row r="45" spans="1:32" x14ac:dyDescent="0.2">
      <c r="A45" s="55"/>
      <c r="B45" s="11"/>
      <c r="C45" s="231" t="s">
        <v>449</v>
      </c>
      <c r="D45" s="231"/>
      <c r="E45" s="280">
        <v>8004</v>
      </c>
      <c r="F45" s="11"/>
      <c r="G45" s="11"/>
      <c r="H45" s="11"/>
      <c r="I45" s="11"/>
      <c r="J45" s="11"/>
      <c r="K45" s="11"/>
      <c r="M45" s="192">
        <v>1</v>
      </c>
      <c r="N45" s="11"/>
      <c r="P45" s="218">
        <v>96.960000000000008</v>
      </c>
      <c r="Q45" s="218"/>
      <c r="R45" s="218">
        <v>96.960000000000008</v>
      </c>
      <c r="S45" s="216"/>
      <c r="T45" s="216">
        <v>107.432</v>
      </c>
      <c r="U45" s="216"/>
      <c r="V45" s="216">
        <v>107.432</v>
      </c>
      <c r="W45" s="11"/>
      <c r="Y45" s="218">
        <v>193.92000000000002</v>
      </c>
      <c r="Z45" s="218">
        <v>193.92</v>
      </c>
      <c r="AB45" s="11"/>
      <c r="AC45" s="11"/>
      <c r="AD45" s="11"/>
      <c r="AE45" s="4"/>
      <c r="AF45" s="4"/>
    </row>
    <row r="46" spans="1:32" x14ac:dyDescent="0.2">
      <c r="A46" s="55"/>
      <c r="B46" s="11"/>
      <c r="C46" s="231" t="s">
        <v>449</v>
      </c>
      <c r="D46" s="231"/>
      <c r="E46" s="280">
        <v>8009</v>
      </c>
      <c r="F46" s="11"/>
      <c r="G46" s="11"/>
      <c r="H46" s="11"/>
      <c r="I46" s="11"/>
      <c r="J46" s="11"/>
      <c r="K46" s="11"/>
      <c r="M46" s="192">
        <v>5021</v>
      </c>
      <c r="N46" s="11"/>
      <c r="P46" s="218">
        <v>34.594781372623871</v>
      </c>
      <c r="Q46" s="218"/>
      <c r="R46" s="218">
        <v>29.629895833333322</v>
      </c>
      <c r="S46" s="216"/>
      <c r="T46" s="216">
        <v>34.845006117310028</v>
      </c>
      <c r="U46" s="216"/>
      <c r="V46" s="216">
        <v>33.485635416666668</v>
      </c>
      <c r="W46" s="11"/>
      <c r="Y46" s="218">
        <v>777391.24999999639</v>
      </c>
      <c r="Z46" s="218">
        <v>813984.91999999597</v>
      </c>
      <c r="AB46" s="11"/>
      <c r="AC46" s="11"/>
      <c r="AD46" s="11"/>
      <c r="AE46" s="4"/>
      <c r="AF46" s="4"/>
    </row>
    <row r="47" spans="1:32" x14ac:dyDescent="0.2">
      <c r="A47" s="55"/>
      <c r="B47" s="11"/>
      <c r="C47" s="231" t="s">
        <v>449</v>
      </c>
      <c r="D47" s="231"/>
      <c r="E47" s="280">
        <v>8021</v>
      </c>
      <c r="F47" s="11"/>
      <c r="G47" s="11"/>
      <c r="H47" s="11"/>
      <c r="I47" s="11"/>
      <c r="J47" s="11"/>
      <c r="K47" s="11"/>
      <c r="M47" s="192">
        <v>1</v>
      </c>
      <c r="N47" s="11"/>
      <c r="P47" s="218">
        <v>80.034999999999997</v>
      </c>
      <c r="Q47" s="218"/>
      <c r="R47" s="218">
        <v>80.034999999999997</v>
      </c>
      <c r="S47" s="216"/>
      <c r="T47" s="216">
        <v>87.805000000000007</v>
      </c>
      <c r="U47" s="216"/>
      <c r="V47" s="216">
        <v>87.805000000000007</v>
      </c>
      <c r="W47" s="11"/>
      <c r="Y47" s="218">
        <v>160.07</v>
      </c>
      <c r="Z47" s="218">
        <v>160.07</v>
      </c>
      <c r="AB47" s="11"/>
      <c r="AC47" s="11"/>
      <c r="AD47" s="11"/>
      <c r="AE47" s="4"/>
      <c r="AF47" s="4"/>
    </row>
    <row r="48" spans="1:32" x14ac:dyDescent="0.2">
      <c r="A48" s="55"/>
      <c r="B48" s="11"/>
      <c r="C48" s="231" t="s">
        <v>449</v>
      </c>
      <c r="D48" s="231"/>
      <c r="E48" s="280">
        <v>8090</v>
      </c>
      <c r="F48" s="11"/>
      <c r="G48" s="11"/>
      <c r="H48" s="11"/>
      <c r="I48" s="11"/>
      <c r="J48" s="11"/>
      <c r="K48" s="11"/>
      <c r="M48" s="192">
        <v>1</v>
      </c>
      <c r="N48" s="11"/>
      <c r="P48" s="218">
        <v>78.275000000000006</v>
      </c>
      <c r="Q48" s="218"/>
      <c r="R48" s="218">
        <v>78.275000000000006</v>
      </c>
      <c r="S48" s="216"/>
      <c r="T48" s="216">
        <v>85.739000000000004</v>
      </c>
      <c r="U48" s="216"/>
      <c r="V48" s="216">
        <v>85.739000000000004</v>
      </c>
      <c r="W48" s="11"/>
      <c r="Y48" s="218">
        <v>156.55000000000001</v>
      </c>
      <c r="Z48" s="218">
        <v>156.55000000000001</v>
      </c>
      <c r="AB48" s="11"/>
      <c r="AC48" s="11"/>
      <c r="AD48" s="11"/>
      <c r="AE48" s="4"/>
      <c r="AF48" s="4"/>
    </row>
    <row r="49" spans="1:32" x14ac:dyDescent="0.2">
      <c r="A49" s="55"/>
      <c r="B49" s="11"/>
      <c r="C49" s="231" t="s">
        <v>449</v>
      </c>
      <c r="D49" s="231"/>
      <c r="E49" s="280">
        <v>8091</v>
      </c>
      <c r="F49" s="11"/>
      <c r="G49" s="11"/>
      <c r="H49" s="11"/>
      <c r="I49" s="11"/>
      <c r="J49" s="11"/>
      <c r="K49" s="11"/>
      <c r="M49" s="192">
        <v>4</v>
      </c>
      <c r="N49" s="11"/>
      <c r="P49" s="218">
        <v>56.72</v>
      </c>
      <c r="Q49" s="218"/>
      <c r="R49" s="218">
        <v>46.84</v>
      </c>
      <c r="S49" s="216"/>
      <c r="T49" s="216">
        <v>51.420444444444442</v>
      </c>
      <c r="U49" s="216"/>
      <c r="V49" s="216">
        <v>48.551000000000002</v>
      </c>
      <c r="W49" s="11"/>
      <c r="Y49" s="218">
        <v>510.48</v>
      </c>
      <c r="Z49" s="218">
        <v>510.48</v>
      </c>
      <c r="AB49" s="11"/>
      <c r="AC49" s="11"/>
      <c r="AD49" s="11"/>
      <c r="AE49" s="4"/>
      <c r="AF49" s="4"/>
    </row>
    <row r="50" spans="1:32" x14ac:dyDescent="0.2">
      <c r="A50" s="55"/>
      <c r="B50" s="11"/>
      <c r="C50" s="231" t="s">
        <v>449</v>
      </c>
      <c r="D50" s="231"/>
      <c r="E50" s="280">
        <v>8095</v>
      </c>
      <c r="F50" s="11"/>
      <c r="G50" s="11"/>
      <c r="H50" s="11"/>
      <c r="I50" s="11"/>
      <c r="J50" s="11"/>
      <c r="K50" s="11"/>
      <c r="M50" s="192">
        <v>1</v>
      </c>
      <c r="N50" s="11"/>
      <c r="P50" s="218">
        <v>45.47</v>
      </c>
      <c r="Q50" s="218"/>
      <c r="R50" s="218">
        <v>45.47</v>
      </c>
      <c r="S50" s="216"/>
      <c r="T50" s="216">
        <v>47.518000000000001</v>
      </c>
      <c r="U50" s="216"/>
      <c r="V50" s="216">
        <v>47.518000000000001</v>
      </c>
      <c r="W50" s="11"/>
      <c r="Y50" s="218">
        <v>90.94</v>
      </c>
      <c r="Z50" s="218">
        <v>90.94</v>
      </c>
      <c r="AB50" s="11"/>
      <c r="AC50" s="11"/>
      <c r="AD50" s="11"/>
      <c r="AE50" s="4"/>
      <c r="AF50" s="4"/>
    </row>
    <row r="51" spans="1:32" x14ac:dyDescent="0.2">
      <c r="A51" s="55"/>
      <c r="B51" s="11"/>
      <c r="C51" s="231" t="s">
        <v>450</v>
      </c>
      <c r="D51" s="231"/>
      <c r="E51" s="280">
        <v>8012</v>
      </c>
      <c r="F51" s="11"/>
      <c r="G51" s="11"/>
      <c r="H51" s="11"/>
      <c r="I51" s="11"/>
      <c r="J51" s="11"/>
      <c r="K51" s="11"/>
      <c r="M51" s="192">
        <v>9559</v>
      </c>
      <c r="N51" s="11"/>
      <c r="P51" s="218">
        <v>72.144317338183185</v>
      </c>
      <c r="Q51" s="218"/>
      <c r="R51" s="218">
        <v>69.265500000000003</v>
      </c>
      <c r="S51" s="216"/>
      <c r="T51" s="216">
        <v>83.24736768793133</v>
      </c>
      <c r="U51" s="216"/>
      <c r="V51" s="216">
        <v>83.001549999999995</v>
      </c>
      <c r="W51" s="11"/>
      <c r="Y51" s="218">
        <v>1695498.5200000072</v>
      </c>
      <c r="Z51" s="218">
        <v>1792669.53000001</v>
      </c>
      <c r="AB51" s="11"/>
      <c r="AC51" s="11"/>
      <c r="AD51" s="11"/>
      <c r="AE51" s="4"/>
      <c r="AF51" s="4"/>
    </row>
    <row r="52" spans="1:32" x14ac:dyDescent="0.2">
      <c r="A52" s="55"/>
      <c r="B52" s="11"/>
      <c r="C52" s="231" t="s">
        <v>450</v>
      </c>
      <c r="D52" s="231"/>
      <c r="E52" s="280">
        <v>8021</v>
      </c>
      <c r="F52" s="11"/>
      <c r="G52" s="11"/>
      <c r="H52" s="11"/>
      <c r="I52" s="11"/>
      <c r="J52" s="11"/>
      <c r="K52" s="11"/>
      <c r="M52" s="192">
        <v>36</v>
      </c>
      <c r="N52" s="11"/>
      <c r="P52" s="218">
        <v>26.144375000000004</v>
      </c>
      <c r="Q52" s="218"/>
      <c r="R52" s="218">
        <v>18.520000000000003</v>
      </c>
      <c r="S52" s="216"/>
      <c r="T52" s="216">
        <v>25.226399999999995</v>
      </c>
      <c r="U52" s="216"/>
      <c r="V52" s="216">
        <v>17.044499999999999</v>
      </c>
      <c r="W52" s="11"/>
      <c r="Y52" s="218">
        <v>2091.5500000000002</v>
      </c>
      <c r="Z52" s="218">
        <v>2123.2800000000002</v>
      </c>
      <c r="AB52" s="11"/>
      <c r="AC52" s="11"/>
      <c r="AD52" s="11"/>
      <c r="AE52" s="4"/>
      <c r="AF52" s="4"/>
    </row>
    <row r="53" spans="1:32" x14ac:dyDescent="0.2">
      <c r="A53" s="55"/>
      <c r="B53" s="11"/>
      <c r="C53" s="231" t="s">
        <v>450</v>
      </c>
      <c r="D53" s="231"/>
      <c r="E53" s="280">
        <v>8081</v>
      </c>
      <c r="F53" s="11"/>
      <c r="G53" s="11"/>
      <c r="H53" s="11"/>
      <c r="I53" s="11"/>
      <c r="J53" s="11"/>
      <c r="K53" s="11"/>
      <c r="M53" s="192">
        <v>1</v>
      </c>
      <c r="N53" s="11"/>
      <c r="P53" s="218">
        <v>43.695</v>
      </c>
      <c r="Q53" s="218"/>
      <c r="R53" s="218">
        <v>43.695</v>
      </c>
      <c r="S53" s="216"/>
      <c r="T53" s="216">
        <v>45.451999999999998</v>
      </c>
      <c r="U53" s="216"/>
      <c r="V53" s="216">
        <v>45.451999999999998</v>
      </c>
      <c r="W53" s="11"/>
      <c r="Y53" s="218">
        <v>87.39</v>
      </c>
      <c r="Z53" s="218">
        <v>87.39</v>
      </c>
      <c r="AB53" s="11"/>
      <c r="AC53" s="11"/>
      <c r="AD53" s="11"/>
      <c r="AE53" s="4"/>
      <c r="AF53" s="4"/>
    </row>
    <row r="54" spans="1:32" x14ac:dyDescent="0.2">
      <c r="A54" s="55"/>
      <c r="B54" s="11"/>
      <c r="C54" s="231" t="s">
        <v>450</v>
      </c>
      <c r="D54" s="231"/>
      <c r="E54" s="280">
        <v>8083</v>
      </c>
      <c r="F54" s="11"/>
      <c r="G54" s="11"/>
      <c r="H54" s="11"/>
      <c r="I54" s="11"/>
      <c r="J54" s="11"/>
      <c r="K54" s="11"/>
      <c r="M54" s="192">
        <v>1</v>
      </c>
      <c r="N54" s="11"/>
      <c r="P54" s="218">
        <v>63.104999999999997</v>
      </c>
      <c r="Q54" s="218"/>
      <c r="R54" s="218">
        <v>63.105000000000004</v>
      </c>
      <c r="S54" s="216"/>
      <c r="T54" s="216">
        <v>68.177999999999997</v>
      </c>
      <c r="U54" s="216"/>
      <c r="V54" s="216">
        <v>68.177999999999997</v>
      </c>
      <c r="W54" s="11"/>
      <c r="Y54" s="218">
        <v>126.21</v>
      </c>
      <c r="Z54" s="218">
        <v>126.21</v>
      </c>
      <c r="AB54" s="11"/>
      <c r="AC54" s="11"/>
      <c r="AD54" s="11"/>
      <c r="AE54" s="4"/>
      <c r="AF54" s="4"/>
    </row>
    <row r="55" spans="1:32" x14ac:dyDescent="0.2">
      <c r="A55" s="55"/>
      <c r="B55" s="11"/>
      <c r="C55" s="231" t="s">
        <v>451</v>
      </c>
      <c r="D55" s="231"/>
      <c r="E55" s="280">
        <v>8012</v>
      </c>
      <c r="F55" s="11"/>
      <c r="G55" s="11"/>
      <c r="H55" s="11"/>
      <c r="I55" s="11"/>
      <c r="J55" s="11"/>
      <c r="K55" s="11"/>
      <c r="M55" s="192">
        <v>1</v>
      </c>
      <c r="N55" s="11"/>
      <c r="P55" s="218">
        <v>169.98500000000001</v>
      </c>
      <c r="Q55" s="218"/>
      <c r="R55" s="218">
        <v>169.98500000000001</v>
      </c>
      <c r="S55" s="216"/>
      <c r="T55" s="216">
        <v>193.17099999999999</v>
      </c>
      <c r="U55" s="216"/>
      <c r="V55" s="216">
        <v>193.17099999999999</v>
      </c>
      <c r="W55" s="11"/>
      <c r="Y55" s="218">
        <v>339.97</v>
      </c>
      <c r="Z55" s="218">
        <v>339.97</v>
      </c>
      <c r="AB55" s="11"/>
      <c r="AC55" s="11"/>
      <c r="AD55" s="11"/>
      <c r="AE55" s="4"/>
      <c r="AF55" s="4"/>
    </row>
    <row r="56" spans="1:32" x14ac:dyDescent="0.2">
      <c r="A56" s="55"/>
      <c r="B56" s="11"/>
      <c r="C56" s="231" t="s">
        <v>452</v>
      </c>
      <c r="D56" s="231"/>
      <c r="E56" s="280">
        <v>8302</v>
      </c>
      <c r="F56" s="11"/>
      <c r="G56" s="11"/>
      <c r="H56" s="11"/>
      <c r="I56" s="11"/>
      <c r="J56" s="11"/>
      <c r="K56" s="11"/>
      <c r="M56" s="192">
        <v>1</v>
      </c>
      <c r="N56" s="11"/>
      <c r="P56" s="218">
        <v>33</v>
      </c>
      <c r="Q56" s="218"/>
      <c r="R56" s="218">
        <v>33</v>
      </c>
      <c r="S56" s="216"/>
      <c r="T56" s="216">
        <v>86.772000000000006</v>
      </c>
      <c r="U56" s="216"/>
      <c r="V56" s="216">
        <v>86.772000000000006</v>
      </c>
      <c r="W56" s="11"/>
      <c r="Y56" s="218">
        <v>66</v>
      </c>
      <c r="Z56" s="218">
        <v>158.32</v>
      </c>
      <c r="AB56" s="11"/>
      <c r="AC56" s="11"/>
      <c r="AD56" s="11"/>
      <c r="AE56" s="4"/>
      <c r="AF56" s="4"/>
    </row>
    <row r="57" spans="1:32" x14ac:dyDescent="0.2">
      <c r="A57" s="55"/>
      <c r="B57" s="11"/>
      <c r="C57" s="231" t="s">
        <v>453</v>
      </c>
      <c r="D57" s="231"/>
      <c r="E57" s="280">
        <v>8302</v>
      </c>
      <c r="F57" s="11"/>
      <c r="G57" s="11"/>
      <c r="H57" s="11"/>
      <c r="I57" s="11"/>
      <c r="J57" s="11"/>
      <c r="K57" s="11"/>
      <c r="M57" s="192">
        <v>2</v>
      </c>
      <c r="N57" s="11"/>
      <c r="P57" s="218">
        <v>19.98</v>
      </c>
      <c r="Q57" s="218"/>
      <c r="R57" s="218">
        <v>16.745000000000001</v>
      </c>
      <c r="S57" s="216"/>
      <c r="T57" s="216">
        <v>23.2425</v>
      </c>
      <c r="U57" s="216"/>
      <c r="V57" s="216">
        <v>23.2425</v>
      </c>
      <c r="W57" s="11"/>
      <c r="Y57" s="218">
        <v>79.92</v>
      </c>
      <c r="Z57" s="218">
        <v>99.66</v>
      </c>
      <c r="AB57" s="11"/>
      <c r="AC57" s="11"/>
      <c r="AD57" s="11"/>
      <c r="AE57" s="4"/>
      <c r="AF57" s="4"/>
    </row>
    <row r="58" spans="1:32" x14ac:dyDescent="0.2">
      <c r="A58" s="55"/>
      <c r="B58" s="11"/>
      <c r="C58" s="231" t="s">
        <v>454</v>
      </c>
      <c r="D58" s="231"/>
      <c r="E58" s="280">
        <v>8014</v>
      </c>
      <c r="F58" s="11"/>
      <c r="G58" s="11"/>
      <c r="H58" s="11"/>
      <c r="I58" s="11"/>
      <c r="J58" s="11"/>
      <c r="K58" s="11"/>
      <c r="M58" s="192">
        <v>115</v>
      </c>
      <c r="N58" s="11"/>
      <c r="P58" s="218">
        <v>63.991004273504259</v>
      </c>
      <c r="Q58" s="218"/>
      <c r="R58" s="218">
        <v>55.015000000000001</v>
      </c>
      <c r="S58" s="216"/>
      <c r="T58" s="216">
        <v>69.754598290598295</v>
      </c>
      <c r="U58" s="216"/>
      <c r="V58" s="216">
        <v>68.177999999999997</v>
      </c>
      <c r="W58" s="11"/>
      <c r="Y58" s="218">
        <v>17026.549999999992</v>
      </c>
      <c r="Z58" s="218">
        <v>17549.07</v>
      </c>
      <c r="AB58" s="11"/>
      <c r="AC58" s="11"/>
      <c r="AD58" s="11"/>
      <c r="AE58" s="4"/>
      <c r="AF58" s="4"/>
    </row>
    <row r="59" spans="1:32" x14ac:dyDescent="0.2">
      <c r="A59" s="55"/>
      <c r="B59" s="11"/>
      <c r="C59" s="231" t="s">
        <v>454</v>
      </c>
      <c r="D59" s="231"/>
      <c r="E59" s="280">
        <v>8085</v>
      </c>
      <c r="F59" s="11"/>
      <c r="G59" s="11"/>
      <c r="H59" s="11"/>
      <c r="I59" s="11"/>
      <c r="J59" s="11"/>
      <c r="K59" s="11"/>
      <c r="M59" s="192">
        <v>1</v>
      </c>
      <c r="N59" s="11"/>
      <c r="P59" s="218">
        <v>153.88</v>
      </c>
      <c r="Q59" s="218"/>
      <c r="R59" s="218">
        <v>153.88</v>
      </c>
      <c r="S59" s="216"/>
      <c r="T59" s="216">
        <v>173.90100000000001</v>
      </c>
      <c r="U59" s="216"/>
      <c r="V59" s="216">
        <v>173.90100000000001</v>
      </c>
      <c r="W59" s="11"/>
      <c r="Y59" s="218">
        <v>307.76</v>
      </c>
      <c r="Z59" s="218">
        <v>307.76</v>
      </c>
      <c r="AB59" s="11"/>
      <c r="AC59" s="11"/>
      <c r="AD59" s="11"/>
      <c r="AE59" s="4"/>
      <c r="AF59" s="4"/>
    </row>
    <row r="60" spans="1:32" x14ac:dyDescent="0.2">
      <c r="A60" s="55"/>
      <c r="B60" s="11"/>
      <c r="C60" s="231" t="s">
        <v>455</v>
      </c>
      <c r="D60" s="231"/>
      <c r="E60" s="280">
        <v>8302</v>
      </c>
      <c r="F60" s="11"/>
      <c r="G60" s="11"/>
      <c r="H60" s="11"/>
      <c r="I60" s="11"/>
      <c r="J60" s="11"/>
      <c r="K60" s="11"/>
      <c r="M60" s="192">
        <v>1</v>
      </c>
      <c r="N60" s="11"/>
      <c r="P60" s="218">
        <v>78.275000000000006</v>
      </c>
      <c r="Q60" s="218"/>
      <c r="R60" s="218">
        <v>78.275000000000006</v>
      </c>
      <c r="S60" s="216"/>
      <c r="T60" s="216">
        <v>85.739000000000004</v>
      </c>
      <c r="U60" s="216"/>
      <c r="V60" s="216">
        <v>85.739000000000004</v>
      </c>
      <c r="W60" s="11"/>
      <c r="Y60" s="218">
        <v>156.55000000000001</v>
      </c>
      <c r="Z60" s="218">
        <v>156.55000000000001</v>
      </c>
      <c r="AB60" s="11"/>
      <c r="AC60" s="11"/>
      <c r="AD60" s="11"/>
      <c r="AE60" s="4"/>
      <c r="AF60" s="4"/>
    </row>
    <row r="61" spans="1:32" x14ac:dyDescent="0.2">
      <c r="A61" s="55"/>
      <c r="B61" s="11"/>
      <c r="C61" s="231" t="s">
        <v>456</v>
      </c>
      <c r="D61" s="231"/>
      <c r="E61" s="280">
        <v>8032</v>
      </c>
      <c r="F61" s="11"/>
      <c r="G61" s="11"/>
      <c r="H61" s="11"/>
      <c r="I61" s="11"/>
      <c r="J61" s="11"/>
      <c r="K61" s="11"/>
      <c r="M61" s="192">
        <v>1</v>
      </c>
      <c r="N61" s="11"/>
      <c r="P61" s="218">
        <v>156.44999999999999</v>
      </c>
      <c r="Q61" s="218"/>
      <c r="R61" s="218">
        <v>165.625</v>
      </c>
      <c r="S61" s="216"/>
      <c r="T61" s="216">
        <v>157.01600000000002</v>
      </c>
      <c r="U61" s="216"/>
      <c r="V61" s="216">
        <v>157.01600000000002</v>
      </c>
      <c r="W61" s="11"/>
      <c r="Y61" s="218">
        <v>625.79999999999995</v>
      </c>
      <c r="Z61" s="218">
        <v>625.79999999999995</v>
      </c>
      <c r="AB61" s="11"/>
      <c r="AC61" s="11"/>
      <c r="AD61" s="11"/>
      <c r="AE61" s="4"/>
      <c r="AF61" s="4"/>
    </row>
    <row r="62" spans="1:32" x14ac:dyDescent="0.2">
      <c r="A62" s="55"/>
      <c r="B62" s="11"/>
      <c r="C62" s="231" t="s">
        <v>456</v>
      </c>
      <c r="D62" s="231"/>
      <c r="E62" s="280">
        <v>8054</v>
      </c>
      <c r="F62" s="11"/>
      <c r="G62" s="11"/>
      <c r="H62" s="11"/>
      <c r="I62" s="11"/>
      <c r="J62" s="11"/>
      <c r="K62" s="11"/>
      <c r="M62" s="192">
        <v>1</v>
      </c>
      <c r="N62" s="11"/>
      <c r="P62" s="218">
        <v>37.879999999999995</v>
      </c>
      <c r="Q62" s="218"/>
      <c r="R62" s="218">
        <v>37.879999999999995</v>
      </c>
      <c r="S62" s="216"/>
      <c r="T62" s="216">
        <v>39.253999999999998</v>
      </c>
      <c r="U62" s="216"/>
      <c r="V62" s="216">
        <v>39.253999999999998</v>
      </c>
      <c r="W62" s="11"/>
      <c r="Y62" s="218">
        <v>75.759999999999991</v>
      </c>
      <c r="Z62" s="218">
        <v>75.760000000000005</v>
      </c>
      <c r="AB62" s="11"/>
      <c r="AC62" s="11"/>
      <c r="AD62" s="11"/>
      <c r="AE62" s="4"/>
      <c r="AF62" s="4"/>
    </row>
    <row r="63" spans="1:32" x14ac:dyDescent="0.2">
      <c r="A63" s="55"/>
      <c r="B63" s="11"/>
      <c r="C63" s="231" t="s">
        <v>457</v>
      </c>
      <c r="D63" s="231"/>
      <c r="E63" s="280">
        <v>8302</v>
      </c>
      <c r="F63" s="11"/>
      <c r="G63" s="11"/>
      <c r="H63" s="11"/>
      <c r="I63" s="11"/>
      <c r="J63" s="11"/>
      <c r="K63" s="11"/>
      <c r="M63" s="192">
        <v>7264</v>
      </c>
      <c r="N63" s="11"/>
      <c r="P63" s="218">
        <v>62.878346924728518</v>
      </c>
      <c r="Q63" s="218"/>
      <c r="R63" s="218">
        <v>58.086470588235287</v>
      </c>
      <c r="S63" s="216"/>
      <c r="T63" s="216">
        <v>63.697563737386929</v>
      </c>
      <c r="U63" s="216"/>
      <c r="V63" s="216">
        <v>62.937044117647062</v>
      </c>
      <c r="W63" s="11"/>
      <c r="Y63" s="218">
        <v>1213287.6199999999</v>
      </c>
      <c r="Z63" s="218">
        <v>1239501.42</v>
      </c>
      <c r="AB63" s="11"/>
      <c r="AC63" s="11"/>
      <c r="AD63" s="11"/>
      <c r="AE63" s="4"/>
      <c r="AF63" s="4"/>
    </row>
    <row r="64" spans="1:32" x14ac:dyDescent="0.2">
      <c r="A64" s="55"/>
      <c r="B64" s="11"/>
      <c r="C64" s="231" t="s">
        <v>456</v>
      </c>
      <c r="D64" s="231"/>
      <c r="E64" s="280">
        <v>8303</v>
      </c>
      <c r="F64" s="11"/>
      <c r="G64" s="11"/>
      <c r="H64" s="11"/>
      <c r="I64" s="11"/>
      <c r="J64" s="11"/>
      <c r="K64" s="11"/>
      <c r="M64" s="192">
        <v>1</v>
      </c>
      <c r="N64" s="11"/>
      <c r="P64" s="218">
        <v>72.98</v>
      </c>
      <c r="Q64" s="218"/>
      <c r="R64" s="218">
        <v>72.97999999999999</v>
      </c>
      <c r="S64" s="216"/>
      <c r="T64" s="216">
        <v>79.540999999999997</v>
      </c>
      <c r="U64" s="216"/>
      <c r="V64" s="216">
        <v>79.540999999999997</v>
      </c>
      <c r="W64" s="11"/>
      <c r="Y64" s="218">
        <v>145.96</v>
      </c>
      <c r="Z64" s="218">
        <v>145.96</v>
      </c>
      <c r="AB64" s="11"/>
      <c r="AC64" s="11"/>
      <c r="AD64" s="11"/>
      <c r="AE64" s="4"/>
      <c r="AF64" s="4"/>
    </row>
    <row r="65" spans="1:32" x14ac:dyDescent="0.2">
      <c r="A65" s="55"/>
      <c r="B65" s="11"/>
      <c r="C65" s="231" t="s">
        <v>456</v>
      </c>
      <c r="D65" s="231"/>
      <c r="E65" s="280">
        <v>8318</v>
      </c>
      <c r="F65" s="11"/>
      <c r="G65" s="11"/>
      <c r="H65" s="11"/>
      <c r="I65" s="11"/>
      <c r="J65" s="11"/>
      <c r="K65" s="11"/>
      <c r="M65" s="192">
        <v>2</v>
      </c>
      <c r="N65" s="11"/>
      <c r="P65" s="218">
        <v>62.865000000000002</v>
      </c>
      <c r="Q65" s="218"/>
      <c r="R65" s="218">
        <v>51.17</v>
      </c>
      <c r="S65" s="216"/>
      <c r="T65" s="216">
        <v>70.244</v>
      </c>
      <c r="U65" s="216"/>
      <c r="V65" s="216">
        <v>70.244</v>
      </c>
      <c r="W65" s="11"/>
      <c r="Y65" s="218">
        <v>251.46</v>
      </c>
      <c r="Z65" s="218">
        <v>251.46</v>
      </c>
      <c r="AB65" s="11"/>
      <c r="AC65" s="11"/>
      <c r="AD65" s="11"/>
      <c r="AE65" s="4"/>
      <c r="AF65" s="4"/>
    </row>
    <row r="66" spans="1:32" x14ac:dyDescent="0.2">
      <c r="A66" s="55"/>
      <c r="B66" s="11"/>
      <c r="C66" s="231" t="s">
        <v>457</v>
      </c>
      <c r="D66" s="231"/>
      <c r="E66" s="280">
        <v>8320</v>
      </c>
      <c r="F66" s="11"/>
      <c r="G66" s="11"/>
      <c r="H66" s="11"/>
      <c r="I66" s="11"/>
      <c r="J66" s="11"/>
      <c r="K66" s="11"/>
      <c r="M66" s="192">
        <v>7</v>
      </c>
      <c r="N66" s="11"/>
      <c r="P66" s="218">
        <v>78.363571428571419</v>
      </c>
      <c r="Q66" s="218"/>
      <c r="R66" s="218">
        <v>57.870000000000005</v>
      </c>
      <c r="S66" s="216"/>
      <c r="T66" s="216">
        <v>105.36599999999999</v>
      </c>
      <c r="U66" s="216"/>
      <c r="V66" s="216">
        <v>109.498</v>
      </c>
      <c r="W66" s="11"/>
      <c r="Y66" s="218">
        <v>1097.0899999999999</v>
      </c>
      <c r="Z66" s="218">
        <v>1329.65</v>
      </c>
      <c r="AB66" s="11"/>
      <c r="AC66" s="11"/>
      <c r="AD66" s="11"/>
      <c r="AE66" s="4"/>
      <c r="AF66" s="4"/>
    </row>
    <row r="67" spans="1:32" x14ac:dyDescent="0.2">
      <c r="A67" s="55"/>
      <c r="B67" s="11"/>
      <c r="C67" s="231" t="s">
        <v>457</v>
      </c>
      <c r="D67" s="231"/>
      <c r="E67" s="280">
        <v>8332</v>
      </c>
      <c r="F67" s="11"/>
      <c r="G67" s="11"/>
      <c r="H67" s="11"/>
      <c r="I67" s="11"/>
      <c r="J67" s="11"/>
      <c r="K67" s="11"/>
      <c r="M67" s="192">
        <v>10</v>
      </c>
      <c r="N67" s="11"/>
      <c r="P67" s="218">
        <v>57.856190476190477</v>
      </c>
      <c r="Q67" s="218"/>
      <c r="R67" s="218">
        <v>39.01</v>
      </c>
      <c r="S67" s="216"/>
      <c r="T67" s="216">
        <v>62.57028571428571</v>
      </c>
      <c r="U67" s="216"/>
      <c r="V67" s="216">
        <v>73.343000000000004</v>
      </c>
      <c r="W67" s="11"/>
      <c r="Y67" s="218">
        <v>1214.98</v>
      </c>
      <c r="Z67" s="218">
        <v>1250.3</v>
      </c>
      <c r="AB67" s="11"/>
      <c r="AC67" s="11"/>
      <c r="AD67" s="11"/>
      <c r="AE67" s="4"/>
      <c r="AF67" s="4"/>
    </row>
    <row r="68" spans="1:32" x14ac:dyDescent="0.2">
      <c r="A68" s="55"/>
      <c r="B68" s="11"/>
      <c r="C68" s="231" t="s">
        <v>457</v>
      </c>
      <c r="D68" s="231"/>
      <c r="E68" s="280">
        <v>8334</v>
      </c>
      <c r="F68" s="11"/>
      <c r="G68" s="11"/>
      <c r="H68" s="11"/>
      <c r="I68" s="11"/>
      <c r="J68" s="11"/>
      <c r="K68" s="11"/>
      <c r="M68" s="192">
        <v>1</v>
      </c>
      <c r="N68" s="11"/>
      <c r="P68" s="218">
        <v>96.784999999999997</v>
      </c>
      <c r="Q68" s="218"/>
      <c r="R68" s="218">
        <v>96.784999999999997</v>
      </c>
      <c r="S68" s="216"/>
      <c r="T68" s="216">
        <v>107.432</v>
      </c>
      <c r="U68" s="216"/>
      <c r="V68" s="216">
        <v>107.432</v>
      </c>
      <c r="W68" s="11"/>
      <c r="Y68" s="218">
        <v>193.57</v>
      </c>
      <c r="Z68" s="218">
        <v>193.57</v>
      </c>
      <c r="AB68" s="11"/>
      <c r="AC68" s="11"/>
      <c r="AD68" s="11"/>
      <c r="AE68" s="4"/>
      <c r="AF68" s="4"/>
    </row>
    <row r="69" spans="1:32" x14ac:dyDescent="0.2">
      <c r="A69" s="55"/>
      <c r="B69" s="11"/>
      <c r="C69" s="231" t="s">
        <v>457</v>
      </c>
      <c r="D69" s="231"/>
      <c r="E69" s="280">
        <v>8352</v>
      </c>
      <c r="F69" s="11"/>
      <c r="G69" s="11"/>
      <c r="H69" s="11"/>
      <c r="I69" s="11"/>
      <c r="J69" s="11"/>
      <c r="K69" s="11"/>
      <c r="M69" s="192">
        <v>3</v>
      </c>
      <c r="N69" s="11"/>
      <c r="P69" s="218">
        <v>79.855000000000004</v>
      </c>
      <c r="Q69" s="218"/>
      <c r="R69" s="218">
        <v>57.620000000000005</v>
      </c>
      <c r="S69" s="216"/>
      <c r="T69" s="216">
        <v>87.460666666666654</v>
      </c>
      <c r="U69" s="216"/>
      <c r="V69" s="216">
        <v>92.97</v>
      </c>
      <c r="W69" s="11"/>
      <c r="Y69" s="218">
        <v>479.13</v>
      </c>
      <c r="Z69" s="218">
        <v>479.13</v>
      </c>
      <c r="AB69" s="11"/>
      <c r="AC69" s="11"/>
      <c r="AD69" s="11"/>
      <c r="AE69" s="4"/>
      <c r="AF69" s="4"/>
    </row>
    <row r="70" spans="1:32" x14ac:dyDescent="0.2">
      <c r="A70" s="55"/>
      <c r="B70" s="11"/>
      <c r="C70" s="231" t="s">
        <v>458</v>
      </c>
      <c r="D70" s="231"/>
      <c r="E70" s="280">
        <v>8203</v>
      </c>
      <c r="F70" s="11"/>
      <c r="G70" s="11"/>
      <c r="H70" s="11"/>
      <c r="I70" s="11"/>
      <c r="J70" s="11"/>
      <c r="K70" s="11"/>
      <c r="M70" s="192">
        <v>2</v>
      </c>
      <c r="N70" s="11"/>
      <c r="P70" s="218">
        <v>79.594999999999999</v>
      </c>
      <c r="Q70" s="218"/>
      <c r="R70" s="218">
        <v>60.790000000000006</v>
      </c>
      <c r="S70" s="216"/>
      <c r="T70" s="216">
        <v>87.288499999999999</v>
      </c>
      <c r="U70" s="216"/>
      <c r="V70" s="216">
        <v>87.288499999999999</v>
      </c>
      <c r="W70" s="11"/>
      <c r="Y70" s="218">
        <v>318.38</v>
      </c>
      <c r="Z70" s="218">
        <v>318.38</v>
      </c>
      <c r="AB70" s="11"/>
      <c r="AC70" s="11"/>
      <c r="AD70" s="11"/>
      <c r="AE70" s="4"/>
      <c r="AF70" s="4"/>
    </row>
    <row r="71" spans="1:32" x14ac:dyDescent="0.2">
      <c r="A71" s="55"/>
      <c r="B71" s="11"/>
      <c r="C71" s="231" t="s">
        <v>459</v>
      </c>
      <c r="D71" s="231"/>
      <c r="E71" s="280">
        <v>8203</v>
      </c>
      <c r="F71" s="11"/>
      <c r="G71" s="11"/>
      <c r="H71" s="11"/>
      <c r="I71" s="11"/>
      <c r="J71" s="11"/>
      <c r="K71" s="11"/>
      <c r="M71" s="192">
        <v>8</v>
      </c>
      <c r="N71" s="11"/>
      <c r="P71" s="218">
        <v>53.277333333333338</v>
      </c>
      <c r="Q71" s="218"/>
      <c r="R71" s="218">
        <v>55</v>
      </c>
      <c r="S71" s="216"/>
      <c r="T71" s="216">
        <v>60.03253333333334</v>
      </c>
      <c r="U71" s="216"/>
      <c r="V71" s="216">
        <v>51.65</v>
      </c>
      <c r="W71" s="11"/>
      <c r="Y71" s="218">
        <v>799.16000000000008</v>
      </c>
      <c r="Z71" s="218">
        <v>843.28</v>
      </c>
      <c r="AB71" s="11"/>
      <c r="AC71" s="11"/>
      <c r="AD71" s="11"/>
      <c r="AE71" s="4"/>
      <c r="AF71" s="4"/>
    </row>
    <row r="72" spans="1:32" x14ac:dyDescent="0.2">
      <c r="A72" s="55"/>
      <c r="B72" s="11"/>
      <c r="C72" s="231" t="s">
        <v>460</v>
      </c>
      <c r="D72" s="231"/>
      <c r="E72" s="280">
        <v>8203</v>
      </c>
      <c r="F72" s="11"/>
      <c r="G72" s="11"/>
      <c r="H72" s="11"/>
      <c r="I72" s="11"/>
      <c r="J72" s="11"/>
      <c r="K72" s="11"/>
      <c r="M72" s="192">
        <v>6938</v>
      </c>
      <c r="N72" s="11"/>
      <c r="P72" s="218">
        <v>51.69078521101823</v>
      </c>
      <c r="Q72" s="218"/>
      <c r="R72" s="218">
        <v>49.604374999999997</v>
      </c>
      <c r="S72" s="216"/>
      <c r="T72" s="216">
        <v>52.219937986829052</v>
      </c>
      <c r="U72" s="216"/>
      <c r="V72" s="216">
        <v>51.262625000000007</v>
      </c>
      <c r="W72" s="11"/>
      <c r="Y72" s="218">
        <v>801307.94999999576</v>
      </c>
      <c r="Z72" s="218">
        <v>822463.84999999602</v>
      </c>
      <c r="AB72" s="11"/>
      <c r="AC72" s="11"/>
      <c r="AD72" s="11"/>
      <c r="AE72" s="4"/>
      <c r="AF72" s="4"/>
    </row>
    <row r="73" spans="1:32" x14ac:dyDescent="0.2">
      <c r="A73" s="55"/>
      <c r="B73" s="11"/>
      <c r="C73" s="231" t="s">
        <v>460</v>
      </c>
      <c r="D73" s="231"/>
      <c r="E73" s="280">
        <v>8230</v>
      </c>
      <c r="F73" s="11"/>
      <c r="G73" s="11"/>
      <c r="H73" s="11"/>
      <c r="I73" s="11"/>
      <c r="J73" s="11"/>
      <c r="K73" s="11"/>
      <c r="M73" s="192">
        <v>1</v>
      </c>
      <c r="N73" s="11"/>
      <c r="P73" s="218">
        <v>45.82</v>
      </c>
      <c r="Q73" s="218"/>
      <c r="R73" s="218">
        <v>45.819999999999993</v>
      </c>
      <c r="S73" s="216"/>
      <c r="T73" s="216">
        <v>47.518000000000001</v>
      </c>
      <c r="U73" s="216"/>
      <c r="V73" s="216">
        <v>47.518000000000001</v>
      </c>
      <c r="W73" s="11"/>
      <c r="Y73" s="218">
        <v>91.64</v>
      </c>
      <c r="Z73" s="218">
        <v>91.64</v>
      </c>
      <c r="AB73" s="11"/>
      <c r="AC73" s="11"/>
      <c r="AD73" s="11"/>
      <c r="AE73" s="4"/>
      <c r="AF73" s="4"/>
    </row>
    <row r="74" spans="1:32" x14ac:dyDescent="0.2">
      <c r="A74" s="55"/>
      <c r="B74" s="11"/>
      <c r="C74" s="231" t="s">
        <v>460</v>
      </c>
      <c r="D74" s="231"/>
      <c r="E74" s="280">
        <v>8302</v>
      </c>
      <c r="F74" s="11"/>
      <c r="G74" s="11"/>
      <c r="H74" s="11"/>
      <c r="I74" s="11"/>
      <c r="J74" s="11"/>
      <c r="K74" s="11"/>
      <c r="M74" s="192">
        <v>1</v>
      </c>
      <c r="N74" s="11"/>
      <c r="P74" s="218">
        <v>10.5</v>
      </c>
      <c r="Q74" s="218"/>
      <c r="R74" s="218">
        <v>10.5</v>
      </c>
      <c r="S74" s="216"/>
      <c r="T74" s="216">
        <v>0</v>
      </c>
      <c r="U74" s="216"/>
      <c r="V74" s="216">
        <v>0</v>
      </c>
      <c r="W74" s="11"/>
      <c r="Y74" s="218">
        <v>10.5</v>
      </c>
      <c r="Z74" s="218">
        <v>10.5</v>
      </c>
      <c r="AB74" s="11"/>
      <c r="AC74" s="11"/>
      <c r="AD74" s="11"/>
      <c r="AE74" s="4"/>
      <c r="AF74" s="4"/>
    </row>
    <row r="75" spans="1:32" x14ac:dyDescent="0.2">
      <c r="A75" s="55"/>
      <c r="B75" s="11"/>
      <c r="C75" s="231" t="s">
        <v>461</v>
      </c>
      <c r="D75" s="231"/>
      <c r="E75" s="280">
        <v>8310</v>
      </c>
      <c r="F75" s="11"/>
      <c r="G75" s="11"/>
      <c r="H75" s="11"/>
      <c r="I75" s="11"/>
      <c r="J75" s="11"/>
      <c r="K75" s="11"/>
      <c r="M75" s="192">
        <v>1</v>
      </c>
      <c r="N75" s="11"/>
      <c r="P75" s="218">
        <v>9.129999999999999</v>
      </c>
      <c r="Q75" s="218"/>
      <c r="R75" s="218">
        <v>9.129999999999999</v>
      </c>
      <c r="S75" s="216"/>
      <c r="T75" s="216">
        <v>4.1319999999999997</v>
      </c>
      <c r="U75" s="216"/>
      <c r="V75" s="216">
        <v>4.1319999999999997</v>
      </c>
      <c r="W75" s="11"/>
      <c r="Y75" s="218">
        <v>18.259999999999998</v>
      </c>
      <c r="Z75" s="218">
        <v>18.260000000000002</v>
      </c>
      <c r="AB75" s="11"/>
      <c r="AC75" s="11"/>
      <c r="AD75" s="11"/>
      <c r="AE75" s="4"/>
      <c r="AF75" s="4"/>
    </row>
    <row r="76" spans="1:32" x14ac:dyDescent="0.2">
      <c r="A76" s="55"/>
      <c r="B76" s="11"/>
      <c r="C76" s="231" t="s">
        <v>461</v>
      </c>
      <c r="D76" s="231"/>
      <c r="E76" s="280">
        <v>8326</v>
      </c>
      <c r="F76" s="11"/>
      <c r="G76" s="11"/>
      <c r="H76" s="11"/>
      <c r="I76" s="11"/>
      <c r="J76" s="11"/>
      <c r="K76" s="11"/>
      <c r="M76" s="192">
        <v>1</v>
      </c>
      <c r="N76" s="11"/>
      <c r="P76" s="218">
        <v>8.0500000000000007</v>
      </c>
      <c r="Q76" s="218"/>
      <c r="R76" s="218">
        <v>8.0500000000000007</v>
      </c>
      <c r="S76" s="216"/>
      <c r="T76" s="216">
        <v>0</v>
      </c>
      <c r="U76" s="216"/>
      <c r="V76" s="216">
        <v>0</v>
      </c>
      <c r="W76" s="11"/>
      <c r="Y76" s="218">
        <v>8.0500000000000007</v>
      </c>
      <c r="Z76" s="218">
        <v>8.0500000000000007</v>
      </c>
      <c r="AB76" s="11"/>
      <c r="AC76" s="11"/>
      <c r="AD76" s="11"/>
      <c r="AE76" s="4"/>
      <c r="AF76" s="4"/>
    </row>
    <row r="77" spans="1:32" x14ac:dyDescent="0.2">
      <c r="A77" s="55"/>
      <c r="B77" s="11"/>
      <c r="C77" s="231" t="s">
        <v>461</v>
      </c>
      <c r="D77" s="231"/>
      <c r="E77" s="280">
        <v>8341</v>
      </c>
      <c r="F77" s="11"/>
      <c r="G77" s="11"/>
      <c r="H77" s="11"/>
      <c r="I77" s="11"/>
      <c r="J77" s="11"/>
      <c r="K77" s="11"/>
      <c r="M77" s="192">
        <v>1</v>
      </c>
      <c r="N77" s="11"/>
      <c r="P77" s="218">
        <v>10.15</v>
      </c>
      <c r="Q77" s="218"/>
      <c r="R77" s="218">
        <v>10.15</v>
      </c>
      <c r="S77" s="216"/>
      <c r="T77" s="216">
        <v>0</v>
      </c>
      <c r="U77" s="216"/>
      <c r="V77" s="216">
        <v>0</v>
      </c>
      <c r="W77" s="11"/>
      <c r="Y77" s="218">
        <v>10.15</v>
      </c>
      <c r="Z77" s="218">
        <v>10.15</v>
      </c>
      <c r="AB77" s="11"/>
      <c r="AC77" s="11"/>
      <c r="AD77" s="11"/>
      <c r="AE77" s="4"/>
      <c r="AF77" s="4"/>
    </row>
    <row r="78" spans="1:32" x14ac:dyDescent="0.2">
      <c r="A78" s="55"/>
      <c r="B78" s="11"/>
      <c r="C78" s="231" t="s">
        <v>462</v>
      </c>
      <c r="D78" s="231"/>
      <c r="E78" s="280">
        <v>8094</v>
      </c>
      <c r="F78" s="11"/>
      <c r="G78" s="11"/>
      <c r="H78" s="11"/>
      <c r="I78" s="11"/>
      <c r="J78" s="11"/>
      <c r="K78" s="11"/>
      <c r="M78" s="192">
        <v>16</v>
      </c>
      <c r="N78" s="11"/>
      <c r="P78" s="218">
        <v>75.013235294117635</v>
      </c>
      <c r="Q78" s="218"/>
      <c r="R78" s="218">
        <v>66</v>
      </c>
      <c r="S78" s="216"/>
      <c r="T78" s="216">
        <v>85.495941176470595</v>
      </c>
      <c r="U78" s="216"/>
      <c r="V78" s="216">
        <v>79.540999999999997</v>
      </c>
      <c r="W78" s="11"/>
      <c r="Y78" s="218">
        <v>2550.4499999999998</v>
      </c>
      <c r="Z78" s="218">
        <v>2672.53</v>
      </c>
      <c r="AB78" s="11"/>
      <c r="AC78" s="11"/>
      <c r="AD78" s="11"/>
      <c r="AE78" s="4"/>
      <c r="AF78" s="4"/>
    </row>
    <row r="79" spans="1:32" x14ac:dyDescent="0.2">
      <c r="A79" s="55"/>
      <c r="B79" s="11"/>
      <c r="C79" s="231" t="s">
        <v>462</v>
      </c>
      <c r="D79" s="231"/>
      <c r="E79" s="280">
        <v>8310</v>
      </c>
      <c r="F79" s="11"/>
      <c r="G79" s="11"/>
      <c r="H79" s="11"/>
      <c r="I79" s="11"/>
      <c r="J79" s="11"/>
      <c r="K79" s="11"/>
      <c r="M79" s="192">
        <v>1</v>
      </c>
      <c r="N79" s="11"/>
      <c r="P79" s="218">
        <v>50.94</v>
      </c>
      <c r="Q79" s="218"/>
      <c r="R79" s="218">
        <v>50.94</v>
      </c>
      <c r="S79" s="216"/>
      <c r="T79" s="216">
        <v>54.749000000000002</v>
      </c>
      <c r="U79" s="216"/>
      <c r="V79" s="216">
        <v>54.749000000000002</v>
      </c>
      <c r="W79" s="11"/>
      <c r="Y79" s="218">
        <v>101.88</v>
      </c>
      <c r="Z79" s="218">
        <v>101.88</v>
      </c>
      <c r="AB79" s="11"/>
      <c r="AC79" s="11"/>
      <c r="AD79" s="11"/>
      <c r="AE79" s="4"/>
      <c r="AF79" s="4"/>
    </row>
    <row r="80" spans="1:32" x14ac:dyDescent="0.2">
      <c r="A80" s="55"/>
      <c r="B80" s="11"/>
      <c r="C80" s="231" t="s">
        <v>462</v>
      </c>
      <c r="D80" s="231"/>
      <c r="E80" s="280">
        <v>8346</v>
      </c>
      <c r="F80" s="11"/>
      <c r="G80" s="11"/>
      <c r="H80" s="11"/>
      <c r="I80" s="11"/>
      <c r="J80" s="11"/>
      <c r="K80" s="11"/>
      <c r="M80" s="192">
        <v>2</v>
      </c>
      <c r="N80" s="11"/>
      <c r="P80" s="218">
        <v>81.365000000000009</v>
      </c>
      <c r="Q80" s="218"/>
      <c r="R80" s="218">
        <v>80.234999999999999</v>
      </c>
      <c r="S80" s="216"/>
      <c r="T80" s="216">
        <v>90.387500000000003</v>
      </c>
      <c r="U80" s="216"/>
      <c r="V80" s="216">
        <v>90.387500000000003</v>
      </c>
      <c r="W80" s="11"/>
      <c r="Y80" s="218">
        <v>325.46000000000004</v>
      </c>
      <c r="Z80" s="218">
        <v>325.45999999999998</v>
      </c>
      <c r="AB80" s="11"/>
      <c r="AC80" s="11"/>
      <c r="AD80" s="11"/>
      <c r="AE80" s="4"/>
      <c r="AF80" s="4"/>
    </row>
    <row r="81" spans="1:32" x14ac:dyDescent="0.2">
      <c r="A81" s="55"/>
      <c r="B81" s="11"/>
      <c r="C81" s="231" t="s">
        <v>463</v>
      </c>
      <c r="D81" s="231"/>
      <c r="E81" s="280">
        <v>8094</v>
      </c>
      <c r="F81" s="11"/>
      <c r="G81" s="11"/>
      <c r="H81" s="11"/>
      <c r="I81" s="11"/>
      <c r="J81" s="11"/>
      <c r="K81" s="11"/>
      <c r="M81" s="192">
        <v>144</v>
      </c>
      <c r="N81" s="11"/>
      <c r="P81" s="218">
        <v>71.971166666666662</v>
      </c>
      <c r="Q81" s="218"/>
      <c r="R81" s="218">
        <v>57.5</v>
      </c>
      <c r="S81" s="216"/>
      <c r="T81" s="216">
        <v>86.262386666666657</v>
      </c>
      <c r="U81" s="216"/>
      <c r="V81" s="216">
        <v>81.606999999999999</v>
      </c>
      <c r="W81" s="11"/>
      <c r="Y81" s="218">
        <v>21591.35</v>
      </c>
      <c r="Z81" s="218">
        <v>23559.89</v>
      </c>
      <c r="AB81" s="11"/>
      <c r="AC81" s="11"/>
      <c r="AD81" s="11"/>
      <c r="AE81" s="4"/>
      <c r="AF81" s="4"/>
    </row>
    <row r="82" spans="1:32" x14ac:dyDescent="0.2">
      <c r="A82" s="55"/>
      <c r="B82" s="11"/>
      <c r="C82" s="231" t="s">
        <v>463</v>
      </c>
      <c r="D82" s="231"/>
      <c r="E82" s="280">
        <v>8310</v>
      </c>
      <c r="F82" s="11"/>
      <c r="G82" s="11"/>
      <c r="H82" s="11"/>
      <c r="I82" s="11"/>
      <c r="J82" s="11"/>
      <c r="K82" s="11"/>
      <c r="M82" s="192">
        <v>24</v>
      </c>
      <c r="N82" s="11"/>
      <c r="P82" s="218">
        <v>63.717173913043474</v>
      </c>
      <c r="Q82" s="218"/>
      <c r="R82" s="218">
        <v>50</v>
      </c>
      <c r="S82" s="216"/>
      <c r="T82" s="216">
        <v>72.175260869565221</v>
      </c>
      <c r="U82" s="216"/>
      <c r="V82" s="216">
        <v>72.31</v>
      </c>
      <c r="W82" s="11"/>
      <c r="Y82" s="218">
        <v>2930.99</v>
      </c>
      <c r="Z82" s="218">
        <v>3033.45</v>
      </c>
      <c r="AB82" s="11"/>
      <c r="AC82" s="11"/>
      <c r="AD82" s="11"/>
      <c r="AE82" s="4"/>
      <c r="AF82" s="4"/>
    </row>
    <row r="83" spans="1:32" x14ac:dyDescent="0.2">
      <c r="A83" s="55"/>
      <c r="B83" s="11"/>
      <c r="C83" s="231" t="s">
        <v>463</v>
      </c>
      <c r="D83" s="231"/>
      <c r="E83" s="280">
        <v>8340</v>
      </c>
      <c r="F83" s="11"/>
      <c r="G83" s="11"/>
      <c r="H83" s="11"/>
      <c r="I83" s="11"/>
      <c r="J83" s="11"/>
      <c r="K83" s="11"/>
      <c r="M83" s="192">
        <v>37</v>
      </c>
      <c r="N83" s="11"/>
      <c r="P83" s="218">
        <v>88.38000000000001</v>
      </c>
      <c r="Q83" s="218"/>
      <c r="R83" s="218">
        <v>76</v>
      </c>
      <c r="S83" s="216"/>
      <c r="T83" s="216">
        <v>107.87471428571429</v>
      </c>
      <c r="U83" s="216"/>
      <c r="V83" s="216">
        <v>106.399</v>
      </c>
      <c r="W83" s="11"/>
      <c r="Y83" s="218">
        <v>6186.6</v>
      </c>
      <c r="Z83" s="218">
        <v>6837.69</v>
      </c>
      <c r="AB83" s="11"/>
      <c r="AC83" s="11"/>
      <c r="AD83" s="11"/>
      <c r="AE83" s="4"/>
      <c r="AF83" s="4"/>
    </row>
    <row r="84" spans="1:32" x14ac:dyDescent="0.2">
      <c r="A84" s="55"/>
      <c r="B84" s="11"/>
      <c r="C84" s="231" t="s">
        <v>463</v>
      </c>
      <c r="D84" s="231"/>
      <c r="E84" s="280">
        <v>8346</v>
      </c>
      <c r="F84" s="11"/>
      <c r="G84" s="11"/>
      <c r="H84" s="11"/>
      <c r="I84" s="11"/>
      <c r="J84" s="11"/>
      <c r="K84" s="11"/>
      <c r="M84" s="192">
        <v>33</v>
      </c>
      <c r="N84" s="11"/>
      <c r="P84" s="218">
        <v>93.326363636363652</v>
      </c>
      <c r="Q84" s="218"/>
      <c r="R84" s="218">
        <v>59.59</v>
      </c>
      <c r="S84" s="216"/>
      <c r="T84" s="216">
        <v>118.4819696969697</v>
      </c>
      <c r="U84" s="216"/>
      <c r="V84" s="216">
        <v>100.20099999999999</v>
      </c>
      <c r="W84" s="11"/>
      <c r="Y84" s="218">
        <v>6159.5400000000009</v>
      </c>
      <c r="Z84" s="218">
        <v>6949.36</v>
      </c>
      <c r="AB84" s="11"/>
      <c r="AC84" s="11"/>
      <c r="AD84" s="11"/>
      <c r="AE84" s="4"/>
      <c r="AF84" s="4"/>
    </row>
    <row r="85" spans="1:32" x14ac:dyDescent="0.2">
      <c r="A85" s="55"/>
      <c r="B85" s="11"/>
      <c r="C85" s="231" t="s">
        <v>463</v>
      </c>
      <c r="D85" s="231"/>
      <c r="E85" s="280">
        <v>8350</v>
      </c>
      <c r="F85" s="11"/>
      <c r="G85" s="11"/>
      <c r="H85" s="11"/>
      <c r="I85" s="11"/>
      <c r="J85" s="11"/>
      <c r="K85" s="11"/>
      <c r="M85" s="192">
        <v>22</v>
      </c>
      <c r="N85" s="11"/>
      <c r="P85" s="218">
        <v>90.045909090909078</v>
      </c>
      <c r="Q85" s="218"/>
      <c r="R85" s="218">
        <v>65.094999999999999</v>
      </c>
      <c r="S85" s="216"/>
      <c r="T85" s="216">
        <v>103.44086363636364</v>
      </c>
      <c r="U85" s="216"/>
      <c r="V85" s="216">
        <v>96.585499999999996</v>
      </c>
      <c r="W85" s="11"/>
      <c r="Y85" s="218">
        <v>3962.0199999999995</v>
      </c>
      <c r="Z85" s="218">
        <v>4096.7299999999996</v>
      </c>
      <c r="AB85" s="11"/>
      <c r="AC85" s="11"/>
      <c r="AD85" s="11"/>
      <c r="AE85" s="4"/>
      <c r="AF85" s="4"/>
    </row>
    <row r="86" spans="1:32" x14ac:dyDescent="0.2">
      <c r="A86" s="55"/>
      <c r="B86" s="11"/>
      <c r="C86" s="231" t="s">
        <v>463</v>
      </c>
      <c r="D86" s="231"/>
      <c r="E86" s="280">
        <v>8360</v>
      </c>
      <c r="F86" s="11"/>
      <c r="G86" s="11"/>
      <c r="H86" s="11"/>
      <c r="I86" s="11"/>
      <c r="J86" s="11"/>
      <c r="K86" s="11"/>
      <c r="M86" s="192">
        <v>25</v>
      </c>
      <c r="N86" s="11"/>
      <c r="P86" s="218">
        <v>84.865576923076915</v>
      </c>
      <c r="Q86" s="218"/>
      <c r="R86" s="218">
        <v>64.525000000000006</v>
      </c>
      <c r="S86" s="216"/>
      <c r="T86" s="216">
        <v>97.38011538461538</v>
      </c>
      <c r="U86" s="216"/>
      <c r="V86" s="216">
        <v>94.519499999999994</v>
      </c>
      <c r="W86" s="11"/>
      <c r="Y86" s="218">
        <v>4413.0099999999993</v>
      </c>
      <c r="Z86" s="218">
        <v>4653.6499999999996</v>
      </c>
      <c r="AB86" s="11"/>
      <c r="AC86" s="11"/>
      <c r="AD86" s="11"/>
      <c r="AE86" s="4"/>
      <c r="AF86" s="4"/>
    </row>
    <row r="87" spans="1:32" x14ac:dyDescent="0.2">
      <c r="A87" s="55"/>
      <c r="B87" s="11"/>
      <c r="C87" s="231" t="s">
        <v>464</v>
      </c>
      <c r="D87" s="231"/>
      <c r="E87" s="280">
        <v>8094</v>
      </c>
      <c r="F87" s="11"/>
      <c r="G87" s="11"/>
      <c r="H87" s="11"/>
      <c r="I87" s="11"/>
      <c r="J87" s="11"/>
      <c r="K87" s="11"/>
      <c r="M87" s="192">
        <v>1</v>
      </c>
      <c r="N87" s="11"/>
      <c r="P87" s="218">
        <v>62.5</v>
      </c>
      <c r="Q87" s="218"/>
      <c r="R87" s="218">
        <v>62.5</v>
      </c>
      <c r="S87" s="216"/>
      <c r="T87" s="216">
        <v>70.244</v>
      </c>
      <c r="U87" s="216"/>
      <c r="V87" s="216">
        <v>70.244</v>
      </c>
      <c r="W87" s="11"/>
      <c r="Y87" s="218">
        <v>125</v>
      </c>
      <c r="Z87" s="218">
        <v>128.33000000000001</v>
      </c>
      <c r="AB87" s="11"/>
      <c r="AC87" s="11"/>
      <c r="AD87" s="11"/>
      <c r="AE87" s="4"/>
      <c r="AF87" s="4"/>
    </row>
    <row r="88" spans="1:32" x14ac:dyDescent="0.2">
      <c r="A88" s="55"/>
      <c r="B88" s="11"/>
      <c r="C88" s="231" t="s">
        <v>464</v>
      </c>
      <c r="D88" s="231"/>
      <c r="E88" s="280">
        <v>8310</v>
      </c>
      <c r="F88" s="11"/>
      <c r="G88" s="11"/>
      <c r="H88" s="11"/>
      <c r="I88" s="11"/>
      <c r="J88" s="11"/>
      <c r="K88" s="11"/>
      <c r="M88" s="192">
        <v>2</v>
      </c>
      <c r="N88" s="11"/>
      <c r="P88" s="218">
        <v>66.198333333333323</v>
      </c>
      <c r="Q88" s="218"/>
      <c r="R88" s="218">
        <v>56.164999999999999</v>
      </c>
      <c r="S88" s="216"/>
      <c r="T88" s="216">
        <v>71.529333333333327</v>
      </c>
      <c r="U88" s="216"/>
      <c r="V88" s="216">
        <v>71.001000000000005</v>
      </c>
      <c r="W88" s="11"/>
      <c r="Y88" s="218">
        <v>397.18999999999994</v>
      </c>
      <c r="Z88" s="218">
        <v>397.19</v>
      </c>
      <c r="AB88" s="11"/>
      <c r="AC88" s="11"/>
      <c r="AD88" s="11"/>
      <c r="AE88" s="4"/>
      <c r="AF88" s="4"/>
    </row>
    <row r="89" spans="1:32" x14ac:dyDescent="0.2">
      <c r="A89" s="55"/>
      <c r="B89" s="11"/>
      <c r="C89" s="231" t="s">
        <v>465</v>
      </c>
      <c r="D89" s="231"/>
      <c r="E89" s="280">
        <v>8346</v>
      </c>
      <c r="F89" s="11"/>
      <c r="G89" s="11"/>
      <c r="H89" s="11"/>
      <c r="I89" s="11"/>
      <c r="J89" s="11"/>
      <c r="K89" s="11"/>
      <c r="M89" s="192">
        <v>2</v>
      </c>
      <c r="N89" s="11"/>
      <c r="P89" s="218">
        <v>55.704999999999998</v>
      </c>
      <c r="Q89" s="218"/>
      <c r="R89" s="218">
        <v>52.394999999999996</v>
      </c>
      <c r="S89" s="216"/>
      <c r="T89" s="216">
        <v>60.430499999999995</v>
      </c>
      <c r="U89" s="216"/>
      <c r="V89" s="216">
        <v>60.430499999999995</v>
      </c>
      <c r="W89" s="11"/>
      <c r="Y89" s="218">
        <v>222.82</v>
      </c>
      <c r="Z89" s="218">
        <v>222.82</v>
      </c>
      <c r="AB89" s="11"/>
      <c r="AC89" s="11"/>
      <c r="AD89" s="11"/>
      <c r="AE89" s="4"/>
      <c r="AF89" s="4"/>
    </row>
    <row r="90" spans="1:32" x14ac:dyDescent="0.2">
      <c r="A90" s="55"/>
      <c r="B90" s="11"/>
      <c r="C90" s="231" t="s">
        <v>464</v>
      </c>
      <c r="D90" s="231"/>
      <c r="E90" s="280">
        <v>8360</v>
      </c>
      <c r="F90" s="11"/>
      <c r="G90" s="11"/>
      <c r="H90" s="11"/>
      <c r="I90" s="11"/>
      <c r="J90" s="11"/>
      <c r="K90" s="11"/>
      <c r="M90" s="192">
        <v>2</v>
      </c>
      <c r="N90" s="11"/>
      <c r="P90" s="218">
        <v>120.07249999999999</v>
      </c>
      <c r="Q90" s="218"/>
      <c r="R90" s="218">
        <v>106.83499999999999</v>
      </c>
      <c r="S90" s="216"/>
      <c r="T90" s="216">
        <v>134.29</v>
      </c>
      <c r="U90" s="216"/>
      <c r="V90" s="216">
        <v>134.29</v>
      </c>
      <c r="W90" s="11"/>
      <c r="Y90" s="218">
        <v>480.28999999999996</v>
      </c>
      <c r="Z90" s="218">
        <v>480.29</v>
      </c>
      <c r="AB90" s="11"/>
      <c r="AC90" s="11"/>
      <c r="AD90" s="11"/>
      <c r="AE90" s="4"/>
      <c r="AF90" s="4"/>
    </row>
    <row r="91" spans="1:32" x14ac:dyDescent="0.2">
      <c r="A91" s="55"/>
      <c r="B91" s="11"/>
      <c r="C91" s="231" t="s">
        <v>466</v>
      </c>
      <c r="D91" s="231"/>
      <c r="E91" s="280">
        <v>8210</v>
      </c>
      <c r="F91" s="11"/>
      <c r="G91" s="11"/>
      <c r="H91" s="11"/>
      <c r="I91" s="11"/>
      <c r="J91" s="11"/>
      <c r="K91" s="11"/>
      <c r="M91" s="192">
        <v>1</v>
      </c>
      <c r="N91" s="11"/>
      <c r="P91" s="218">
        <v>39.284999999999997</v>
      </c>
      <c r="Q91" s="218"/>
      <c r="R91" s="218">
        <v>39.284999999999997</v>
      </c>
      <c r="S91" s="216"/>
      <c r="T91" s="216">
        <v>39.253999999999998</v>
      </c>
      <c r="U91" s="216"/>
      <c r="V91" s="216">
        <v>39.253999999999998</v>
      </c>
      <c r="W91" s="11"/>
      <c r="Y91" s="218">
        <v>78.569999999999993</v>
      </c>
      <c r="Z91" s="218">
        <v>78.569999999999993</v>
      </c>
      <c r="AB91" s="11"/>
      <c r="AC91" s="11"/>
      <c r="AD91" s="11"/>
      <c r="AE91" s="4"/>
      <c r="AF91" s="4"/>
    </row>
    <row r="92" spans="1:32" x14ac:dyDescent="0.2">
      <c r="A92" s="55"/>
      <c r="B92" s="11"/>
      <c r="C92" s="231" t="s">
        <v>466</v>
      </c>
      <c r="D92" s="231"/>
      <c r="E92" s="280">
        <v>8310</v>
      </c>
      <c r="F92" s="11"/>
      <c r="G92" s="11"/>
      <c r="H92" s="11"/>
      <c r="I92" s="11"/>
      <c r="J92" s="11"/>
      <c r="K92" s="11"/>
      <c r="M92" s="192">
        <v>617</v>
      </c>
      <c r="N92" s="11"/>
      <c r="P92" s="218">
        <v>75.665993740219093</v>
      </c>
      <c r="Q92" s="218"/>
      <c r="R92" s="218">
        <v>67.112499999999997</v>
      </c>
      <c r="S92" s="216"/>
      <c r="T92" s="216">
        <v>85.079673708920225</v>
      </c>
      <c r="U92" s="216"/>
      <c r="V92" s="216">
        <v>79.540999999999997</v>
      </c>
      <c r="W92" s="11"/>
      <c r="Y92" s="218">
        <v>102519.18000000001</v>
      </c>
      <c r="Z92" s="218">
        <v>108346.66</v>
      </c>
      <c r="AB92" s="11"/>
      <c r="AC92" s="11"/>
      <c r="AD92" s="11"/>
      <c r="AE92" s="4"/>
      <c r="AF92" s="4"/>
    </row>
    <row r="93" spans="1:32" x14ac:dyDescent="0.2">
      <c r="A93" s="55"/>
      <c r="B93" s="11"/>
      <c r="C93" s="231" t="s">
        <v>466</v>
      </c>
      <c r="D93" s="231"/>
      <c r="E93" s="280">
        <v>8326</v>
      </c>
      <c r="F93" s="11"/>
      <c r="G93" s="11"/>
      <c r="H93" s="11"/>
      <c r="I93" s="11"/>
      <c r="J93" s="11"/>
      <c r="K93" s="11"/>
      <c r="M93" s="192">
        <v>78</v>
      </c>
      <c r="N93" s="11"/>
      <c r="P93" s="218">
        <v>85.229878048780463</v>
      </c>
      <c r="Q93" s="218"/>
      <c r="R93" s="218">
        <v>65.085000000000008</v>
      </c>
      <c r="S93" s="216"/>
      <c r="T93" s="216">
        <v>96.276756097560991</v>
      </c>
      <c r="U93" s="216"/>
      <c r="V93" s="216">
        <v>91.936999999999998</v>
      </c>
      <c r="W93" s="11"/>
      <c r="Y93" s="218">
        <v>13977.699999999997</v>
      </c>
      <c r="Z93" s="218">
        <v>14333.42</v>
      </c>
      <c r="AB93" s="11"/>
      <c r="AC93" s="11"/>
      <c r="AD93" s="11"/>
      <c r="AE93" s="4"/>
      <c r="AF93" s="4"/>
    </row>
    <row r="94" spans="1:32" x14ac:dyDescent="0.2">
      <c r="A94" s="55"/>
      <c r="B94" s="11"/>
      <c r="C94" s="231" t="s">
        <v>466</v>
      </c>
      <c r="D94" s="231"/>
      <c r="E94" s="280">
        <v>8341</v>
      </c>
      <c r="F94" s="11"/>
      <c r="G94" s="11"/>
      <c r="H94" s="11"/>
      <c r="I94" s="11"/>
      <c r="J94" s="11"/>
      <c r="K94" s="11"/>
      <c r="M94" s="192">
        <v>57</v>
      </c>
      <c r="N94" s="11"/>
      <c r="P94" s="218">
        <v>76.75459677419353</v>
      </c>
      <c r="Q94" s="218"/>
      <c r="R94" s="218">
        <v>63.37</v>
      </c>
      <c r="S94" s="216"/>
      <c r="T94" s="216">
        <v>86.599129032258077</v>
      </c>
      <c r="U94" s="216"/>
      <c r="V94" s="216">
        <v>84.706000000000003</v>
      </c>
      <c r="W94" s="11"/>
      <c r="Y94" s="218">
        <v>9517.5699999999979</v>
      </c>
      <c r="Z94" s="218">
        <v>9864.9</v>
      </c>
      <c r="AB94" s="11"/>
      <c r="AC94" s="11"/>
      <c r="AD94" s="11"/>
      <c r="AE94" s="4"/>
      <c r="AF94" s="4"/>
    </row>
    <row r="95" spans="1:32" x14ac:dyDescent="0.2">
      <c r="A95" s="55"/>
      <c r="B95" s="11"/>
      <c r="C95" s="231" t="s">
        <v>466</v>
      </c>
      <c r="D95" s="231"/>
      <c r="E95" s="280">
        <v>8360</v>
      </c>
      <c r="F95" s="11"/>
      <c r="G95" s="11"/>
      <c r="H95" s="11"/>
      <c r="I95" s="11"/>
      <c r="J95" s="11"/>
      <c r="K95" s="11"/>
      <c r="M95" s="192">
        <v>8</v>
      </c>
      <c r="N95" s="11"/>
      <c r="P95" s="218">
        <v>101.2225</v>
      </c>
      <c r="Q95" s="218"/>
      <c r="R95" s="218">
        <v>71.3</v>
      </c>
      <c r="S95" s="216"/>
      <c r="T95" s="216">
        <v>125.89137499999998</v>
      </c>
      <c r="U95" s="216"/>
      <c r="V95" s="216">
        <v>141.00450000000001</v>
      </c>
      <c r="W95" s="11"/>
      <c r="Y95" s="218">
        <v>1619.56</v>
      </c>
      <c r="Z95" s="218">
        <v>1801.06</v>
      </c>
      <c r="AB95" s="11"/>
      <c r="AC95" s="11"/>
      <c r="AD95" s="11"/>
      <c r="AE95" s="4"/>
      <c r="AF95" s="4"/>
    </row>
    <row r="96" spans="1:32" x14ac:dyDescent="0.2">
      <c r="A96" s="55"/>
      <c r="B96" s="11"/>
      <c r="C96" s="231" t="s">
        <v>467</v>
      </c>
      <c r="D96" s="231"/>
      <c r="E96" s="280">
        <v>8204</v>
      </c>
      <c r="F96" s="11"/>
      <c r="G96" s="11"/>
      <c r="H96" s="11"/>
      <c r="I96" s="11"/>
      <c r="J96" s="11"/>
      <c r="K96" s="11"/>
      <c r="M96" s="192">
        <v>7</v>
      </c>
      <c r="N96" s="11"/>
      <c r="P96" s="218">
        <v>48.463571428571427</v>
      </c>
      <c r="Q96" s="218"/>
      <c r="R96" s="218">
        <v>34.200000000000003</v>
      </c>
      <c r="S96" s="216"/>
      <c r="T96" s="216">
        <v>50.616999999999997</v>
      </c>
      <c r="U96" s="216"/>
      <c r="V96" s="216">
        <v>58.881</v>
      </c>
      <c r="W96" s="11"/>
      <c r="Y96" s="218">
        <v>678.49</v>
      </c>
      <c r="Z96" s="218">
        <v>678.49</v>
      </c>
      <c r="AB96" s="11"/>
      <c r="AC96" s="11"/>
      <c r="AD96" s="11"/>
      <c r="AE96" s="4"/>
      <c r="AF96" s="4"/>
    </row>
    <row r="97" spans="1:32" x14ac:dyDescent="0.2">
      <c r="A97" s="55"/>
      <c r="B97" s="11"/>
      <c r="C97" s="231" t="s">
        <v>468</v>
      </c>
      <c r="D97" s="231"/>
      <c r="E97" s="280">
        <v>8270</v>
      </c>
      <c r="F97" s="11"/>
      <c r="G97" s="11"/>
      <c r="H97" s="11"/>
      <c r="I97" s="11"/>
      <c r="J97" s="11"/>
      <c r="K97" s="11"/>
      <c r="M97" s="192">
        <v>1</v>
      </c>
      <c r="N97" s="11"/>
      <c r="P97" s="218">
        <v>0</v>
      </c>
      <c r="Q97" s="218"/>
      <c r="R97" s="218">
        <v>0</v>
      </c>
      <c r="S97" s="216"/>
      <c r="T97" s="216">
        <v>0</v>
      </c>
      <c r="U97" s="216"/>
      <c r="V97" s="216">
        <v>0</v>
      </c>
      <c r="W97" s="11"/>
      <c r="Y97" s="218">
        <v>0</v>
      </c>
      <c r="Z97" s="218">
        <v>0</v>
      </c>
      <c r="AB97" s="11"/>
      <c r="AC97" s="11"/>
      <c r="AD97" s="11"/>
      <c r="AE97" s="4"/>
      <c r="AF97" s="4"/>
    </row>
    <row r="98" spans="1:32" x14ac:dyDescent="0.2">
      <c r="A98" s="55"/>
      <c r="B98" s="11"/>
      <c r="C98" s="231" t="s">
        <v>469</v>
      </c>
      <c r="D98" s="231"/>
      <c r="E98" s="280">
        <v>8210</v>
      </c>
      <c r="F98" s="11"/>
      <c r="G98" s="11"/>
      <c r="H98" s="11"/>
      <c r="I98" s="11"/>
      <c r="J98" s="11"/>
      <c r="K98" s="11"/>
      <c r="M98" s="192">
        <v>4736</v>
      </c>
      <c r="N98" s="11"/>
      <c r="P98" s="218">
        <v>80.195272778010292</v>
      </c>
      <c r="Q98" s="218"/>
      <c r="R98" s="218">
        <v>75.865833333333327</v>
      </c>
      <c r="S98" s="216"/>
      <c r="T98" s="216">
        <v>89.659731419468869</v>
      </c>
      <c r="U98" s="216"/>
      <c r="V98" s="216">
        <v>88.149333333333345</v>
      </c>
      <c r="W98" s="11"/>
      <c r="Y98" s="218">
        <v>782084.8299999981</v>
      </c>
      <c r="Z98" s="218">
        <v>815417.36999999802</v>
      </c>
      <c r="AB98" s="11"/>
      <c r="AC98" s="11"/>
      <c r="AD98" s="11"/>
      <c r="AE98" s="4"/>
      <c r="AF98" s="4"/>
    </row>
    <row r="99" spans="1:32" x14ac:dyDescent="0.2">
      <c r="A99" s="55"/>
      <c r="B99" s="11"/>
      <c r="C99" s="231" t="s">
        <v>469</v>
      </c>
      <c r="D99" s="231"/>
      <c r="E99" s="280">
        <v>8245</v>
      </c>
      <c r="F99" s="11"/>
      <c r="G99" s="11"/>
      <c r="H99" s="11"/>
      <c r="I99" s="11"/>
      <c r="J99" s="11"/>
      <c r="K99" s="11"/>
      <c r="M99" s="192">
        <v>1</v>
      </c>
      <c r="N99" s="11"/>
      <c r="P99" s="218">
        <v>34.185000000000002</v>
      </c>
      <c r="Q99" s="218"/>
      <c r="R99" s="218">
        <v>34.185000000000002</v>
      </c>
      <c r="S99" s="216"/>
      <c r="T99" s="216">
        <v>34.088999999999999</v>
      </c>
      <c r="U99" s="216"/>
      <c r="V99" s="216">
        <v>34.088999999999999</v>
      </c>
      <c r="W99" s="11"/>
      <c r="Y99" s="218">
        <v>68.37</v>
      </c>
      <c r="Z99" s="218">
        <v>68.37</v>
      </c>
      <c r="AB99" s="11"/>
      <c r="AC99" s="11"/>
      <c r="AD99" s="11"/>
      <c r="AE99" s="4"/>
      <c r="AF99" s="4"/>
    </row>
    <row r="100" spans="1:32" x14ac:dyDescent="0.2">
      <c r="A100" s="55"/>
      <c r="B100" s="11"/>
      <c r="C100" s="231" t="s">
        <v>469</v>
      </c>
      <c r="D100" s="231"/>
      <c r="E100" s="280">
        <v>8246</v>
      </c>
      <c r="F100" s="11"/>
      <c r="G100" s="11"/>
      <c r="H100" s="11"/>
      <c r="I100" s="11"/>
      <c r="J100" s="11"/>
      <c r="K100" s="11"/>
      <c r="M100" s="192">
        <v>4</v>
      </c>
      <c r="N100" s="11"/>
      <c r="P100" s="218">
        <v>57.015000000000001</v>
      </c>
      <c r="Q100" s="218"/>
      <c r="R100" s="218">
        <v>53.554999999999993</v>
      </c>
      <c r="S100" s="216"/>
      <c r="T100" s="216">
        <v>60.688749999999999</v>
      </c>
      <c r="U100" s="216"/>
      <c r="V100" s="216">
        <v>56.298500000000004</v>
      </c>
      <c r="W100" s="11"/>
      <c r="Y100" s="218">
        <v>456.12</v>
      </c>
      <c r="Z100" s="218">
        <v>456.12</v>
      </c>
      <c r="AB100" s="11"/>
      <c r="AC100" s="11"/>
      <c r="AD100" s="11"/>
      <c r="AE100" s="4"/>
      <c r="AF100" s="4"/>
    </row>
    <row r="101" spans="1:32" x14ac:dyDescent="0.2">
      <c r="A101" s="55"/>
      <c r="B101" s="11"/>
      <c r="C101" s="231" t="s">
        <v>469</v>
      </c>
      <c r="D101" s="231"/>
      <c r="E101" s="280">
        <v>8252</v>
      </c>
      <c r="F101" s="11"/>
      <c r="G101" s="11"/>
      <c r="H101" s="11"/>
      <c r="I101" s="11"/>
      <c r="J101" s="11"/>
      <c r="K101" s="11"/>
      <c r="M101" s="192">
        <v>3</v>
      </c>
      <c r="N101" s="11"/>
      <c r="P101" s="218">
        <v>26.306666666666668</v>
      </c>
      <c r="Q101" s="218"/>
      <c r="R101" s="218">
        <v>13.02</v>
      </c>
      <c r="S101" s="216"/>
      <c r="T101" s="216">
        <v>24.792000000000002</v>
      </c>
      <c r="U101" s="216"/>
      <c r="V101" s="216">
        <v>3.0990000000000002</v>
      </c>
      <c r="W101" s="11"/>
      <c r="Y101" s="218">
        <v>157.84</v>
      </c>
      <c r="Z101" s="218">
        <v>157.84</v>
      </c>
      <c r="AB101" s="11"/>
      <c r="AC101" s="11"/>
      <c r="AD101" s="11"/>
      <c r="AE101" s="4"/>
      <c r="AF101" s="4"/>
    </row>
    <row r="102" spans="1:32" x14ac:dyDescent="0.2">
      <c r="A102" s="55"/>
      <c r="B102" s="11"/>
      <c r="C102" s="231" t="s">
        <v>469</v>
      </c>
      <c r="D102" s="231"/>
      <c r="E102" s="280">
        <v>8260</v>
      </c>
      <c r="F102" s="11"/>
      <c r="G102" s="11"/>
      <c r="H102" s="11"/>
      <c r="I102" s="11"/>
      <c r="J102" s="11"/>
      <c r="K102" s="11"/>
      <c r="M102" s="192">
        <v>1</v>
      </c>
      <c r="N102" s="11"/>
      <c r="P102" s="218">
        <v>136.64500000000001</v>
      </c>
      <c r="Q102" s="218"/>
      <c r="R102" s="218">
        <v>136.64500000000001</v>
      </c>
      <c r="S102" s="216"/>
      <c r="T102" s="216">
        <v>153.917</v>
      </c>
      <c r="U102" s="216"/>
      <c r="V102" s="216">
        <v>153.917</v>
      </c>
      <c r="W102" s="11"/>
      <c r="Y102" s="218">
        <v>273.29000000000002</v>
      </c>
      <c r="Z102" s="218">
        <v>273.29000000000002</v>
      </c>
      <c r="AB102" s="11"/>
      <c r="AC102" s="11"/>
      <c r="AD102" s="11"/>
      <c r="AE102" s="4"/>
      <c r="AF102" s="4"/>
    </row>
    <row r="103" spans="1:32" x14ac:dyDescent="0.2">
      <c r="A103" s="55"/>
      <c r="B103" s="11"/>
      <c r="C103" s="231" t="s">
        <v>469</v>
      </c>
      <c r="D103" s="231"/>
      <c r="E103" s="280">
        <v>8327</v>
      </c>
      <c r="F103" s="11"/>
      <c r="G103" s="11"/>
      <c r="H103" s="11"/>
      <c r="I103" s="11"/>
      <c r="J103" s="11"/>
      <c r="K103" s="11"/>
      <c r="M103" s="192">
        <v>1</v>
      </c>
      <c r="N103" s="11"/>
      <c r="P103" s="218">
        <v>70.33</v>
      </c>
      <c r="Q103" s="218"/>
      <c r="R103" s="218">
        <v>70.33</v>
      </c>
      <c r="S103" s="216"/>
      <c r="T103" s="216">
        <v>76.441999999999993</v>
      </c>
      <c r="U103" s="216"/>
      <c r="V103" s="216">
        <v>76.441999999999993</v>
      </c>
      <c r="W103" s="11"/>
      <c r="Y103" s="218">
        <v>140.66</v>
      </c>
      <c r="Z103" s="218">
        <v>140.66</v>
      </c>
      <c r="AB103" s="11"/>
      <c r="AC103" s="11"/>
      <c r="AD103" s="11"/>
      <c r="AE103" s="4"/>
      <c r="AF103" s="4"/>
    </row>
    <row r="104" spans="1:32" x14ac:dyDescent="0.2">
      <c r="A104" s="55"/>
      <c r="B104" s="11"/>
      <c r="C104" s="231" t="s">
        <v>470</v>
      </c>
      <c r="D104" s="231"/>
      <c r="E104" s="280">
        <v>8210</v>
      </c>
      <c r="F104" s="11"/>
      <c r="G104" s="11"/>
      <c r="H104" s="11"/>
      <c r="I104" s="11"/>
      <c r="J104" s="11"/>
      <c r="K104" s="11"/>
      <c r="M104" s="192">
        <v>3</v>
      </c>
      <c r="N104" s="11"/>
      <c r="P104" s="218">
        <v>41.089999999999996</v>
      </c>
      <c r="Q104" s="218"/>
      <c r="R104" s="218">
        <v>29.58</v>
      </c>
      <c r="S104" s="216"/>
      <c r="T104" s="216">
        <v>41.733199999999997</v>
      </c>
      <c r="U104" s="216"/>
      <c r="V104" s="216">
        <v>33.055999999999997</v>
      </c>
      <c r="W104" s="11"/>
      <c r="Y104" s="218">
        <v>205.45</v>
      </c>
      <c r="Z104" s="218">
        <v>205.45</v>
      </c>
      <c r="AB104" s="11"/>
      <c r="AC104" s="11"/>
      <c r="AD104" s="11"/>
      <c r="AE104" s="4"/>
      <c r="AF104" s="4"/>
    </row>
    <row r="105" spans="1:32" x14ac:dyDescent="0.2">
      <c r="A105" s="55"/>
      <c r="B105" s="11"/>
      <c r="C105" s="231" t="s">
        <v>471</v>
      </c>
      <c r="D105" s="231"/>
      <c r="E105" s="280">
        <v>8204</v>
      </c>
      <c r="F105" s="11"/>
      <c r="G105" s="11"/>
      <c r="H105" s="11"/>
      <c r="I105" s="11"/>
      <c r="J105" s="11"/>
      <c r="K105" s="11"/>
      <c r="M105" s="192">
        <v>1</v>
      </c>
      <c r="N105" s="11"/>
      <c r="P105" s="218">
        <v>66.449999999999989</v>
      </c>
      <c r="Q105" s="218"/>
      <c r="R105" s="218">
        <v>66.449999999999989</v>
      </c>
      <c r="S105" s="216"/>
      <c r="T105" s="216">
        <v>71.277000000000001</v>
      </c>
      <c r="U105" s="216"/>
      <c r="V105" s="216">
        <v>71.277000000000001</v>
      </c>
      <c r="W105" s="11"/>
      <c r="Y105" s="218">
        <v>132.89999999999998</v>
      </c>
      <c r="Z105" s="218">
        <v>132.9</v>
      </c>
      <c r="AB105" s="11"/>
      <c r="AC105" s="11"/>
      <c r="AD105" s="11"/>
      <c r="AE105" s="4"/>
      <c r="AF105" s="4"/>
    </row>
    <row r="106" spans="1:32" x14ac:dyDescent="0.2">
      <c r="A106" s="55"/>
      <c r="B106" s="11"/>
      <c r="C106" s="231" t="s">
        <v>472</v>
      </c>
      <c r="D106" s="231"/>
      <c r="E106" s="280">
        <v>8204</v>
      </c>
      <c r="F106" s="11"/>
      <c r="G106" s="11"/>
      <c r="H106" s="11"/>
      <c r="I106" s="11"/>
      <c r="J106" s="11"/>
      <c r="K106" s="11"/>
      <c r="M106" s="192">
        <v>20</v>
      </c>
      <c r="N106" s="11"/>
      <c r="P106" s="218">
        <v>49.218611111111116</v>
      </c>
      <c r="Q106" s="218"/>
      <c r="R106" s="218">
        <v>38.36</v>
      </c>
      <c r="S106" s="216"/>
      <c r="T106" s="216">
        <v>50.50222222222223</v>
      </c>
      <c r="U106" s="216"/>
      <c r="V106" s="216">
        <v>35.638500000000001</v>
      </c>
      <c r="W106" s="11"/>
      <c r="Y106" s="218">
        <v>1771.8700000000001</v>
      </c>
      <c r="Z106" s="218">
        <v>1771.98</v>
      </c>
      <c r="AB106" s="11"/>
      <c r="AC106" s="11"/>
      <c r="AD106" s="11"/>
      <c r="AE106" s="4"/>
      <c r="AF106" s="4"/>
    </row>
    <row r="107" spans="1:32" x14ac:dyDescent="0.2">
      <c r="A107" s="55"/>
      <c r="B107" s="11"/>
      <c r="C107" s="231" t="s">
        <v>472</v>
      </c>
      <c r="D107" s="231"/>
      <c r="E107" s="280">
        <v>8212</v>
      </c>
      <c r="F107" s="11"/>
      <c r="G107" s="11"/>
      <c r="H107" s="11"/>
      <c r="I107" s="11"/>
      <c r="J107" s="11"/>
      <c r="K107" s="11"/>
      <c r="M107" s="192">
        <v>412</v>
      </c>
      <c r="N107" s="11"/>
      <c r="P107" s="218">
        <v>44.789310344827577</v>
      </c>
      <c r="Q107" s="218"/>
      <c r="R107" s="218">
        <v>30.44</v>
      </c>
      <c r="S107" s="216"/>
      <c r="T107" s="216">
        <v>46.515067688378068</v>
      </c>
      <c r="U107" s="216"/>
      <c r="V107" s="216">
        <v>39.253999999999998</v>
      </c>
      <c r="W107" s="11"/>
      <c r="Y107" s="218">
        <v>35070.029999999992</v>
      </c>
      <c r="Z107" s="218">
        <v>35603.53</v>
      </c>
      <c r="AB107" s="11"/>
      <c r="AC107" s="11"/>
      <c r="AD107" s="11"/>
      <c r="AE107" s="4"/>
      <c r="AF107" s="4"/>
    </row>
    <row r="108" spans="1:32" x14ac:dyDescent="0.2">
      <c r="A108" s="55"/>
      <c r="B108" s="11"/>
      <c r="C108" s="231" t="s">
        <v>473</v>
      </c>
      <c r="D108" s="231"/>
      <c r="E108" s="280">
        <v>8024</v>
      </c>
      <c r="F108" s="11"/>
      <c r="G108" s="11"/>
      <c r="H108" s="11"/>
      <c r="I108" s="11"/>
      <c r="J108" s="11"/>
      <c r="K108" s="11"/>
      <c r="M108" s="192">
        <v>2</v>
      </c>
      <c r="N108" s="11"/>
      <c r="P108" s="218">
        <v>63.172499999999999</v>
      </c>
      <c r="Q108" s="218"/>
      <c r="R108" s="218">
        <v>57.744999999999997</v>
      </c>
      <c r="S108" s="216"/>
      <c r="T108" s="216">
        <v>69.727500000000006</v>
      </c>
      <c r="U108" s="216"/>
      <c r="V108" s="216">
        <v>69.727500000000006</v>
      </c>
      <c r="W108" s="11"/>
      <c r="Y108" s="218">
        <v>252.69</v>
      </c>
      <c r="Z108" s="218">
        <v>252.69</v>
      </c>
      <c r="AB108" s="11"/>
      <c r="AC108" s="11"/>
      <c r="AD108" s="11"/>
      <c r="AE108" s="4"/>
      <c r="AF108" s="4"/>
    </row>
    <row r="109" spans="1:32" x14ac:dyDescent="0.2">
      <c r="A109" s="55"/>
      <c r="B109" s="11"/>
      <c r="C109" s="231" t="s">
        <v>473</v>
      </c>
      <c r="D109" s="231"/>
      <c r="E109" s="280">
        <v>8203</v>
      </c>
      <c r="F109" s="11"/>
      <c r="G109" s="11"/>
      <c r="H109" s="11"/>
      <c r="I109" s="11"/>
      <c r="J109" s="11"/>
      <c r="K109" s="11"/>
      <c r="M109" s="192">
        <v>1</v>
      </c>
      <c r="N109" s="11"/>
      <c r="P109" s="218">
        <v>21.655000000000001</v>
      </c>
      <c r="Q109" s="218"/>
      <c r="R109" s="218">
        <v>21.655000000000001</v>
      </c>
      <c r="S109" s="216"/>
      <c r="T109" s="216">
        <v>18.594000000000001</v>
      </c>
      <c r="U109" s="216"/>
      <c r="V109" s="216">
        <v>18.594000000000001</v>
      </c>
      <c r="W109" s="11"/>
      <c r="Y109" s="218">
        <v>43.31</v>
      </c>
      <c r="Z109" s="218">
        <v>43.31</v>
      </c>
      <c r="AB109" s="11"/>
      <c r="AC109" s="11"/>
      <c r="AD109" s="11"/>
      <c r="AE109" s="4"/>
      <c r="AF109" s="4"/>
    </row>
    <row r="110" spans="1:32" x14ac:dyDescent="0.2">
      <c r="A110" s="55"/>
      <c r="B110" s="11"/>
      <c r="C110" s="231" t="s">
        <v>473</v>
      </c>
      <c r="D110" s="231"/>
      <c r="E110" s="280">
        <v>8204</v>
      </c>
      <c r="F110" s="11"/>
      <c r="G110" s="11"/>
      <c r="H110" s="11"/>
      <c r="I110" s="11"/>
      <c r="J110" s="11"/>
      <c r="K110" s="11"/>
      <c r="M110" s="192">
        <v>6795</v>
      </c>
      <c r="N110" s="11"/>
      <c r="P110" s="218">
        <v>48.13043163301009</v>
      </c>
      <c r="Q110" s="218"/>
      <c r="R110" s="218">
        <v>39.458333333333336</v>
      </c>
      <c r="S110" s="216"/>
      <c r="T110" s="216">
        <v>50.703747853230119</v>
      </c>
      <c r="U110" s="216"/>
      <c r="V110" s="216">
        <v>47.69016666666667</v>
      </c>
      <c r="W110" s="11"/>
      <c r="Y110" s="218">
        <v>891225.96999999532</v>
      </c>
      <c r="Z110" s="218">
        <v>929372.05999999505</v>
      </c>
      <c r="AB110" s="11"/>
      <c r="AC110" s="11"/>
      <c r="AD110" s="11"/>
      <c r="AE110" s="4"/>
      <c r="AF110" s="4"/>
    </row>
    <row r="111" spans="1:32" x14ac:dyDescent="0.2">
      <c r="A111" s="55"/>
      <c r="B111" s="11"/>
      <c r="C111" s="231" t="s">
        <v>473</v>
      </c>
      <c r="D111" s="231"/>
      <c r="E111" s="280">
        <v>8205</v>
      </c>
      <c r="F111" s="11"/>
      <c r="G111" s="11"/>
      <c r="H111" s="11"/>
      <c r="I111" s="11"/>
      <c r="J111" s="11"/>
      <c r="K111" s="11"/>
      <c r="M111" s="192">
        <v>1</v>
      </c>
      <c r="N111" s="11"/>
      <c r="P111" s="218">
        <v>107.19</v>
      </c>
      <c r="Q111" s="218"/>
      <c r="R111" s="218">
        <v>107.19</v>
      </c>
      <c r="S111" s="216"/>
      <c r="T111" s="216">
        <v>118.795</v>
      </c>
      <c r="U111" s="216"/>
      <c r="V111" s="216">
        <v>118.795</v>
      </c>
      <c r="W111" s="11"/>
      <c r="Y111" s="218">
        <v>214.38</v>
      </c>
      <c r="Z111" s="218">
        <v>214.38</v>
      </c>
      <c r="AB111" s="11"/>
      <c r="AC111" s="11"/>
      <c r="AD111" s="11"/>
      <c r="AE111" s="4"/>
      <c r="AF111" s="4"/>
    </row>
    <row r="112" spans="1:32" x14ac:dyDescent="0.2">
      <c r="A112" s="55"/>
      <c r="B112" s="11"/>
      <c r="C112" s="231" t="s">
        <v>473</v>
      </c>
      <c r="D112" s="231"/>
      <c r="E112" s="280">
        <v>8210</v>
      </c>
      <c r="F112" s="11"/>
      <c r="G112" s="11"/>
      <c r="H112" s="11"/>
      <c r="I112" s="11"/>
      <c r="J112" s="11"/>
      <c r="K112" s="11"/>
      <c r="M112" s="192">
        <v>3</v>
      </c>
      <c r="N112" s="11"/>
      <c r="P112" s="218">
        <v>84.561666666666667</v>
      </c>
      <c r="Q112" s="218"/>
      <c r="R112" s="218">
        <v>70.224999999999994</v>
      </c>
      <c r="S112" s="216"/>
      <c r="T112" s="216">
        <v>92.969999999999985</v>
      </c>
      <c r="U112" s="216"/>
      <c r="V112" s="216">
        <v>48.551000000000002</v>
      </c>
      <c r="W112" s="11"/>
      <c r="Y112" s="218">
        <v>507.37</v>
      </c>
      <c r="Z112" s="218">
        <v>507.37</v>
      </c>
      <c r="AB112" s="11"/>
      <c r="AC112" s="11"/>
      <c r="AD112" s="11"/>
      <c r="AE112" s="4"/>
      <c r="AF112" s="4"/>
    </row>
    <row r="113" spans="1:32" x14ac:dyDescent="0.2">
      <c r="A113" s="55"/>
      <c r="B113" s="11"/>
      <c r="C113" s="231" t="s">
        <v>473</v>
      </c>
      <c r="D113" s="231"/>
      <c r="E113" s="280">
        <v>8212</v>
      </c>
      <c r="F113" s="11"/>
      <c r="G113" s="11"/>
      <c r="H113" s="11"/>
      <c r="I113" s="11"/>
      <c r="J113" s="11"/>
      <c r="K113" s="11"/>
      <c r="M113" s="192">
        <v>8</v>
      </c>
      <c r="N113" s="11"/>
      <c r="P113" s="218">
        <v>48.846666666666664</v>
      </c>
      <c r="Q113" s="218"/>
      <c r="R113" s="218">
        <v>24.55</v>
      </c>
      <c r="S113" s="216"/>
      <c r="T113" s="216">
        <v>50.272666666666659</v>
      </c>
      <c r="U113" s="216"/>
      <c r="V113" s="216">
        <v>44.418999999999997</v>
      </c>
      <c r="W113" s="11"/>
      <c r="Y113" s="218">
        <v>732.69999999999993</v>
      </c>
      <c r="Z113" s="218">
        <v>732.7</v>
      </c>
      <c r="AB113" s="11"/>
      <c r="AC113" s="11"/>
      <c r="AD113" s="11"/>
      <c r="AE113" s="4"/>
      <c r="AF113" s="4"/>
    </row>
    <row r="114" spans="1:32" x14ac:dyDescent="0.2">
      <c r="A114" s="55"/>
      <c r="B114" s="11"/>
      <c r="C114" s="231" t="s">
        <v>473</v>
      </c>
      <c r="D114" s="231"/>
      <c r="E114" s="280">
        <v>8240</v>
      </c>
      <c r="F114" s="11"/>
      <c r="G114" s="11"/>
      <c r="H114" s="11"/>
      <c r="I114" s="11"/>
      <c r="J114" s="11"/>
      <c r="K114" s="11"/>
      <c r="M114" s="192">
        <v>2</v>
      </c>
      <c r="N114" s="11"/>
      <c r="P114" s="218">
        <v>37.527500000000003</v>
      </c>
      <c r="Q114" s="218"/>
      <c r="R114" s="218">
        <v>36.174999999999997</v>
      </c>
      <c r="S114" s="216"/>
      <c r="T114" s="216">
        <v>37.188000000000002</v>
      </c>
      <c r="U114" s="216"/>
      <c r="V114" s="216">
        <v>37.188000000000002</v>
      </c>
      <c r="W114" s="11"/>
      <c r="Y114" s="218">
        <v>150.11000000000001</v>
      </c>
      <c r="Z114" s="218">
        <v>150.11000000000001</v>
      </c>
      <c r="AB114" s="11"/>
      <c r="AC114" s="11"/>
      <c r="AD114" s="11"/>
      <c r="AE114" s="4"/>
      <c r="AF114" s="4"/>
    </row>
    <row r="115" spans="1:32" x14ac:dyDescent="0.2">
      <c r="A115" s="55"/>
      <c r="B115" s="11"/>
      <c r="C115" s="231" t="s">
        <v>473</v>
      </c>
      <c r="D115" s="231"/>
      <c r="E115" s="280">
        <v>8251</v>
      </c>
      <c r="F115" s="11"/>
      <c r="G115" s="11"/>
      <c r="H115" s="11"/>
      <c r="I115" s="11"/>
      <c r="J115" s="11"/>
      <c r="K115" s="11"/>
      <c r="M115" s="192">
        <v>1</v>
      </c>
      <c r="N115" s="11"/>
      <c r="P115" s="218">
        <v>98.905000000000001</v>
      </c>
      <c r="Q115" s="218"/>
      <c r="R115" s="218">
        <v>98.905000000000001</v>
      </c>
      <c r="S115" s="216"/>
      <c r="T115" s="216">
        <v>109.498</v>
      </c>
      <c r="U115" s="216"/>
      <c r="V115" s="216">
        <v>109.498</v>
      </c>
      <c r="W115" s="11"/>
      <c r="Y115" s="218">
        <v>197.81</v>
      </c>
      <c r="Z115" s="218">
        <v>197.81</v>
      </c>
      <c r="AB115" s="11"/>
      <c r="AC115" s="11"/>
      <c r="AD115" s="11"/>
      <c r="AE115" s="4"/>
      <c r="AF115" s="4"/>
    </row>
    <row r="116" spans="1:32" x14ac:dyDescent="0.2">
      <c r="A116" s="55"/>
      <c r="B116" s="11"/>
      <c r="C116" s="231" t="s">
        <v>474</v>
      </c>
      <c r="D116" s="231"/>
      <c r="E116" s="280">
        <v>8069</v>
      </c>
      <c r="F116" s="11"/>
      <c r="G116" s="11"/>
      <c r="H116" s="11"/>
      <c r="I116" s="11"/>
      <c r="J116" s="11"/>
      <c r="K116" s="11"/>
      <c r="M116" s="192">
        <v>2</v>
      </c>
      <c r="N116" s="11"/>
      <c r="P116" s="218">
        <v>60.424999999999997</v>
      </c>
      <c r="Q116" s="218"/>
      <c r="R116" s="218">
        <v>61.484999999999999</v>
      </c>
      <c r="S116" s="216"/>
      <c r="T116" s="216">
        <v>65.079000000000008</v>
      </c>
      <c r="U116" s="216"/>
      <c r="V116" s="216">
        <v>65.079000000000008</v>
      </c>
      <c r="W116" s="11"/>
      <c r="Y116" s="218">
        <v>241.7</v>
      </c>
      <c r="Z116" s="218">
        <v>245.34</v>
      </c>
      <c r="AB116" s="11"/>
      <c r="AC116" s="11"/>
      <c r="AD116" s="11"/>
      <c r="AE116" s="4"/>
      <c r="AF116" s="4"/>
    </row>
    <row r="117" spans="1:32" x14ac:dyDescent="0.2">
      <c r="A117" s="55"/>
      <c r="B117" s="11"/>
      <c r="C117" s="231" t="s">
        <v>475</v>
      </c>
      <c r="D117" s="231"/>
      <c r="E117" s="280">
        <v>8069</v>
      </c>
      <c r="F117" s="11"/>
      <c r="G117" s="11"/>
      <c r="H117" s="11"/>
      <c r="I117" s="11"/>
      <c r="J117" s="11"/>
      <c r="K117" s="11"/>
      <c r="M117" s="192">
        <v>3</v>
      </c>
      <c r="N117" s="11"/>
      <c r="P117" s="218">
        <v>62.791666666666664</v>
      </c>
      <c r="Q117" s="218"/>
      <c r="R117" s="218">
        <v>56</v>
      </c>
      <c r="S117" s="216"/>
      <c r="T117" s="216">
        <v>77.13066666666667</v>
      </c>
      <c r="U117" s="216"/>
      <c r="V117" s="216">
        <v>86.772000000000006</v>
      </c>
      <c r="W117" s="11"/>
      <c r="Y117" s="218">
        <v>376.75</v>
      </c>
      <c r="Z117" s="218">
        <v>429.05</v>
      </c>
      <c r="AB117" s="11"/>
      <c r="AC117" s="11"/>
      <c r="AD117" s="11"/>
      <c r="AE117" s="4"/>
      <c r="AF117" s="4"/>
    </row>
    <row r="118" spans="1:32" x14ac:dyDescent="0.2">
      <c r="A118" s="55"/>
      <c r="B118" s="11"/>
      <c r="C118" s="231" t="s">
        <v>476</v>
      </c>
      <c r="D118" s="231"/>
      <c r="E118" s="280">
        <v>8069</v>
      </c>
      <c r="F118" s="11"/>
      <c r="G118" s="11"/>
      <c r="H118" s="11"/>
      <c r="I118" s="11"/>
      <c r="J118" s="11"/>
      <c r="K118" s="11"/>
      <c r="M118" s="192">
        <v>1525</v>
      </c>
      <c r="N118" s="11"/>
      <c r="P118" s="218">
        <v>71.69069559864586</v>
      </c>
      <c r="Q118" s="218"/>
      <c r="R118" s="218">
        <v>55</v>
      </c>
      <c r="S118" s="216"/>
      <c r="T118" s="216">
        <v>79.993554939981621</v>
      </c>
      <c r="U118" s="216"/>
      <c r="V118" s="216">
        <v>77.474999999999994</v>
      </c>
      <c r="W118" s="11"/>
      <c r="Y118" s="218">
        <v>232923.07000000041</v>
      </c>
      <c r="Z118" s="218">
        <v>244878.87</v>
      </c>
      <c r="AB118" s="11"/>
      <c r="AC118" s="11"/>
      <c r="AD118" s="11"/>
      <c r="AE118" s="4"/>
      <c r="AF118" s="4"/>
    </row>
    <row r="119" spans="1:32" x14ac:dyDescent="0.2">
      <c r="A119" s="55"/>
      <c r="B119" s="11"/>
      <c r="C119" s="231" t="s">
        <v>477</v>
      </c>
      <c r="D119" s="231"/>
      <c r="E119" s="280">
        <v>8069</v>
      </c>
      <c r="F119" s="11"/>
      <c r="G119" s="11"/>
      <c r="H119" s="11"/>
      <c r="I119" s="11"/>
      <c r="J119" s="11"/>
      <c r="K119" s="11"/>
      <c r="M119" s="192">
        <v>1</v>
      </c>
      <c r="N119" s="11"/>
      <c r="P119" s="218">
        <v>90.61</v>
      </c>
      <c r="Q119" s="218"/>
      <c r="R119" s="218">
        <v>90.61</v>
      </c>
      <c r="S119" s="216"/>
      <c r="T119" s="216">
        <v>99.168000000000006</v>
      </c>
      <c r="U119" s="216"/>
      <c r="V119" s="216">
        <v>99.168000000000006</v>
      </c>
      <c r="W119" s="11"/>
      <c r="Y119" s="218">
        <v>181.22</v>
      </c>
      <c r="Z119" s="218">
        <v>181.22</v>
      </c>
      <c r="AB119" s="11"/>
      <c r="AC119" s="11"/>
      <c r="AD119" s="11"/>
      <c r="AE119" s="4"/>
      <c r="AF119" s="4"/>
    </row>
    <row r="120" spans="1:32" x14ac:dyDescent="0.2">
      <c r="A120" s="55"/>
      <c r="B120" s="11"/>
      <c r="C120" s="231" t="s">
        <v>476</v>
      </c>
      <c r="D120" s="231"/>
      <c r="E120" s="280">
        <v>8085</v>
      </c>
      <c r="F120" s="11"/>
      <c r="G120" s="11"/>
      <c r="H120" s="11"/>
      <c r="I120" s="11"/>
      <c r="J120" s="11"/>
      <c r="K120" s="11"/>
      <c r="M120" s="192">
        <v>1</v>
      </c>
      <c r="N120" s="11"/>
      <c r="P120" s="218">
        <v>61.680000000000007</v>
      </c>
      <c r="Q120" s="218"/>
      <c r="R120" s="218">
        <v>61.68</v>
      </c>
      <c r="S120" s="216"/>
      <c r="T120" s="216">
        <v>66.111999999999995</v>
      </c>
      <c r="U120" s="216"/>
      <c r="V120" s="216">
        <v>66.111999999999995</v>
      </c>
      <c r="W120" s="11"/>
      <c r="Y120" s="218">
        <v>123.36000000000001</v>
      </c>
      <c r="Z120" s="218">
        <v>123.36</v>
      </c>
      <c r="AB120" s="11"/>
      <c r="AC120" s="11"/>
      <c r="AD120" s="11"/>
      <c r="AE120" s="4"/>
      <c r="AF120" s="4"/>
    </row>
    <row r="121" spans="1:32" x14ac:dyDescent="0.2">
      <c r="A121" s="55"/>
      <c r="B121" s="11"/>
      <c r="C121" s="231" t="s">
        <v>478</v>
      </c>
      <c r="D121" s="231"/>
      <c r="E121" s="280">
        <v>8018</v>
      </c>
      <c r="F121" s="11"/>
      <c r="G121" s="11"/>
      <c r="H121" s="11"/>
      <c r="I121" s="11"/>
      <c r="J121" s="11"/>
      <c r="K121" s="11"/>
      <c r="M121" s="192">
        <v>91</v>
      </c>
      <c r="N121" s="11"/>
      <c r="P121" s="218">
        <v>100.73632432432429</v>
      </c>
      <c r="Q121" s="218"/>
      <c r="R121" s="218">
        <v>75.459999999999994</v>
      </c>
      <c r="S121" s="216"/>
      <c r="T121" s="216">
        <v>115.78283243243246</v>
      </c>
      <c r="U121" s="216"/>
      <c r="V121" s="216">
        <v>111.56399999999999</v>
      </c>
      <c r="W121" s="11"/>
      <c r="Y121" s="218">
        <v>18636.219999999994</v>
      </c>
      <c r="Z121" s="218">
        <v>19219.11</v>
      </c>
      <c r="AB121" s="11"/>
      <c r="AC121" s="11"/>
      <c r="AD121" s="11"/>
      <c r="AE121" s="4"/>
      <c r="AF121" s="4"/>
    </row>
    <row r="122" spans="1:32" x14ac:dyDescent="0.2">
      <c r="A122" s="55"/>
      <c r="B122" s="11"/>
      <c r="C122" s="231" t="s">
        <v>479</v>
      </c>
      <c r="D122" s="231"/>
      <c r="E122" s="280">
        <v>8081</v>
      </c>
      <c r="F122" s="11"/>
      <c r="G122" s="11"/>
      <c r="H122" s="11"/>
      <c r="I122" s="11"/>
      <c r="J122" s="11"/>
      <c r="K122" s="11"/>
      <c r="M122" s="192">
        <v>1</v>
      </c>
      <c r="N122" s="11"/>
      <c r="P122" s="218">
        <v>32.245000000000005</v>
      </c>
      <c r="Q122" s="218"/>
      <c r="R122" s="218">
        <v>32.245000000000005</v>
      </c>
      <c r="S122" s="216"/>
      <c r="T122" s="216">
        <v>32.023000000000003</v>
      </c>
      <c r="U122" s="216"/>
      <c r="V122" s="216">
        <v>32.023000000000003</v>
      </c>
      <c r="W122" s="11"/>
      <c r="Y122" s="218">
        <v>64.490000000000009</v>
      </c>
      <c r="Z122" s="218">
        <v>64.489999999999995</v>
      </c>
      <c r="AB122" s="11"/>
      <c r="AC122" s="11"/>
      <c r="AD122" s="11"/>
      <c r="AE122" s="4"/>
      <c r="AF122" s="4"/>
    </row>
    <row r="123" spans="1:32" x14ac:dyDescent="0.2">
      <c r="A123" s="55"/>
      <c r="B123" s="11"/>
      <c r="C123" s="231" t="s">
        <v>480</v>
      </c>
      <c r="D123" s="231"/>
      <c r="E123" s="280">
        <v>8225</v>
      </c>
      <c r="F123" s="11"/>
      <c r="G123" s="11"/>
      <c r="H123" s="11"/>
      <c r="I123" s="11"/>
      <c r="J123" s="11"/>
      <c r="K123" s="11"/>
      <c r="M123" s="192">
        <v>1</v>
      </c>
      <c r="N123" s="11"/>
      <c r="P123" s="218">
        <v>51.995000000000005</v>
      </c>
      <c r="Q123" s="218"/>
      <c r="R123" s="218">
        <v>51.995000000000005</v>
      </c>
      <c r="S123" s="216"/>
      <c r="T123" s="216">
        <v>55.781999999999996</v>
      </c>
      <c r="U123" s="216"/>
      <c r="V123" s="216">
        <v>55.781999999999996</v>
      </c>
      <c r="W123" s="11"/>
      <c r="Y123" s="218">
        <v>103.99000000000001</v>
      </c>
      <c r="Z123" s="218">
        <v>103.99</v>
      </c>
      <c r="AB123" s="11"/>
      <c r="AC123" s="11"/>
      <c r="AD123" s="11"/>
      <c r="AE123" s="4"/>
      <c r="AF123" s="4"/>
    </row>
    <row r="124" spans="1:32" x14ac:dyDescent="0.2">
      <c r="A124" s="55"/>
      <c r="B124" s="11"/>
      <c r="C124" s="231" t="s">
        <v>480</v>
      </c>
      <c r="D124" s="231"/>
      <c r="E124" s="280">
        <v>8311</v>
      </c>
      <c r="F124" s="11"/>
      <c r="G124" s="11"/>
      <c r="H124" s="11"/>
      <c r="I124" s="11"/>
      <c r="J124" s="11"/>
      <c r="K124" s="11"/>
      <c r="M124" s="192">
        <v>365</v>
      </c>
      <c r="N124" s="11"/>
      <c r="P124" s="218">
        <v>98.106549100968209</v>
      </c>
      <c r="Q124" s="218"/>
      <c r="R124" s="218">
        <v>90.11999999999999</v>
      </c>
      <c r="S124" s="216"/>
      <c r="T124" s="216">
        <v>110.04674343015216</v>
      </c>
      <c r="U124" s="216"/>
      <c r="V124" s="216">
        <v>108.465</v>
      </c>
      <c r="W124" s="11"/>
      <c r="Y124" s="218">
        <v>53640.510000000046</v>
      </c>
      <c r="Z124" s="218">
        <v>55238.91</v>
      </c>
      <c r="AB124" s="11"/>
      <c r="AC124" s="11"/>
      <c r="AD124" s="11"/>
      <c r="AE124" s="4"/>
      <c r="AF124" s="4"/>
    </row>
    <row r="125" spans="1:32" x14ac:dyDescent="0.2">
      <c r="A125" s="55"/>
      <c r="B125" s="11"/>
      <c r="C125" s="231" t="s">
        <v>480</v>
      </c>
      <c r="D125" s="231"/>
      <c r="E125" s="280">
        <v>8332</v>
      </c>
      <c r="F125" s="11"/>
      <c r="G125" s="11"/>
      <c r="H125" s="11"/>
      <c r="I125" s="11"/>
      <c r="J125" s="11"/>
      <c r="K125" s="11"/>
      <c r="M125" s="192">
        <v>1</v>
      </c>
      <c r="N125" s="11"/>
      <c r="P125" s="218">
        <v>116.38</v>
      </c>
      <c r="Q125" s="218"/>
      <c r="R125" s="218">
        <v>116.38</v>
      </c>
      <c r="S125" s="216"/>
      <c r="T125" s="216">
        <v>131.191</v>
      </c>
      <c r="U125" s="216"/>
      <c r="V125" s="216">
        <v>131.191</v>
      </c>
      <c r="W125" s="11"/>
      <c r="Y125" s="218">
        <v>232.76</v>
      </c>
      <c r="Z125" s="218">
        <v>232.76</v>
      </c>
      <c r="AB125" s="11"/>
      <c r="AC125" s="11"/>
      <c r="AD125" s="11"/>
      <c r="AE125" s="4"/>
      <c r="AF125" s="4"/>
    </row>
    <row r="126" spans="1:32" x14ac:dyDescent="0.2">
      <c r="A126" s="55"/>
      <c r="B126" s="11"/>
      <c r="C126" s="231" t="s">
        <v>481</v>
      </c>
      <c r="D126" s="231"/>
      <c r="E126" s="280">
        <v>8302</v>
      </c>
      <c r="F126" s="11"/>
      <c r="G126" s="11"/>
      <c r="H126" s="11"/>
      <c r="I126" s="11"/>
      <c r="J126" s="11"/>
      <c r="K126" s="11"/>
      <c r="M126" s="192">
        <v>1</v>
      </c>
      <c r="N126" s="11"/>
      <c r="P126" s="218">
        <v>10.15</v>
      </c>
      <c r="Q126" s="218"/>
      <c r="R126" s="218">
        <v>10.15</v>
      </c>
      <c r="S126" s="216"/>
      <c r="T126" s="216">
        <v>0</v>
      </c>
      <c r="U126" s="216"/>
      <c r="V126" s="216">
        <v>0</v>
      </c>
      <c r="W126" s="11"/>
      <c r="Y126" s="218">
        <v>10.15</v>
      </c>
      <c r="Z126" s="218">
        <v>10.15</v>
      </c>
      <c r="AB126" s="11"/>
      <c r="AC126" s="11"/>
      <c r="AD126" s="11"/>
      <c r="AE126" s="4"/>
      <c r="AF126" s="4"/>
    </row>
    <row r="127" spans="1:32" x14ac:dyDescent="0.2">
      <c r="A127" s="55"/>
      <c r="B127" s="11"/>
      <c r="C127" s="231" t="s">
        <v>482</v>
      </c>
      <c r="D127" s="231"/>
      <c r="E127" s="280">
        <v>8002</v>
      </c>
      <c r="F127" s="11"/>
      <c r="G127" s="11"/>
      <c r="H127" s="11"/>
      <c r="I127" s="11"/>
      <c r="J127" s="11"/>
      <c r="K127" s="11"/>
      <c r="M127" s="192">
        <v>1</v>
      </c>
      <c r="N127" s="11"/>
      <c r="P127" s="218">
        <v>144.23499999999999</v>
      </c>
      <c r="Q127" s="218"/>
      <c r="R127" s="218">
        <v>144.23500000000001</v>
      </c>
      <c r="S127" s="216"/>
      <c r="T127" s="216">
        <v>163.214</v>
      </c>
      <c r="U127" s="216"/>
      <c r="V127" s="216">
        <v>163.214</v>
      </c>
      <c r="W127" s="11"/>
      <c r="Y127" s="218">
        <v>288.46999999999997</v>
      </c>
      <c r="Z127" s="218">
        <v>288.47000000000003</v>
      </c>
      <c r="AB127" s="11"/>
      <c r="AC127" s="11"/>
      <c r="AD127" s="11"/>
      <c r="AE127" s="4"/>
      <c r="AF127" s="4"/>
    </row>
    <row r="128" spans="1:32" x14ac:dyDescent="0.2">
      <c r="A128" s="55"/>
      <c r="B128" s="11"/>
      <c r="C128" s="231" t="s">
        <v>482</v>
      </c>
      <c r="D128" s="231"/>
      <c r="E128" s="280">
        <v>8003</v>
      </c>
      <c r="F128" s="11"/>
      <c r="G128" s="11"/>
      <c r="H128" s="11"/>
      <c r="I128" s="11"/>
      <c r="J128" s="11"/>
      <c r="K128" s="11"/>
      <c r="M128" s="192">
        <v>3415</v>
      </c>
      <c r="N128" s="11"/>
      <c r="P128" s="218">
        <v>38.187992271746893</v>
      </c>
      <c r="Q128" s="218"/>
      <c r="R128" s="218">
        <v>33.051250000000003</v>
      </c>
      <c r="S128" s="216"/>
      <c r="T128" s="216">
        <v>39.635306470165332</v>
      </c>
      <c r="U128" s="216"/>
      <c r="V128" s="216">
        <v>38.221000000000004</v>
      </c>
      <c r="W128" s="11"/>
      <c r="Y128" s="218">
        <v>585031.72999999858</v>
      </c>
      <c r="Z128" s="218">
        <v>612263.13999999897</v>
      </c>
      <c r="AB128" s="11"/>
      <c r="AC128" s="11"/>
      <c r="AD128" s="11"/>
      <c r="AE128" s="4"/>
      <c r="AF128" s="4"/>
    </row>
    <row r="129" spans="1:32" x14ac:dyDescent="0.2">
      <c r="A129" s="55"/>
      <c r="B129" s="11"/>
      <c r="C129" s="231" t="s">
        <v>482</v>
      </c>
      <c r="D129" s="231"/>
      <c r="E129" s="280">
        <v>8034</v>
      </c>
      <c r="F129" s="11"/>
      <c r="G129" s="11"/>
      <c r="H129" s="11"/>
      <c r="I129" s="11"/>
      <c r="J129" s="11"/>
      <c r="K129" s="11"/>
      <c r="M129" s="192">
        <v>52</v>
      </c>
      <c r="N129" s="11"/>
      <c r="P129" s="218">
        <v>47.985346534653459</v>
      </c>
      <c r="Q129" s="218"/>
      <c r="R129" s="218">
        <v>39.01</v>
      </c>
      <c r="S129" s="216"/>
      <c r="T129" s="216">
        <v>52.631544554455431</v>
      </c>
      <c r="U129" s="216"/>
      <c r="V129" s="216">
        <v>46.484999999999999</v>
      </c>
      <c r="W129" s="11"/>
      <c r="Y129" s="218">
        <v>4846.5199999999995</v>
      </c>
      <c r="Z129" s="218">
        <v>5050.1400000000003</v>
      </c>
      <c r="AB129" s="11"/>
      <c r="AC129" s="11"/>
      <c r="AD129" s="11"/>
      <c r="AE129" s="4"/>
      <c r="AF129" s="4"/>
    </row>
    <row r="130" spans="1:32" x14ac:dyDescent="0.2">
      <c r="A130" s="55"/>
      <c r="B130" s="11"/>
      <c r="C130" s="231" t="s">
        <v>483</v>
      </c>
      <c r="D130" s="231"/>
      <c r="E130" s="280">
        <v>8089</v>
      </c>
      <c r="F130" s="11"/>
      <c r="G130" s="11"/>
      <c r="H130" s="11"/>
      <c r="I130" s="11"/>
      <c r="J130" s="11"/>
      <c r="K130" s="11"/>
      <c r="M130" s="192">
        <v>280</v>
      </c>
      <c r="N130" s="11"/>
      <c r="P130" s="218">
        <v>43.644296836982974</v>
      </c>
      <c r="Q130" s="218"/>
      <c r="R130" s="218">
        <v>36.247</v>
      </c>
      <c r="S130" s="216"/>
      <c r="T130" s="216">
        <v>46.668322141119219</v>
      </c>
      <c r="U130" s="216"/>
      <c r="V130" s="216">
        <v>47.0015</v>
      </c>
      <c r="W130" s="11"/>
      <c r="Y130" s="218">
        <v>48426.7</v>
      </c>
      <c r="Z130" s="218">
        <v>50744.21</v>
      </c>
      <c r="AB130" s="11"/>
      <c r="AC130" s="11"/>
      <c r="AD130" s="11"/>
      <c r="AE130" s="4"/>
      <c r="AF130" s="4"/>
    </row>
    <row r="131" spans="1:32" x14ac:dyDescent="0.2">
      <c r="A131" s="55"/>
      <c r="B131" s="11"/>
      <c r="C131" s="231" t="s">
        <v>484</v>
      </c>
      <c r="D131" s="231"/>
      <c r="E131" s="280">
        <v>8089</v>
      </c>
      <c r="F131" s="11"/>
      <c r="G131" s="11"/>
      <c r="H131" s="11"/>
      <c r="I131" s="11"/>
      <c r="J131" s="11"/>
      <c r="K131" s="11"/>
      <c r="M131" s="192">
        <v>1</v>
      </c>
      <c r="N131" s="11"/>
      <c r="P131" s="218">
        <v>70.33</v>
      </c>
      <c r="Q131" s="218"/>
      <c r="R131" s="218">
        <v>70.33</v>
      </c>
      <c r="S131" s="216"/>
      <c r="T131" s="216">
        <v>76.441999999999993</v>
      </c>
      <c r="U131" s="216"/>
      <c r="V131" s="216">
        <v>76.441999999999993</v>
      </c>
      <c r="W131" s="11"/>
      <c r="Y131" s="218">
        <v>140.66</v>
      </c>
      <c r="Z131" s="218">
        <v>140.66</v>
      </c>
      <c r="AB131" s="11"/>
      <c r="AC131" s="11"/>
      <c r="AD131" s="11"/>
      <c r="AE131" s="4"/>
      <c r="AF131" s="4"/>
    </row>
    <row r="132" spans="1:32" x14ac:dyDescent="0.2">
      <c r="A132" s="55"/>
      <c r="B132" s="11"/>
      <c r="C132" s="231" t="s">
        <v>485</v>
      </c>
      <c r="D132" s="231"/>
      <c r="E132" s="280">
        <v>8020</v>
      </c>
      <c r="F132" s="11"/>
      <c r="G132" s="11"/>
      <c r="H132" s="11"/>
      <c r="I132" s="11"/>
      <c r="J132" s="11"/>
      <c r="K132" s="11"/>
      <c r="M132" s="192">
        <v>978</v>
      </c>
      <c r="N132" s="11"/>
      <c r="P132" s="218">
        <v>55.305180111618569</v>
      </c>
      <c r="Q132" s="218"/>
      <c r="R132" s="218">
        <v>49.054999999999993</v>
      </c>
      <c r="S132" s="216"/>
      <c r="T132" s="216">
        <v>59.296147894469797</v>
      </c>
      <c r="U132" s="216"/>
      <c r="V132" s="216">
        <v>55.265500000000003</v>
      </c>
      <c r="W132" s="11"/>
      <c r="Y132" s="218">
        <v>119799.30000000038</v>
      </c>
      <c r="Z132" s="218">
        <v>121221.48</v>
      </c>
      <c r="AB132" s="11"/>
      <c r="AC132" s="11"/>
      <c r="AD132" s="11"/>
      <c r="AE132" s="4"/>
      <c r="AF132" s="4"/>
    </row>
    <row r="133" spans="1:32" x14ac:dyDescent="0.2">
      <c r="A133" s="55"/>
      <c r="B133" s="11"/>
      <c r="C133" s="231" t="s">
        <v>485</v>
      </c>
      <c r="D133" s="231"/>
      <c r="E133" s="280">
        <v>8026</v>
      </c>
      <c r="F133" s="11"/>
      <c r="G133" s="11"/>
      <c r="H133" s="11"/>
      <c r="I133" s="11"/>
      <c r="J133" s="11"/>
      <c r="K133" s="11"/>
      <c r="M133" s="192">
        <v>6</v>
      </c>
      <c r="N133" s="11"/>
      <c r="P133" s="218">
        <v>62.661666666666662</v>
      </c>
      <c r="Q133" s="218"/>
      <c r="R133" s="218">
        <v>60.1</v>
      </c>
      <c r="S133" s="216"/>
      <c r="T133" s="216">
        <v>67.66149999999999</v>
      </c>
      <c r="U133" s="216"/>
      <c r="V133" s="216">
        <v>66.111999999999995</v>
      </c>
      <c r="W133" s="11"/>
      <c r="Y133" s="218">
        <v>751.93999999999994</v>
      </c>
      <c r="Z133" s="218">
        <v>751.94</v>
      </c>
      <c r="AB133" s="11"/>
      <c r="AC133" s="11"/>
      <c r="AD133" s="11"/>
      <c r="AE133" s="4"/>
      <c r="AF133" s="4"/>
    </row>
    <row r="134" spans="1:32" x14ac:dyDescent="0.2">
      <c r="A134" s="55"/>
      <c r="B134" s="11"/>
      <c r="C134" s="231" t="s">
        <v>485</v>
      </c>
      <c r="D134" s="231"/>
      <c r="E134" s="280">
        <v>8061</v>
      </c>
      <c r="F134" s="11"/>
      <c r="G134" s="11"/>
      <c r="H134" s="11"/>
      <c r="I134" s="11"/>
      <c r="J134" s="11"/>
      <c r="K134" s="11"/>
      <c r="M134" s="192">
        <v>2</v>
      </c>
      <c r="N134" s="11"/>
      <c r="P134" s="218">
        <v>57.408333333333331</v>
      </c>
      <c r="Q134" s="218"/>
      <c r="R134" s="218">
        <v>40.135000000000005</v>
      </c>
      <c r="S134" s="216"/>
      <c r="T134" s="216">
        <v>60.467999999999996</v>
      </c>
      <c r="U134" s="216"/>
      <c r="V134" s="216">
        <v>55.781999999999996</v>
      </c>
      <c r="W134" s="11"/>
      <c r="Y134" s="218">
        <v>344.45</v>
      </c>
      <c r="Z134" s="218">
        <v>344.45</v>
      </c>
      <c r="AB134" s="11"/>
      <c r="AC134" s="11"/>
      <c r="AD134" s="11"/>
      <c r="AE134" s="4"/>
      <c r="AF134" s="4"/>
    </row>
    <row r="135" spans="1:32" x14ac:dyDescent="0.2">
      <c r="A135" s="55"/>
      <c r="B135" s="11"/>
      <c r="C135" s="231" t="s">
        <v>485</v>
      </c>
      <c r="D135" s="231"/>
      <c r="E135" s="280">
        <v>8080</v>
      </c>
      <c r="F135" s="11"/>
      <c r="G135" s="11"/>
      <c r="H135" s="11"/>
      <c r="I135" s="11"/>
      <c r="J135" s="11"/>
      <c r="K135" s="11"/>
      <c r="M135" s="192">
        <v>1</v>
      </c>
      <c r="N135" s="11"/>
      <c r="P135" s="218">
        <v>5.75</v>
      </c>
      <c r="Q135" s="218"/>
      <c r="R135" s="218">
        <v>5.75</v>
      </c>
      <c r="S135" s="216"/>
      <c r="T135" s="216">
        <v>1.0329999999999999</v>
      </c>
      <c r="U135" s="216"/>
      <c r="V135" s="216">
        <v>1.0329999999999999</v>
      </c>
      <c r="W135" s="11"/>
      <c r="Y135" s="218">
        <v>11.5</v>
      </c>
      <c r="Z135" s="218">
        <v>11.5</v>
      </c>
      <c r="AB135" s="11"/>
      <c r="AC135" s="11"/>
      <c r="AD135" s="11"/>
      <c r="AE135" s="4"/>
      <c r="AF135" s="4"/>
    </row>
    <row r="136" spans="1:32" x14ac:dyDescent="0.2">
      <c r="A136" s="55"/>
      <c r="B136" s="11"/>
      <c r="C136" s="231" t="s">
        <v>486</v>
      </c>
      <c r="D136" s="231"/>
      <c r="E136" s="280">
        <v>8312</v>
      </c>
      <c r="F136" s="11"/>
      <c r="G136" s="11"/>
      <c r="H136" s="11"/>
      <c r="I136" s="11"/>
      <c r="J136" s="11"/>
      <c r="K136" s="11"/>
      <c r="M136" s="192">
        <v>1</v>
      </c>
      <c r="N136" s="11"/>
      <c r="P136" s="218">
        <v>78.275000000000006</v>
      </c>
      <c r="Q136" s="218"/>
      <c r="R136" s="218">
        <v>78.275000000000006</v>
      </c>
      <c r="S136" s="216"/>
      <c r="T136" s="216">
        <v>85.739000000000004</v>
      </c>
      <c r="U136" s="216"/>
      <c r="V136" s="216">
        <v>85.739000000000004</v>
      </c>
      <c r="W136" s="11"/>
      <c r="Y136" s="218">
        <v>156.55000000000001</v>
      </c>
      <c r="Z136" s="218">
        <v>156.55000000000001</v>
      </c>
      <c r="AB136" s="11"/>
      <c r="AC136" s="11"/>
      <c r="AD136" s="11"/>
      <c r="AE136" s="4"/>
      <c r="AF136" s="4"/>
    </row>
    <row r="137" spans="1:32" x14ac:dyDescent="0.2">
      <c r="A137" s="55"/>
      <c r="B137" s="11"/>
      <c r="C137" s="231" t="s">
        <v>487</v>
      </c>
      <c r="D137" s="231"/>
      <c r="E137" s="280">
        <v>8028</v>
      </c>
      <c r="F137" s="11"/>
      <c r="G137" s="11"/>
      <c r="H137" s="11"/>
      <c r="I137" s="11"/>
      <c r="J137" s="11"/>
      <c r="K137" s="11"/>
      <c r="M137" s="192">
        <v>4</v>
      </c>
      <c r="N137" s="11"/>
      <c r="P137" s="218">
        <v>59.01</v>
      </c>
      <c r="Q137" s="218"/>
      <c r="R137" s="218">
        <v>31.72</v>
      </c>
      <c r="S137" s="216"/>
      <c r="T137" s="216">
        <v>61.980000000000004</v>
      </c>
      <c r="U137" s="216"/>
      <c r="V137" s="216">
        <v>71.277000000000001</v>
      </c>
      <c r="W137" s="11"/>
      <c r="Y137" s="218">
        <v>413.07</v>
      </c>
      <c r="Z137" s="218">
        <v>413.07</v>
      </c>
      <c r="AB137" s="11"/>
      <c r="AC137" s="11"/>
      <c r="AD137" s="11"/>
      <c r="AE137" s="4"/>
      <c r="AF137" s="4"/>
    </row>
    <row r="138" spans="1:32" x14ac:dyDescent="0.2">
      <c r="A138" s="55"/>
      <c r="B138" s="11"/>
      <c r="C138" s="231" t="s">
        <v>487</v>
      </c>
      <c r="D138" s="231"/>
      <c r="E138" s="280">
        <v>8312</v>
      </c>
      <c r="F138" s="11"/>
      <c r="G138" s="11"/>
      <c r="H138" s="11"/>
      <c r="I138" s="11"/>
      <c r="J138" s="11"/>
      <c r="K138" s="11"/>
      <c r="M138" s="192">
        <v>2621</v>
      </c>
      <c r="N138" s="11"/>
      <c r="P138" s="218">
        <v>62.303699272647805</v>
      </c>
      <c r="Q138" s="218"/>
      <c r="R138" s="218">
        <v>59.453750000000007</v>
      </c>
      <c r="S138" s="216"/>
      <c r="T138" s="216">
        <v>71.159767429397945</v>
      </c>
      <c r="U138" s="216"/>
      <c r="V138" s="216">
        <v>70.545291666666671</v>
      </c>
      <c r="W138" s="11"/>
      <c r="Y138" s="218">
        <v>438024.95999999897</v>
      </c>
      <c r="Z138" s="218">
        <v>468758.78999999899</v>
      </c>
      <c r="AB138" s="11"/>
      <c r="AC138" s="11"/>
      <c r="AD138" s="11"/>
      <c r="AE138" s="4"/>
      <c r="AF138" s="4"/>
    </row>
    <row r="139" spans="1:32" x14ac:dyDescent="0.2">
      <c r="A139" s="55"/>
      <c r="B139" s="11"/>
      <c r="C139" s="231" t="s">
        <v>488</v>
      </c>
      <c r="D139" s="231"/>
      <c r="E139" s="280">
        <v>8012</v>
      </c>
      <c r="F139" s="11"/>
      <c r="G139" s="11"/>
      <c r="H139" s="11"/>
      <c r="I139" s="11"/>
      <c r="J139" s="11"/>
      <c r="K139" s="11"/>
      <c r="M139" s="192">
        <v>1</v>
      </c>
      <c r="N139" s="11"/>
      <c r="P139" s="218">
        <v>131.185</v>
      </c>
      <c r="Q139" s="218"/>
      <c r="R139" s="218">
        <v>131.185</v>
      </c>
      <c r="S139" s="216"/>
      <c r="T139" s="216">
        <v>147.71899999999999</v>
      </c>
      <c r="U139" s="216"/>
      <c r="V139" s="216">
        <v>147.71899999999999</v>
      </c>
      <c r="W139" s="11"/>
      <c r="Y139" s="218">
        <v>262.37</v>
      </c>
      <c r="Z139" s="218">
        <v>262.37</v>
      </c>
      <c r="AB139" s="11"/>
      <c r="AC139" s="11"/>
      <c r="AD139" s="11"/>
      <c r="AE139" s="4"/>
      <c r="AF139" s="4"/>
    </row>
    <row r="140" spans="1:32" x14ac:dyDescent="0.2">
      <c r="A140" s="55"/>
      <c r="B140" s="11"/>
      <c r="C140" s="231" t="s">
        <v>488</v>
      </c>
      <c r="D140" s="231"/>
      <c r="E140" s="280">
        <v>8021</v>
      </c>
      <c r="F140" s="11"/>
      <c r="G140" s="11"/>
      <c r="H140" s="11"/>
      <c r="I140" s="11"/>
      <c r="J140" s="11"/>
      <c r="K140" s="11"/>
      <c r="M140" s="192">
        <v>3543</v>
      </c>
      <c r="N140" s="11"/>
      <c r="P140" s="218">
        <v>62.620896710572829</v>
      </c>
      <c r="Q140" s="218"/>
      <c r="R140" s="218">
        <v>58.955131578947359</v>
      </c>
      <c r="S140" s="216"/>
      <c r="T140" s="216">
        <v>67.088032356910048</v>
      </c>
      <c r="U140" s="216"/>
      <c r="V140" s="216">
        <v>66.243947368421047</v>
      </c>
      <c r="W140" s="11"/>
      <c r="Y140" s="218">
        <v>539051.87999999837</v>
      </c>
      <c r="Z140" s="218">
        <v>558505.849999998</v>
      </c>
      <c r="AB140" s="11"/>
      <c r="AC140" s="11"/>
      <c r="AD140" s="11"/>
      <c r="AE140" s="4"/>
      <c r="AF140" s="4"/>
    </row>
    <row r="141" spans="1:32" x14ac:dyDescent="0.2">
      <c r="A141" s="55"/>
      <c r="B141" s="11"/>
      <c r="C141" s="231" t="s">
        <v>489</v>
      </c>
      <c r="D141" s="231"/>
      <c r="E141" s="280">
        <v>8201</v>
      </c>
      <c r="F141" s="11"/>
      <c r="G141" s="11"/>
      <c r="H141" s="11"/>
      <c r="I141" s="11"/>
      <c r="J141" s="11"/>
      <c r="K141" s="11"/>
      <c r="M141" s="192">
        <v>1</v>
      </c>
      <c r="N141" s="11"/>
      <c r="P141" s="218">
        <v>71.224999999999994</v>
      </c>
      <c r="Q141" s="218"/>
      <c r="R141" s="218">
        <v>71.224999999999994</v>
      </c>
      <c r="S141" s="216"/>
      <c r="T141" s="216">
        <v>77.474999999999994</v>
      </c>
      <c r="U141" s="216"/>
      <c r="V141" s="216">
        <v>77.474999999999994</v>
      </c>
      <c r="W141" s="11"/>
      <c r="Y141" s="218">
        <v>142.44999999999999</v>
      </c>
      <c r="Z141" s="218">
        <v>142.44999999999999</v>
      </c>
      <c r="AB141" s="11"/>
      <c r="AC141" s="11"/>
      <c r="AD141" s="11"/>
      <c r="AE141" s="4"/>
      <c r="AF141" s="4"/>
    </row>
    <row r="142" spans="1:32" x14ac:dyDescent="0.2">
      <c r="A142" s="55"/>
      <c r="B142" s="11"/>
      <c r="C142" s="231" t="s">
        <v>490</v>
      </c>
      <c r="D142" s="231"/>
      <c r="E142" s="280">
        <v>8021</v>
      </c>
      <c r="F142" s="11"/>
      <c r="G142" s="11"/>
      <c r="H142" s="11"/>
      <c r="I142" s="11"/>
      <c r="J142" s="11"/>
      <c r="K142" s="11"/>
      <c r="M142" s="192">
        <v>1</v>
      </c>
      <c r="N142" s="11"/>
      <c r="P142" s="218">
        <v>10.85</v>
      </c>
      <c r="Q142" s="218"/>
      <c r="R142" s="218">
        <v>10.85</v>
      </c>
      <c r="S142" s="216"/>
      <c r="T142" s="216">
        <v>0</v>
      </c>
      <c r="U142" s="216"/>
      <c r="V142" s="216">
        <v>0</v>
      </c>
      <c r="W142" s="11"/>
      <c r="Y142" s="218">
        <v>10.85</v>
      </c>
      <c r="Z142" s="218">
        <v>10.85</v>
      </c>
      <c r="AB142" s="11"/>
      <c r="AC142" s="11"/>
      <c r="AD142" s="11"/>
      <c r="AE142" s="4"/>
      <c r="AF142" s="4"/>
    </row>
    <row r="143" spans="1:32" x14ac:dyDescent="0.2">
      <c r="A143" s="55"/>
      <c r="B143" s="11"/>
      <c r="C143" s="231" t="s">
        <v>491</v>
      </c>
      <c r="D143" s="231"/>
      <c r="E143" s="280">
        <v>8210</v>
      </c>
      <c r="F143" s="11"/>
      <c r="G143" s="11"/>
      <c r="H143" s="11"/>
      <c r="I143" s="11"/>
      <c r="J143" s="11"/>
      <c r="K143" s="11"/>
      <c r="M143" s="192">
        <v>1</v>
      </c>
      <c r="N143" s="11"/>
      <c r="P143" s="218">
        <v>28.004999999999999</v>
      </c>
      <c r="Q143" s="218"/>
      <c r="R143" s="218">
        <v>28.004999999999999</v>
      </c>
      <c r="S143" s="216"/>
      <c r="T143" s="216">
        <v>26.858000000000001</v>
      </c>
      <c r="U143" s="216"/>
      <c r="V143" s="216">
        <v>26.858000000000001</v>
      </c>
      <c r="W143" s="11"/>
      <c r="Y143" s="218">
        <v>56.01</v>
      </c>
      <c r="Z143" s="218">
        <v>56.01</v>
      </c>
      <c r="AB143" s="11"/>
      <c r="AC143" s="11"/>
      <c r="AD143" s="11"/>
      <c r="AE143" s="4"/>
      <c r="AF143" s="4"/>
    </row>
    <row r="144" spans="1:32" x14ac:dyDescent="0.2">
      <c r="A144" s="55"/>
      <c r="B144" s="11"/>
      <c r="C144" s="231" t="s">
        <v>492</v>
      </c>
      <c r="D144" s="231"/>
      <c r="E144" s="280">
        <v>8213</v>
      </c>
      <c r="F144" s="11"/>
      <c r="G144" s="11"/>
      <c r="H144" s="11"/>
      <c r="I144" s="11"/>
      <c r="J144" s="11"/>
      <c r="K144" s="11"/>
      <c r="M144" s="192">
        <v>85</v>
      </c>
      <c r="N144" s="11"/>
      <c r="P144" s="218">
        <v>85.350693641618491</v>
      </c>
      <c r="Q144" s="218"/>
      <c r="R144" s="218">
        <v>63</v>
      </c>
      <c r="S144" s="216"/>
      <c r="T144" s="216">
        <v>101.62342196531792</v>
      </c>
      <c r="U144" s="216"/>
      <c r="V144" s="216">
        <v>96.069000000000003</v>
      </c>
      <c r="W144" s="11"/>
      <c r="Y144" s="218">
        <v>14765.669999999998</v>
      </c>
      <c r="Z144" s="218">
        <v>15895.35</v>
      </c>
      <c r="AB144" s="11"/>
      <c r="AC144" s="11"/>
      <c r="AD144" s="11"/>
      <c r="AE144" s="4"/>
      <c r="AF144" s="4"/>
    </row>
    <row r="145" spans="1:32" x14ac:dyDescent="0.2">
      <c r="A145" s="55"/>
      <c r="B145" s="11"/>
      <c r="C145" s="231" t="s">
        <v>493</v>
      </c>
      <c r="D145" s="231"/>
      <c r="E145" s="280">
        <v>8332</v>
      </c>
      <c r="F145" s="11"/>
      <c r="G145" s="11"/>
      <c r="H145" s="11"/>
      <c r="I145" s="11"/>
      <c r="J145" s="11"/>
      <c r="K145" s="11"/>
      <c r="M145" s="192">
        <v>1</v>
      </c>
      <c r="N145" s="11"/>
      <c r="P145" s="218">
        <v>25.79</v>
      </c>
      <c r="Q145" s="218"/>
      <c r="R145" s="218">
        <v>20.855</v>
      </c>
      <c r="S145" s="216"/>
      <c r="T145" s="216">
        <v>23.741</v>
      </c>
      <c r="U145" s="216"/>
      <c r="V145" s="216">
        <v>23.741</v>
      </c>
      <c r="W145" s="11"/>
      <c r="Y145" s="218">
        <v>103.16</v>
      </c>
      <c r="Z145" s="218">
        <v>103.16</v>
      </c>
      <c r="AB145" s="11"/>
      <c r="AC145" s="11"/>
      <c r="AD145" s="11"/>
      <c r="AE145" s="4"/>
      <c r="AF145" s="4"/>
    </row>
    <row r="146" spans="1:32" x14ac:dyDescent="0.2">
      <c r="A146" s="55"/>
      <c r="B146" s="11"/>
      <c r="C146" s="231" t="s">
        <v>494</v>
      </c>
      <c r="D146" s="231"/>
      <c r="E146" s="280">
        <v>8329</v>
      </c>
      <c r="F146" s="11"/>
      <c r="G146" s="11"/>
      <c r="H146" s="11"/>
      <c r="I146" s="11"/>
      <c r="J146" s="11"/>
      <c r="K146" s="11"/>
      <c r="M146" s="192">
        <v>19</v>
      </c>
      <c r="N146" s="11"/>
      <c r="P146" s="218">
        <v>85.478250000000003</v>
      </c>
      <c r="Q146" s="218"/>
      <c r="R146" s="218">
        <v>65.23</v>
      </c>
      <c r="S146" s="216"/>
      <c r="T146" s="216">
        <v>97.15679999999999</v>
      </c>
      <c r="U146" s="216"/>
      <c r="V146" s="216">
        <v>94.860000000000014</v>
      </c>
      <c r="W146" s="11"/>
      <c r="Y146" s="218">
        <v>3419.13</v>
      </c>
      <c r="Z146" s="218">
        <v>3548.01</v>
      </c>
      <c r="AB146" s="11"/>
      <c r="AC146" s="11"/>
      <c r="AD146" s="11"/>
      <c r="AE146" s="4"/>
      <c r="AF146" s="4"/>
    </row>
    <row r="147" spans="1:32" x14ac:dyDescent="0.2">
      <c r="A147" s="55"/>
      <c r="B147" s="11"/>
      <c r="C147" s="231" t="s">
        <v>494</v>
      </c>
      <c r="D147" s="231"/>
      <c r="E147" s="280">
        <v>8332</v>
      </c>
      <c r="F147" s="11"/>
      <c r="G147" s="11"/>
      <c r="H147" s="11"/>
      <c r="I147" s="11"/>
      <c r="J147" s="11"/>
      <c r="K147" s="11"/>
      <c r="M147" s="192">
        <v>58</v>
      </c>
      <c r="N147" s="11"/>
      <c r="P147" s="218">
        <v>59.709224806201561</v>
      </c>
      <c r="Q147" s="218"/>
      <c r="R147" s="218">
        <v>49.57</v>
      </c>
      <c r="S147" s="216"/>
      <c r="T147" s="216">
        <v>64.385162790697663</v>
      </c>
      <c r="U147" s="216"/>
      <c r="V147" s="216">
        <v>56.814999999999998</v>
      </c>
      <c r="W147" s="11"/>
      <c r="Y147" s="218">
        <v>7702.4900000000016</v>
      </c>
      <c r="Z147" s="218">
        <v>8056.98</v>
      </c>
      <c r="AB147" s="11"/>
      <c r="AC147" s="11"/>
      <c r="AD147" s="11"/>
      <c r="AE147" s="4"/>
      <c r="AF147" s="4"/>
    </row>
    <row r="148" spans="1:32" x14ac:dyDescent="0.2">
      <c r="A148" s="55"/>
      <c r="B148" s="11"/>
      <c r="C148" s="231" t="s">
        <v>494</v>
      </c>
      <c r="D148" s="231"/>
      <c r="E148" s="280">
        <v>8349</v>
      </c>
      <c r="F148" s="11"/>
      <c r="G148" s="11"/>
      <c r="H148" s="11"/>
      <c r="I148" s="11"/>
      <c r="J148" s="11"/>
      <c r="K148" s="11"/>
      <c r="M148" s="192">
        <v>71</v>
      </c>
      <c r="N148" s="11"/>
      <c r="P148" s="218">
        <v>74.835202702702688</v>
      </c>
      <c r="Q148" s="218"/>
      <c r="R148" s="218">
        <v>55.54</v>
      </c>
      <c r="S148" s="216"/>
      <c r="T148" s="216">
        <v>86.9226891891892</v>
      </c>
      <c r="U148" s="216"/>
      <c r="V148" s="216">
        <v>85.921500000000009</v>
      </c>
      <c r="W148" s="11"/>
      <c r="Y148" s="218">
        <v>11075.609999999999</v>
      </c>
      <c r="Z148" s="218">
        <v>11999.12</v>
      </c>
      <c r="AB148" s="11"/>
      <c r="AC148" s="11"/>
      <c r="AD148" s="11"/>
      <c r="AE148" s="4"/>
      <c r="AF148" s="4"/>
    </row>
    <row r="149" spans="1:32" x14ac:dyDescent="0.2">
      <c r="A149" s="55"/>
      <c r="B149" s="11"/>
      <c r="C149" s="231" t="s">
        <v>495</v>
      </c>
      <c r="D149" s="231"/>
      <c r="E149" s="280">
        <v>8270</v>
      </c>
      <c r="F149" s="11"/>
      <c r="G149" s="11"/>
      <c r="H149" s="11"/>
      <c r="I149" s="11"/>
      <c r="J149" s="11"/>
      <c r="K149" s="11"/>
      <c r="M149" s="192">
        <v>9</v>
      </c>
      <c r="N149" s="11"/>
      <c r="P149" s="218">
        <v>53.611428571428569</v>
      </c>
      <c r="Q149" s="218"/>
      <c r="R149" s="218">
        <v>36.224999999999994</v>
      </c>
      <c r="S149" s="216"/>
      <c r="T149" s="216">
        <v>54.004857142857141</v>
      </c>
      <c r="U149" s="216"/>
      <c r="V149" s="216">
        <v>49.067500000000003</v>
      </c>
      <c r="W149" s="11"/>
      <c r="Y149" s="218">
        <v>1501.12</v>
      </c>
      <c r="Z149" s="218">
        <v>1501.12</v>
      </c>
      <c r="AB149" s="11"/>
      <c r="AC149" s="11"/>
      <c r="AD149" s="11"/>
      <c r="AE149" s="4"/>
      <c r="AF149" s="4"/>
    </row>
    <row r="150" spans="1:32" x14ac:dyDescent="0.2">
      <c r="A150" s="55"/>
      <c r="B150" s="11"/>
      <c r="C150" s="231" t="s">
        <v>496</v>
      </c>
      <c r="D150" s="231"/>
      <c r="E150" s="280">
        <v>8023</v>
      </c>
      <c r="F150" s="11"/>
      <c r="G150" s="11"/>
      <c r="H150" s="11"/>
      <c r="I150" s="11"/>
      <c r="J150" s="11"/>
      <c r="K150" s="11"/>
      <c r="M150" s="192">
        <v>4</v>
      </c>
      <c r="N150" s="11"/>
      <c r="P150" s="218">
        <v>42.753749999999997</v>
      </c>
      <c r="Q150" s="218"/>
      <c r="R150" s="218">
        <v>25.66</v>
      </c>
      <c r="S150" s="216"/>
      <c r="T150" s="216">
        <v>43.572249999999997</v>
      </c>
      <c r="U150" s="216"/>
      <c r="V150" s="216">
        <v>46.484999999999999</v>
      </c>
      <c r="W150" s="11"/>
      <c r="Y150" s="218">
        <v>342.03</v>
      </c>
      <c r="Z150" s="218">
        <v>342.03</v>
      </c>
      <c r="AB150" s="11"/>
      <c r="AC150" s="11"/>
      <c r="AD150" s="11"/>
      <c r="AE150" s="4"/>
      <c r="AF150" s="4"/>
    </row>
    <row r="151" spans="1:32" x14ac:dyDescent="0.2">
      <c r="A151" s="55"/>
      <c r="B151" s="11"/>
      <c r="C151" s="231" t="s">
        <v>497</v>
      </c>
      <c r="D151" s="231"/>
      <c r="E151" s="280">
        <v>8023</v>
      </c>
      <c r="F151" s="11"/>
      <c r="G151" s="11"/>
      <c r="H151" s="11"/>
      <c r="I151" s="11"/>
      <c r="J151" s="11"/>
      <c r="K151" s="11"/>
      <c r="M151" s="192">
        <v>109</v>
      </c>
      <c r="N151" s="11"/>
      <c r="P151" s="218">
        <v>64.165726872246694</v>
      </c>
      <c r="Q151" s="218"/>
      <c r="R151" s="218">
        <v>48</v>
      </c>
      <c r="S151" s="216"/>
      <c r="T151" s="216">
        <v>71.09650220264318</v>
      </c>
      <c r="U151" s="216"/>
      <c r="V151" s="216">
        <v>68.942999999999998</v>
      </c>
      <c r="W151" s="11"/>
      <c r="Y151" s="218">
        <v>14565.619999999999</v>
      </c>
      <c r="Z151" s="218">
        <v>15105.21</v>
      </c>
      <c r="AB151" s="11"/>
      <c r="AC151" s="11"/>
      <c r="AD151" s="11"/>
      <c r="AE151" s="4"/>
      <c r="AF151" s="4"/>
    </row>
    <row r="152" spans="1:32" x14ac:dyDescent="0.2">
      <c r="A152" s="55"/>
      <c r="B152" s="11"/>
      <c r="C152" s="231" t="s">
        <v>498</v>
      </c>
      <c r="D152" s="231"/>
      <c r="E152" s="280">
        <v>8302</v>
      </c>
      <c r="F152" s="11"/>
      <c r="G152" s="11"/>
      <c r="H152" s="11"/>
      <c r="I152" s="11"/>
      <c r="J152" s="11"/>
      <c r="K152" s="11"/>
      <c r="M152" s="192">
        <v>2</v>
      </c>
      <c r="N152" s="11"/>
      <c r="P152" s="218">
        <v>75.600000000000009</v>
      </c>
      <c r="Q152" s="218"/>
      <c r="R152" s="218">
        <v>63.185000000000002</v>
      </c>
      <c r="S152" s="216"/>
      <c r="T152" s="216">
        <v>83.673000000000002</v>
      </c>
      <c r="U152" s="216"/>
      <c r="V152" s="216">
        <v>83.673000000000002</v>
      </c>
      <c r="W152" s="11"/>
      <c r="Y152" s="218">
        <v>302.40000000000003</v>
      </c>
      <c r="Z152" s="218">
        <v>302.39999999999998</v>
      </c>
      <c r="AB152" s="11"/>
      <c r="AC152" s="11"/>
      <c r="AD152" s="11"/>
      <c r="AE152" s="4"/>
      <c r="AF152" s="4"/>
    </row>
    <row r="153" spans="1:32" x14ac:dyDescent="0.2">
      <c r="A153" s="55"/>
      <c r="B153" s="11"/>
      <c r="C153" s="231" t="s">
        <v>499</v>
      </c>
      <c r="D153" s="231"/>
      <c r="E153" s="280">
        <v>8302</v>
      </c>
      <c r="F153" s="11"/>
      <c r="G153" s="11"/>
      <c r="H153" s="11"/>
      <c r="I153" s="11"/>
      <c r="J153" s="11"/>
      <c r="K153" s="11"/>
      <c r="M153" s="192">
        <v>2</v>
      </c>
      <c r="N153" s="11"/>
      <c r="P153" s="218">
        <v>84.474999999999994</v>
      </c>
      <c r="Q153" s="218"/>
      <c r="R153" s="218">
        <v>90.5</v>
      </c>
      <c r="S153" s="216"/>
      <c r="T153" s="216">
        <v>134.29000000000002</v>
      </c>
      <c r="U153" s="216"/>
      <c r="V153" s="216">
        <v>134.29000000000002</v>
      </c>
      <c r="W153" s="11"/>
      <c r="Y153" s="218">
        <v>337.9</v>
      </c>
      <c r="Z153" s="218">
        <v>479.58</v>
      </c>
      <c r="AB153" s="11"/>
      <c r="AC153" s="11"/>
      <c r="AD153" s="11"/>
      <c r="AE153" s="4"/>
      <c r="AF153" s="4"/>
    </row>
    <row r="154" spans="1:32" x14ac:dyDescent="0.2">
      <c r="A154" s="55"/>
      <c r="B154" s="11"/>
      <c r="C154" s="231" t="s">
        <v>499</v>
      </c>
      <c r="D154" s="231"/>
      <c r="E154" s="280">
        <v>8332</v>
      </c>
      <c r="F154" s="11"/>
      <c r="G154" s="11"/>
      <c r="H154" s="11"/>
      <c r="I154" s="11"/>
      <c r="J154" s="11"/>
      <c r="K154" s="11"/>
      <c r="M154" s="192">
        <v>14</v>
      </c>
      <c r="N154" s="11"/>
      <c r="P154" s="218">
        <v>77.016071428571422</v>
      </c>
      <c r="Q154" s="218"/>
      <c r="R154" s="218">
        <v>67.759999999999991</v>
      </c>
      <c r="S154" s="216"/>
      <c r="T154" s="216">
        <v>94.22435714285713</v>
      </c>
      <c r="U154" s="216"/>
      <c r="V154" s="216">
        <v>103.3</v>
      </c>
      <c r="W154" s="11"/>
      <c r="Y154" s="218">
        <v>2156.4499999999998</v>
      </c>
      <c r="Z154" s="218">
        <v>2396.2199999999998</v>
      </c>
      <c r="AB154" s="11"/>
      <c r="AC154" s="11"/>
      <c r="AD154" s="11"/>
      <c r="AE154" s="4"/>
      <c r="AF154" s="4"/>
    </row>
    <row r="155" spans="1:32" x14ac:dyDescent="0.2">
      <c r="A155" s="55"/>
      <c r="B155" s="11"/>
      <c r="C155" s="231" t="s">
        <v>499</v>
      </c>
      <c r="D155" s="231"/>
      <c r="E155" s="280">
        <v>8352</v>
      </c>
      <c r="F155" s="11"/>
      <c r="G155" s="11"/>
      <c r="H155" s="11"/>
      <c r="I155" s="11"/>
      <c r="J155" s="11"/>
      <c r="K155" s="11"/>
      <c r="M155" s="192">
        <v>62</v>
      </c>
      <c r="N155" s="11"/>
      <c r="P155" s="218">
        <v>93.391969696969724</v>
      </c>
      <c r="Q155" s="218"/>
      <c r="R155" s="218">
        <v>71.8</v>
      </c>
      <c r="S155" s="216"/>
      <c r="T155" s="216">
        <v>108.74672727272727</v>
      </c>
      <c r="U155" s="216"/>
      <c r="V155" s="216">
        <v>98.651499999999999</v>
      </c>
      <c r="W155" s="11"/>
      <c r="Y155" s="218">
        <v>12327.740000000003</v>
      </c>
      <c r="Z155" s="218">
        <v>13121.46</v>
      </c>
      <c r="AB155" s="11"/>
      <c r="AC155" s="11"/>
      <c r="AD155" s="11"/>
      <c r="AE155" s="4"/>
      <c r="AF155" s="4"/>
    </row>
    <row r="156" spans="1:32" x14ac:dyDescent="0.2">
      <c r="A156" s="55"/>
      <c r="B156" s="11"/>
      <c r="C156" s="231" t="s">
        <v>500</v>
      </c>
      <c r="D156" s="231"/>
      <c r="E156" s="280">
        <v>8251</v>
      </c>
      <c r="F156" s="11"/>
      <c r="G156" s="11"/>
      <c r="H156" s="11"/>
      <c r="I156" s="11"/>
      <c r="J156" s="11"/>
      <c r="K156" s="11"/>
      <c r="M156" s="192">
        <v>299</v>
      </c>
      <c r="N156" s="11"/>
      <c r="P156" s="218">
        <v>59.979219269102977</v>
      </c>
      <c r="Q156" s="218"/>
      <c r="R156" s="218">
        <v>43.73</v>
      </c>
      <c r="S156" s="216"/>
      <c r="T156" s="216">
        <v>66.454538205980057</v>
      </c>
      <c r="U156" s="216"/>
      <c r="V156" s="216">
        <v>65.078999999999994</v>
      </c>
      <c r="W156" s="11"/>
      <c r="Y156" s="218">
        <v>36107.489999999991</v>
      </c>
      <c r="Z156" s="218">
        <v>37442.839999999997</v>
      </c>
      <c r="AB156" s="11"/>
      <c r="AC156" s="11"/>
      <c r="AD156" s="11"/>
      <c r="AE156" s="4"/>
      <c r="AF156" s="4"/>
    </row>
    <row r="157" spans="1:32" x14ac:dyDescent="0.2">
      <c r="A157" s="55"/>
      <c r="B157" s="11"/>
      <c r="C157" s="231" t="s">
        <v>501</v>
      </c>
      <c r="D157" s="231"/>
      <c r="E157" s="280">
        <v>8521</v>
      </c>
      <c r="F157" s="11"/>
      <c r="G157" s="11"/>
      <c r="H157" s="11"/>
      <c r="I157" s="11"/>
      <c r="J157" s="11"/>
      <c r="K157" s="11"/>
      <c r="M157" s="192">
        <v>1</v>
      </c>
      <c r="N157" s="11"/>
      <c r="P157" s="218">
        <v>10.370000000000001</v>
      </c>
      <c r="Q157" s="218"/>
      <c r="R157" s="218">
        <v>10.370000000000001</v>
      </c>
      <c r="S157" s="216"/>
      <c r="T157" s="216">
        <v>6.1980000000000004</v>
      </c>
      <c r="U157" s="216"/>
      <c r="V157" s="216">
        <v>6.1980000000000004</v>
      </c>
      <c r="W157" s="11"/>
      <c r="Y157" s="218">
        <v>20.740000000000002</v>
      </c>
      <c r="Z157" s="218">
        <v>20.74</v>
      </c>
      <c r="AB157" s="11"/>
      <c r="AC157" s="11"/>
      <c r="AD157" s="11"/>
      <c r="AE157" s="4"/>
      <c r="AF157" s="4"/>
    </row>
    <row r="158" spans="1:32" x14ac:dyDescent="0.2">
      <c r="A158" s="55"/>
      <c r="B158" s="11"/>
      <c r="C158" s="231" t="s">
        <v>502</v>
      </c>
      <c r="D158" s="231"/>
      <c r="E158" s="280">
        <v>8210</v>
      </c>
      <c r="F158" s="11"/>
      <c r="G158" s="11"/>
      <c r="H158" s="11"/>
      <c r="I158" s="11"/>
      <c r="J158" s="11"/>
      <c r="K158" s="11"/>
      <c r="M158" s="192">
        <v>2</v>
      </c>
      <c r="N158" s="11"/>
      <c r="P158" s="218">
        <v>39.027500000000003</v>
      </c>
      <c r="Q158" s="218"/>
      <c r="R158" s="218">
        <v>36.54</v>
      </c>
      <c r="S158" s="216"/>
      <c r="T158" s="216">
        <v>39.770499999999998</v>
      </c>
      <c r="U158" s="216"/>
      <c r="V158" s="216">
        <v>39.770499999999998</v>
      </c>
      <c r="W158" s="11"/>
      <c r="Y158" s="218">
        <v>156.11000000000001</v>
      </c>
      <c r="Z158" s="218">
        <v>156.11000000000001</v>
      </c>
      <c r="AB158" s="11"/>
      <c r="AC158" s="11"/>
      <c r="AD158" s="11"/>
      <c r="AE158" s="4"/>
      <c r="AF158" s="4"/>
    </row>
    <row r="159" spans="1:32" x14ac:dyDescent="0.2">
      <c r="A159" s="55"/>
      <c r="B159" s="11"/>
      <c r="C159" s="231" t="s">
        <v>503</v>
      </c>
      <c r="D159" s="231"/>
      <c r="E159" s="280">
        <v>8210</v>
      </c>
      <c r="F159" s="11"/>
      <c r="G159" s="11"/>
      <c r="H159" s="11"/>
      <c r="I159" s="11"/>
      <c r="J159" s="11"/>
      <c r="K159" s="11"/>
      <c r="M159" s="192">
        <v>26</v>
      </c>
      <c r="N159" s="11"/>
      <c r="P159" s="218">
        <v>95.422222222222246</v>
      </c>
      <c r="Q159" s="218"/>
      <c r="R159" s="218">
        <v>83</v>
      </c>
      <c r="S159" s="216"/>
      <c r="T159" s="216">
        <v>116.49944444444446</v>
      </c>
      <c r="U159" s="216"/>
      <c r="V159" s="216">
        <v>104.333</v>
      </c>
      <c r="W159" s="11"/>
      <c r="Y159" s="218">
        <v>5152.8000000000011</v>
      </c>
      <c r="Z159" s="218">
        <v>5800.14</v>
      </c>
      <c r="AB159" s="11"/>
      <c r="AC159" s="11"/>
      <c r="AD159" s="11"/>
      <c r="AE159" s="4"/>
      <c r="AF159" s="4"/>
    </row>
    <row r="160" spans="1:32" x14ac:dyDescent="0.2">
      <c r="A160" s="55"/>
      <c r="B160" s="11"/>
      <c r="C160" s="231" t="s">
        <v>503</v>
      </c>
      <c r="D160" s="231"/>
      <c r="E160" s="280">
        <v>8230</v>
      </c>
      <c r="F160" s="11"/>
      <c r="G160" s="11"/>
      <c r="H160" s="11"/>
      <c r="I160" s="11"/>
      <c r="J160" s="11"/>
      <c r="K160" s="11"/>
      <c r="M160" s="192">
        <v>278</v>
      </c>
      <c r="N160" s="11"/>
      <c r="P160" s="218">
        <v>91.4255882352941</v>
      </c>
      <c r="Q160" s="218"/>
      <c r="R160" s="218">
        <v>73.319999999999993</v>
      </c>
      <c r="S160" s="216"/>
      <c r="T160" s="216">
        <v>111.87128719723177</v>
      </c>
      <c r="U160" s="216"/>
      <c r="V160" s="216">
        <v>106.399</v>
      </c>
      <c r="W160" s="11"/>
      <c r="Y160" s="218">
        <v>52843.989999999991</v>
      </c>
      <c r="Z160" s="218">
        <v>58861.36</v>
      </c>
      <c r="AB160" s="11"/>
      <c r="AC160" s="11"/>
      <c r="AD160" s="11"/>
      <c r="AE160" s="4"/>
      <c r="AF160" s="4"/>
    </row>
    <row r="161" spans="1:32" x14ac:dyDescent="0.2">
      <c r="A161" s="55"/>
      <c r="B161" s="11"/>
      <c r="C161" s="231" t="s">
        <v>503</v>
      </c>
      <c r="D161" s="231"/>
      <c r="E161" s="280">
        <v>8246</v>
      </c>
      <c r="F161" s="11"/>
      <c r="G161" s="11"/>
      <c r="H161" s="11"/>
      <c r="I161" s="11"/>
      <c r="J161" s="11"/>
      <c r="K161" s="11"/>
      <c r="M161" s="192">
        <v>10</v>
      </c>
      <c r="N161" s="11"/>
      <c r="P161" s="218">
        <v>87.069545454545462</v>
      </c>
      <c r="Q161" s="218"/>
      <c r="R161" s="218">
        <v>83.954999999999998</v>
      </c>
      <c r="S161" s="216"/>
      <c r="T161" s="216">
        <v>123.49045454545454</v>
      </c>
      <c r="U161" s="216"/>
      <c r="V161" s="216">
        <v>108.465</v>
      </c>
      <c r="W161" s="11"/>
      <c r="Y161" s="218">
        <v>1915.5300000000002</v>
      </c>
      <c r="Z161" s="218">
        <v>2515.14</v>
      </c>
      <c r="AB161" s="11"/>
      <c r="AC161" s="11"/>
      <c r="AD161" s="11"/>
      <c r="AE161" s="4"/>
      <c r="AF161" s="4"/>
    </row>
    <row r="162" spans="1:32" x14ac:dyDescent="0.2">
      <c r="A162" s="55"/>
      <c r="B162" s="11"/>
      <c r="C162" s="231" t="s">
        <v>504</v>
      </c>
      <c r="D162" s="231"/>
      <c r="E162" s="280">
        <v>8230</v>
      </c>
      <c r="F162" s="11"/>
      <c r="G162" s="11"/>
      <c r="H162" s="11"/>
      <c r="I162" s="11"/>
      <c r="J162" s="11"/>
      <c r="K162" s="11"/>
      <c r="M162" s="192">
        <v>3</v>
      </c>
      <c r="N162" s="11"/>
      <c r="P162" s="218">
        <v>68.626666666666665</v>
      </c>
      <c r="Q162" s="218"/>
      <c r="R162" s="218">
        <v>45.91</v>
      </c>
      <c r="S162" s="216"/>
      <c r="T162" s="216">
        <v>74.031666666666652</v>
      </c>
      <c r="U162" s="216"/>
      <c r="V162" s="216">
        <v>81.606999999999999</v>
      </c>
      <c r="W162" s="11"/>
      <c r="Y162" s="218">
        <v>411.76</v>
      </c>
      <c r="Z162" s="218">
        <v>411.76</v>
      </c>
      <c r="AB162" s="11"/>
      <c r="AC162" s="11"/>
      <c r="AD162" s="11"/>
      <c r="AE162" s="4"/>
      <c r="AF162" s="4"/>
    </row>
    <row r="163" spans="1:32" x14ac:dyDescent="0.2">
      <c r="A163" s="55"/>
      <c r="B163" s="11"/>
      <c r="C163" s="231" t="s">
        <v>505</v>
      </c>
      <c r="D163" s="231"/>
      <c r="E163" s="280">
        <v>8246</v>
      </c>
      <c r="F163" s="11"/>
      <c r="G163" s="11"/>
      <c r="H163" s="11"/>
      <c r="I163" s="11"/>
      <c r="J163" s="11"/>
      <c r="K163" s="11"/>
      <c r="M163" s="192">
        <v>1</v>
      </c>
      <c r="N163" s="11"/>
      <c r="P163" s="218">
        <v>111.95</v>
      </c>
      <c r="Q163" s="218"/>
      <c r="R163" s="218">
        <v>111.94999999999999</v>
      </c>
      <c r="S163" s="216"/>
      <c r="T163" s="216">
        <v>124.99299999999999</v>
      </c>
      <c r="U163" s="216"/>
      <c r="V163" s="216">
        <v>124.99299999999999</v>
      </c>
      <c r="W163" s="11"/>
      <c r="Y163" s="218">
        <v>223.9</v>
      </c>
      <c r="Z163" s="218">
        <v>223.9</v>
      </c>
      <c r="AB163" s="11"/>
      <c r="AC163" s="11"/>
      <c r="AD163" s="11"/>
      <c r="AE163" s="4"/>
      <c r="AF163" s="4"/>
    </row>
    <row r="164" spans="1:32" x14ac:dyDescent="0.2">
      <c r="A164" s="55"/>
      <c r="B164" s="11"/>
      <c r="C164" s="231" t="s">
        <v>506</v>
      </c>
      <c r="D164" s="231"/>
      <c r="E164" s="280">
        <v>8090</v>
      </c>
      <c r="F164" s="11"/>
      <c r="G164" s="11"/>
      <c r="H164" s="11"/>
      <c r="I164" s="11"/>
      <c r="J164" s="11"/>
      <c r="K164" s="11"/>
      <c r="M164" s="192">
        <v>1</v>
      </c>
      <c r="N164" s="11"/>
      <c r="P164" s="218">
        <v>74.03</v>
      </c>
      <c r="Q164" s="218"/>
      <c r="R164" s="218">
        <v>74.03</v>
      </c>
      <c r="S164" s="216"/>
      <c r="T164" s="216">
        <v>80.573999999999998</v>
      </c>
      <c r="U164" s="216"/>
      <c r="V164" s="216">
        <v>80.573999999999998</v>
      </c>
      <c r="W164" s="11"/>
      <c r="Y164" s="218">
        <v>148.06</v>
      </c>
      <c r="Z164" s="218">
        <v>148.06</v>
      </c>
      <c r="AB164" s="11"/>
      <c r="AC164" s="11"/>
      <c r="AD164" s="11"/>
      <c r="AE164" s="4"/>
      <c r="AF164" s="4"/>
    </row>
    <row r="165" spans="1:32" x14ac:dyDescent="0.2">
      <c r="A165" s="55"/>
      <c r="B165" s="11"/>
      <c r="C165" s="231" t="s">
        <v>506</v>
      </c>
      <c r="D165" s="231"/>
      <c r="E165" s="280">
        <v>8096</v>
      </c>
      <c r="F165" s="11"/>
      <c r="G165" s="11"/>
      <c r="H165" s="11"/>
      <c r="I165" s="11"/>
      <c r="J165" s="11"/>
      <c r="K165" s="11"/>
      <c r="M165" s="192">
        <v>10</v>
      </c>
      <c r="N165" s="11"/>
      <c r="P165" s="218">
        <v>82.179000000000002</v>
      </c>
      <c r="Q165" s="218"/>
      <c r="R165" s="218">
        <v>63.819999999999993</v>
      </c>
      <c r="S165" s="216"/>
      <c r="T165" s="216">
        <v>90.490800000000007</v>
      </c>
      <c r="U165" s="216"/>
      <c r="V165" s="216">
        <v>87.288499999999999</v>
      </c>
      <c r="W165" s="11"/>
      <c r="Y165" s="218">
        <v>1643.58</v>
      </c>
      <c r="Z165" s="218">
        <v>1643.58</v>
      </c>
      <c r="AB165" s="11"/>
      <c r="AC165" s="11"/>
      <c r="AD165" s="11"/>
      <c r="AE165" s="4"/>
      <c r="AF165" s="4"/>
    </row>
    <row r="166" spans="1:32" x14ac:dyDescent="0.2">
      <c r="A166" s="55"/>
      <c r="B166" s="11"/>
      <c r="C166" s="231" t="s">
        <v>506</v>
      </c>
      <c r="D166" s="231"/>
      <c r="E166" s="280">
        <v>8097</v>
      </c>
      <c r="F166" s="11"/>
      <c r="G166" s="11"/>
      <c r="H166" s="11"/>
      <c r="I166" s="11"/>
      <c r="J166" s="11"/>
      <c r="K166" s="11"/>
      <c r="M166" s="192">
        <v>11</v>
      </c>
      <c r="N166" s="11"/>
      <c r="P166" s="218">
        <v>65.945454545454538</v>
      </c>
      <c r="Q166" s="218"/>
      <c r="R166" s="218">
        <v>49.424999999999997</v>
      </c>
      <c r="S166" s="216"/>
      <c r="T166" s="216">
        <v>73.061272727272723</v>
      </c>
      <c r="U166" s="216"/>
      <c r="V166" s="216">
        <v>70.244</v>
      </c>
      <c r="W166" s="11"/>
      <c r="Y166" s="218">
        <v>1450.8</v>
      </c>
      <c r="Z166" s="218">
        <v>1479.9</v>
      </c>
      <c r="AB166" s="11"/>
      <c r="AC166" s="11"/>
      <c r="AD166" s="11"/>
      <c r="AE166" s="4"/>
      <c r="AF166" s="4"/>
    </row>
    <row r="167" spans="1:32" x14ac:dyDescent="0.2">
      <c r="A167" s="55"/>
      <c r="B167" s="11"/>
      <c r="C167" s="231" t="s">
        <v>507</v>
      </c>
      <c r="D167" s="231"/>
      <c r="E167" s="280">
        <v>8096</v>
      </c>
      <c r="F167" s="11"/>
      <c r="G167" s="11"/>
      <c r="H167" s="11"/>
      <c r="I167" s="11"/>
      <c r="J167" s="11"/>
      <c r="K167" s="11"/>
      <c r="M167" s="192">
        <v>2</v>
      </c>
      <c r="N167" s="11"/>
      <c r="P167" s="218">
        <v>62.040000000000006</v>
      </c>
      <c r="Q167" s="218"/>
      <c r="R167" s="218">
        <v>50.854999999999997</v>
      </c>
      <c r="S167" s="216"/>
      <c r="T167" s="216">
        <v>66.628500000000003</v>
      </c>
      <c r="U167" s="216"/>
      <c r="V167" s="216">
        <v>66.628500000000003</v>
      </c>
      <c r="W167" s="11"/>
      <c r="Y167" s="218">
        <v>248.16000000000003</v>
      </c>
      <c r="Z167" s="218">
        <v>248.16</v>
      </c>
      <c r="AB167" s="11"/>
      <c r="AC167" s="11"/>
      <c r="AD167" s="11"/>
      <c r="AE167" s="4"/>
      <c r="AF167" s="4"/>
    </row>
    <row r="168" spans="1:32" x14ac:dyDescent="0.2">
      <c r="A168" s="55"/>
      <c r="B168" s="11"/>
      <c r="C168" s="231" t="s">
        <v>508</v>
      </c>
      <c r="D168" s="231"/>
      <c r="E168" s="280">
        <v>8051</v>
      </c>
      <c r="F168" s="11"/>
      <c r="G168" s="11"/>
      <c r="H168" s="11"/>
      <c r="I168" s="11"/>
      <c r="J168" s="11"/>
      <c r="K168" s="11"/>
      <c r="M168" s="192">
        <v>1</v>
      </c>
      <c r="N168" s="11"/>
      <c r="P168" s="218">
        <v>80.622500000000002</v>
      </c>
      <c r="Q168" s="218"/>
      <c r="R168" s="218">
        <v>87.625</v>
      </c>
      <c r="S168" s="216"/>
      <c r="T168" s="216">
        <v>73.859499999999997</v>
      </c>
      <c r="U168" s="216"/>
      <c r="V168" s="216">
        <v>73.859499999999997</v>
      </c>
      <c r="W168" s="11"/>
      <c r="Y168" s="218">
        <v>322.49</v>
      </c>
      <c r="Z168" s="218">
        <v>322.49</v>
      </c>
      <c r="AB168" s="11"/>
      <c r="AC168" s="11"/>
      <c r="AD168" s="11"/>
      <c r="AE168" s="4"/>
      <c r="AF168" s="4"/>
    </row>
    <row r="169" spans="1:32" x14ac:dyDescent="0.2">
      <c r="A169" s="55"/>
      <c r="B169" s="11"/>
      <c r="C169" s="231" t="s">
        <v>508</v>
      </c>
      <c r="D169" s="231"/>
      <c r="E169" s="280">
        <v>8080</v>
      </c>
      <c r="F169" s="11"/>
      <c r="G169" s="11"/>
      <c r="H169" s="11"/>
      <c r="I169" s="11"/>
      <c r="J169" s="11"/>
      <c r="K169" s="11"/>
      <c r="M169" s="192">
        <v>158</v>
      </c>
      <c r="N169" s="11"/>
      <c r="P169" s="218">
        <v>93.177558823529424</v>
      </c>
      <c r="Q169" s="218"/>
      <c r="R169" s="218">
        <v>79.87</v>
      </c>
      <c r="S169" s="216"/>
      <c r="T169" s="216">
        <v>113.47201176470583</v>
      </c>
      <c r="U169" s="216"/>
      <c r="V169" s="216">
        <v>110.53100000000001</v>
      </c>
      <c r="W169" s="11"/>
      <c r="Y169" s="218">
        <v>31680.370000000003</v>
      </c>
      <c r="Z169" s="218">
        <v>35630.400000000001</v>
      </c>
      <c r="AB169" s="11"/>
      <c r="AC169" s="11"/>
      <c r="AD169" s="11"/>
      <c r="AE169" s="4"/>
      <c r="AF169" s="4"/>
    </row>
    <row r="170" spans="1:32" x14ac:dyDescent="0.2">
      <c r="A170" s="55"/>
      <c r="B170" s="11"/>
      <c r="C170" s="231" t="s">
        <v>508</v>
      </c>
      <c r="D170" s="231"/>
      <c r="E170" s="280">
        <v>8090</v>
      </c>
      <c r="F170" s="11"/>
      <c r="G170" s="11"/>
      <c r="H170" s="11"/>
      <c r="I170" s="11"/>
      <c r="J170" s="11"/>
      <c r="K170" s="11"/>
      <c r="M170" s="192">
        <v>371</v>
      </c>
      <c r="N170" s="11"/>
      <c r="P170" s="218">
        <v>70.291655801825286</v>
      </c>
      <c r="Q170" s="218"/>
      <c r="R170" s="218">
        <v>58</v>
      </c>
      <c r="S170" s="216"/>
      <c r="T170" s="216">
        <v>83.024372881355958</v>
      </c>
      <c r="U170" s="216"/>
      <c r="V170" s="216">
        <v>77.474999999999994</v>
      </c>
      <c r="W170" s="11"/>
      <c r="Y170" s="218">
        <v>53913.7</v>
      </c>
      <c r="Z170" s="218">
        <v>58505.59</v>
      </c>
      <c r="AB170" s="11"/>
      <c r="AC170" s="11"/>
      <c r="AD170" s="11"/>
      <c r="AE170" s="4"/>
      <c r="AF170" s="4"/>
    </row>
    <row r="171" spans="1:32" x14ac:dyDescent="0.2">
      <c r="A171" s="55"/>
      <c r="B171" s="11"/>
      <c r="C171" s="231" t="s">
        <v>508</v>
      </c>
      <c r="D171" s="231"/>
      <c r="E171" s="280">
        <v>8093</v>
      </c>
      <c r="F171" s="11"/>
      <c r="G171" s="11"/>
      <c r="H171" s="11"/>
      <c r="I171" s="11"/>
      <c r="J171" s="11"/>
      <c r="K171" s="11"/>
      <c r="M171" s="192">
        <v>1</v>
      </c>
      <c r="N171" s="11"/>
      <c r="P171" s="218">
        <v>105.605</v>
      </c>
      <c r="Q171" s="218"/>
      <c r="R171" s="218">
        <v>105.60500000000002</v>
      </c>
      <c r="S171" s="216"/>
      <c r="T171" s="216">
        <v>117.762</v>
      </c>
      <c r="U171" s="216"/>
      <c r="V171" s="216">
        <v>117.762</v>
      </c>
      <c r="W171" s="11"/>
      <c r="Y171" s="218">
        <v>211.21</v>
      </c>
      <c r="Z171" s="218">
        <v>211.21</v>
      </c>
      <c r="AB171" s="11"/>
      <c r="AC171" s="11"/>
      <c r="AD171" s="11"/>
      <c r="AE171" s="4"/>
      <c r="AF171" s="4"/>
    </row>
    <row r="172" spans="1:32" x14ac:dyDescent="0.2">
      <c r="A172" s="55"/>
      <c r="B172" s="11"/>
      <c r="C172" s="231" t="s">
        <v>508</v>
      </c>
      <c r="D172" s="231"/>
      <c r="E172" s="280">
        <v>8096</v>
      </c>
      <c r="F172" s="11"/>
      <c r="G172" s="11"/>
      <c r="H172" s="11"/>
      <c r="I172" s="11"/>
      <c r="J172" s="11"/>
      <c r="K172" s="11"/>
      <c r="M172" s="192">
        <v>2906</v>
      </c>
      <c r="N172" s="11"/>
      <c r="P172" s="218">
        <v>84.961335145506624</v>
      </c>
      <c r="Q172" s="218"/>
      <c r="R172" s="218">
        <v>64.55</v>
      </c>
      <c r="S172" s="216"/>
      <c r="T172" s="216">
        <v>99.29036648544951</v>
      </c>
      <c r="U172" s="216"/>
      <c r="V172" s="216">
        <v>92.97</v>
      </c>
      <c r="W172" s="11"/>
      <c r="Y172" s="218">
        <v>531348.18999999843</v>
      </c>
      <c r="Z172" s="218">
        <v>562227.849999998</v>
      </c>
      <c r="AB172" s="11"/>
      <c r="AC172" s="11"/>
      <c r="AD172" s="11"/>
      <c r="AE172" s="4"/>
      <c r="AF172" s="4"/>
    </row>
    <row r="173" spans="1:32" x14ac:dyDescent="0.2">
      <c r="A173" s="55"/>
      <c r="B173" s="11"/>
      <c r="C173" s="231" t="s">
        <v>508</v>
      </c>
      <c r="D173" s="231"/>
      <c r="E173" s="280">
        <v>8097</v>
      </c>
      <c r="F173" s="11"/>
      <c r="G173" s="11"/>
      <c r="H173" s="11"/>
      <c r="I173" s="11"/>
      <c r="J173" s="11"/>
      <c r="K173" s="11"/>
      <c r="M173" s="192">
        <v>10</v>
      </c>
      <c r="N173" s="11"/>
      <c r="P173" s="218">
        <v>74.757272727272721</v>
      </c>
      <c r="Q173" s="218"/>
      <c r="R173" s="218">
        <v>68.5</v>
      </c>
      <c r="S173" s="216"/>
      <c r="T173" s="216">
        <v>95.317727272727282</v>
      </c>
      <c r="U173" s="216"/>
      <c r="V173" s="216">
        <v>82.64</v>
      </c>
      <c r="W173" s="11"/>
      <c r="Y173" s="218">
        <v>1644.6599999999999</v>
      </c>
      <c r="Z173" s="218">
        <v>1934.85</v>
      </c>
      <c r="AB173" s="11"/>
      <c r="AC173" s="11"/>
      <c r="AD173" s="11"/>
      <c r="AE173" s="4"/>
      <c r="AF173" s="4"/>
    </row>
    <row r="174" spans="1:32" x14ac:dyDescent="0.2">
      <c r="A174" s="55"/>
      <c r="B174" s="11"/>
      <c r="C174" s="231" t="s">
        <v>509</v>
      </c>
      <c r="D174" s="231"/>
      <c r="E174" s="280">
        <v>8315</v>
      </c>
      <c r="F174" s="11"/>
      <c r="G174" s="11"/>
      <c r="H174" s="11"/>
      <c r="I174" s="11"/>
      <c r="J174" s="11"/>
      <c r="K174" s="11"/>
      <c r="M174" s="192">
        <v>88</v>
      </c>
      <c r="N174" s="11"/>
      <c r="P174" s="218">
        <v>72.254395604395611</v>
      </c>
      <c r="Q174" s="218"/>
      <c r="R174" s="218">
        <v>51.765000000000001</v>
      </c>
      <c r="S174" s="216"/>
      <c r="T174" s="216">
        <v>79.101604395604383</v>
      </c>
      <c r="U174" s="216"/>
      <c r="V174" s="216">
        <v>74.376000000000005</v>
      </c>
      <c r="W174" s="11"/>
      <c r="Y174" s="218">
        <v>13150.300000000001</v>
      </c>
      <c r="Z174" s="218">
        <v>13259.77</v>
      </c>
      <c r="AB174" s="11"/>
      <c r="AC174" s="11"/>
      <c r="AD174" s="11"/>
      <c r="AE174" s="4"/>
      <c r="AF174" s="4"/>
    </row>
    <row r="175" spans="1:32" x14ac:dyDescent="0.2">
      <c r="A175" s="55"/>
      <c r="B175" s="11"/>
      <c r="C175" s="231" t="s">
        <v>509</v>
      </c>
      <c r="D175" s="231"/>
      <c r="E175" s="280">
        <v>8332</v>
      </c>
      <c r="F175" s="11"/>
      <c r="G175" s="11"/>
      <c r="H175" s="11"/>
      <c r="I175" s="11"/>
      <c r="J175" s="11"/>
      <c r="K175" s="11"/>
      <c r="M175" s="192">
        <v>1</v>
      </c>
      <c r="N175" s="11"/>
      <c r="P175" s="218">
        <v>66.039999999999992</v>
      </c>
      <c r="Q175" s="218"/>
      <c r="R175" s="218">
        <v>66.039999999999992</v>
      </c>
      <c r="S175" s="216"/>
      <c r="T175" s="216">
        <v>71.001000000000005</v>
      </c>
      <c r="U175" s="216"/>
      <c r="V175" s="216">
        <v>71.001000000000005</v>
      </c>
      <c r="W175" s="11"/>
      <c r="Y175" s="218">
        <v>132.07999999999998</v>
      </c>
      <c r="Z175" s="218">
        <v>132.08000000000001</v>
      </c>
      <c r="AB175" s="11"/>
      <c r="AC175" s="11"/>
      <c r="AD175" s="11"/>
      <c r="AE175" s="4"/>
      <c r="AF175" s="4"/>
    </row>
    <row r="176" spans="1:32" x14ac:dyDescent="0.2">
      <c r="A176" s="55"/>
      <c r="B176" s="11"/>
      <c r="C176" s="231" t="s">
        <v>510</v>
      </c>
      <c r="D176" s="231"/>
      <c r="E176" s="280">
        <v>8316</v>
      </c>
      <c r="F176" s="11"/>
      <c r="G176" s="11"/>
      <c r="H176" s="11"/>
      <c r="I176" s="11"/>
      <c r="J176" s="11"/>
      <c r="K176" s="11"/>
      <c r="M176" s="192">
        <v>124</v>
      </c>
      <c r="N176" s="11"/>
      <c r="P176" s="218">
        <v>73.720614754098364</v>
      </c>
      <c r="Q176" s="218"/>
      <c r="R176" s="218">
        <v>56.08</v>
      </c>
      <c r="S176" s="216"/>
      <c r="T176" s="216">
        <v>86.238565573770472</v>
      </c>
      <c r="U176" s="216"/>
      <c r="V176" s="216">
        <v>81.606999999999999</v>
      </c>
      <c r="W176" s="11"/>
      <c r="Y176" s="218">
        <v>17987.830000000002</v>
      </c>
      <c r="Z176" s="218">
        <v>19313.189999999999</v>
      </c>
      <c r="AB176" s="11"/>
      <c r="AC176" s="11"/>
      <c r="AD176" s="11"/>
      <c r="AE176" s="4"/>
      <c r="AF176" s="4"/>
    </row>
    <row r="177" spans="1:32" x14ac:dyDescent="0.2">
      <c r="A177" s="55"/>
      <c r="B177" s="11"/>
      <c r="C177" s="231" t="s">
        <v>511</v>
      </c>
      <c r="D177" s="231"/>
      <c r="E177" s="280">
        <v>8321</v>
      </c>
      <c r="F177" s="11"/>
      <c r="G177" s="11"/>
      <c r="H177" s="11"/>
      <c r="I177" s="11"/>
      <c r="J177" s="11"/>
      <c r="K177" s="11"/>
      <c r="M177" s="192">
        <v>1</v>
      </c>
      <c r="N177" s="11"/>
      <c r="P177" s="218">
        <v>4.9000000000000004</v>
      </c>
      <c r="Q177" s="218"/>
      <c r="R177" s="218">
        <v>4.9000000000000004</v>
      </c>
      <c r="S177" s="216"/>
      <c r="T177" s="216">
        <v>0</v>
      </c>
      <c r="U177" s="216"/>
      <c r="V177" s="216">
        <v>0</v>
      </c>
      <c r="W177" s="11"/>
      <c r="Y177" s="218">
        <v>4.9000000000000004</v>
      </c>
      <c r="Z177" s="218">
        <v>4.9000000000000004</v>
      </c>
      <c r="AB177" s="11"/>
      <c r="AC177" s="11"/>
      <c r="AD177" s="11"/>
      <c r="AE177" s="4"/>
      <c r="AF177" s="4"/>
    </row>
    <row r="178" spans="1:32" x14ac:dyDescent="0.2">
      <c r="A178" s="55"/>
      <c r="B178" s="11"/>
      <c r="C178" s="231" t="s">
        <v>511</v>
      </c>
      <c r="D178" s="231"/>
      <c r="E178" s="280">
        <v>8345</v>
      </c>
      <c r="F178" s="11"/>
      <c r="G178" s="11"/>
      <c r="H178" s="11"/>
      <c r="I178" s="11"/>
      <c r="J178" s="11"/>
      <c r="K178" s="11"/>
      <c r="M178" s="192">
        <v>1</v>
      </c>
      <c r="N178" s="11"/>
      <c r="P178" s="218">
        <v>51.814999999999998</v>
      </c>
      <c r="Q178" s="218"/>
      <c r="R178" s="218">
        <v>51.814999999999998</v>
      </c>
      <c r="S178" s="216"/>
      <c r="T178" s="216">
        <v>54.749000000000002</v>
      </c>
      <c r="U178" s="216"/>
      <c r="V178" s="216">
        <v>54.749000000000002</v>
      </c>
      <c r="W178" s="11"/>
      <c r="Y178" s="218">
        <v>103.63</v>
      </c>
      <c r="Z178" s="218">
        <v>103.63</v>
      </c>
      <c r="AB178" s="11"/>
      <c r="AC178" s="11"/>
      <c r="AD178" s="11"/>
      <c r="AE178" s="4"/>
      <c r="AF178" s="4"/>
    </row>
    <row r="179" spans="1:32" x14ac:dyDescent="0.2">
      <c r="A179" s="55"/>
      <c r="B179" s="11"/>
      <c r="C179" s="231" t="s">
        <v>512</v>
      </c>
      <c r="D179" s="231"/>
      <c r="E179" s="280">
        <v>8315</v>
      </c>
      <c r="F179" s="11"/>
      <c r="G179" s="11"/>
      <c r="H179" s="11"/>
      <c r="I179" s="11"/>
      <c r="J179" s="11"/>
      <c r="K179" s="11"/>
      <c r="M179" s="192">
        <v>8</v>
      </c>
      <c r="N179" s="11"/>
      <c r="P179" s="218">
        <v>63.784374999999997</v>
      </c>
      <c r="Q179" s="218"/>
      <c r="R179" s="218">
        <v>43.215000000000003</v>
      </c>
      <c r="S179" s="216"/>
      <c r="T179" s="216">
        <v>67.270875000000018</v>
      </c>
      <c r="U179" s="216"/>
      <c r="V179" s="216">
        <v>73.058999999999997</v>
      </c>
      <c r="W179" s="11"/>
      <c r="Y179" s="218">
        <v>1020.55</v>
      </c>
      <c r="Z179" s="218">
        <v>1012.79</v>
      </c>
      <c r="AB179" s="11"/>
      <c r="AC179" s="11"/>
      <c r="AD179" s="11"/>
      <c r="AE179" s="4"/>
      <c r="AF179" s="4"/>
    </row>
    <row r="180" spans="1:32" x14ac:dyDescent="0.2">
      <c r="A180" s="55"/>
      <c r="B180" s="11"/>
      <c r="C180" s="231" t="s">
        <v>512</v>
      </c>
      <c r="D180" s="231"/>
      <c r="E180" s="280">
        <v>8345</v>
      </c>
      <c r="F180" s="11"/>
      <c r="G180" s="11"/>
      <c r="H180" s="11"/>
      <c r="I180" s="11"/>
      <c r="J180" s="11"/>
      <c r="K180" s="11"/>
      <c r="M180" s="192">
        <v>19</v>
      </c>
      <c r="N180" s="11"/>
      <c r="P180" s="218">
        <v>77.042631578947365</v>
      </c>
      <c r="Q180" s="218"/>
      <c r="R180" s="218">
        <v>61.545000000000002</v>
      </c>
      <c r="S180" s="216"/>
      <c r="T180" s="216">
        <v>91.384684210526316</v>
      </c>
      <c r="U180" s="216"/>
      <c r="V180" s="216">
        <v>87.805000000000007</v>
      </c>
      <c r="W180" s="11"/>
      <c r="Y180" s="218">
        <v>2927.62</v>
      </c>
      <c r="Z180" s="218">
        <v>3144.07</v>
      </c>
      <c r="AB180" s="11"/>
      <c r="AC180" s="11"/>
      <c r="AD180" s="11"/>
      <c r="AE180" s="4"/>
      <c r="AF180" s="4"/>
    </row>
    <row r="181" spans="1:32" x14ac:dyDescent="0.2">
      <c r="A181" s="55"/>
      <c r="B181" s="11"/>
      <c r="C181" s="231" t="s">
        <v>513</v>
      </c>
      <c r="D181" s="231"/>
      <c r="E181" s="280">
        <v>8020</v>
      </c>
      <c r="F181" s="11"/>
      <c r="G181" s="11"/>
      <c r="H181" s="11"/>
      <c r="I181" s="11"/>
      <c r="J181" s="11"/>
      <c r="K181" s="11"/>
      <c r="M181" s="192">
        <v>146</v>
      </c>
      <c r="N181" s="11"/>
      <c r="P181" s="218">
        <v>76.35777408637874</v>
      </c>
      <c r="Q181" s="218"/>
      <c r="R181" s="218">
        <v>59.19</v>
      </c>
      <c r="S181" s="216"/>
      <c r="T181" s="216">
        <v>86.702033222591382</v>
      </c>
      <c r="U181" s="216"/>
      <c r="V181" s="216">
        <v>80.573999999999998</v>
      </c>
      <c r="W181" s="11"/>
      <c r="Y181" s="218">
        <v>22983.690000000002</v>
      </c>
      <c r="Z181" s="218">
        <v>23895.85</v>
      </c>
      <c r="AB181" s="11"/>
      <c r="AC181" s="11"/>
      <c r="AD181" s="11"/>
      <c r="AE181" s="4"/>
      <c r="AF181" s="4"/>
    </row>
    <row r="182" spans="1:32" x14ac:dyDescent="0.2">
      <c r="A182" s="55"/>
      <c r="B182" s="11"/>
      <c r="C182" s="231" t="s">
        <v>513</v>
      </c>
      <c r="D182" s="231"/>
      <c r="E182" s="280">
        <v>8056</v>
      </c>
      <c r="F182" s="11"/>
      <c r="G182" s="11"/>
      <c r="H182" s="11"/>
      <c r="I182" s="11"/>
      <c r="J182" s="11"/>
      <c r="K182" s="11"/>
      <c r="M182" s="192">
        <v>295</v>
      </c>
      <c r="N182" s="11"/>
      <c r="P182" s="218">
        <v>85.328058727569314</v>
      </c>
      <c r="Q182" s="218"/>
      <c r="R182" s="218">
        <v>73</v>
      </c>
      <c r="S182" s="216"/>
      <c r="T182" s="216">
        <v>97.134711256117441</v>
      </c>
      <c r="U182" s="216"/>
      <c r="V182" s="216">
        <v>94.003</v>
      </c>
      <c r="W182" s="11"/>
      <c r="Y182" s="218">
        <v>52306.099999999991</v>
      </c>
      <c r="Z182" s="218">
        <v>54778.18</v>
      </c>
      <c r="AB182" s="11"/>
      <c r="AC182" s="11"/>
      <c r="AD182" s="11"/>
      <c r="AE182" s="4"/>
      <c r="AF182" s="4"/>
    </row>
    <row r="183" spans="1:32" x14ac:dyDescent="0.2">
      <c r="A183" s="55"/>
      <c r="B183" s="11"/>
      <c r="C183" s="231" t="s">
        <v>513</v>
      </c>
      <c r="D183" s="231"/>
      <c r="E183" s="280">
        <v>8061</v>
      </c>
      <c r="F183" s="11"/>
      <c r="G183" s="11"/>
      <c r="H183" s="11"/>
      <c r="I183" s="11"/>
      <c r="J183" s="11"/>
      <c r="K183" s="11"/>
      <c r="M183" s="192">
        <v>223</v>
      </c>
      <c r="N183" s="11"/>
      <c r="P183" s="218">
        <v>65.000782608695658</v>
      </c>
      <c r="Q183" s="218"/>
      <c r="R183" s="218">
        <v>52.055</v>
      </c>
      <c r="S183" s="216"/>
      <c r="T183" s="216">
        <v>73.773265217391284</v>
      </c>
      <c r="U183" s="216"/>
      <c r="V183" s="216">
        <v>68.56049999999999</v>
      </c>
      <c r="W183" s="11"/>
      <c r="Y183" s="218">
        <v>29900.36</v>
      </c>
      <c r="Z183" s="218">
        <v>31596.3</v>
      </c>
      <c r="AB183" s="11"/>
      <c r="AC183" s="11"/>
      <c r="AD183" s="11"/>
      <c r="AE183" s="4"/>
      <c r="AF183" s="4"/>
    </row>
    <row r="184" spans="1:32" x14ac:dyDescent="0.2">
      <c r="A184" s="55"/>
      <c r="B184" s="11"/>
      <c r="C184" s="231" t="s">
        <v>513</v>
      </c>
      <c r="D184" s="231"/>
      <c r="E184" s="280">
        <v>8062</v>
      </c>
      <c r="F184" s="11"/>
      <c r="G184" s="11"/>
      <c r="H184" s="11"/>
      <c r="I184" s="11"/>
      <c r="J184" s="11"/>
      <c r="K184" s="11"/>
      <c r="M184" s="192">
        <v>1</v>
      </c>
      <c r="N184" s="11"/>
      <c r="P184" s="218">
        <v>62.5</v>
      </c>
      <c r="Q184" s="218"/>
      <c r="R184" s="218">
        <v>62.5</v>
      </c>
      <c r="S184" s="216"/>
      <c r="T184" s="216">
        <v>91.936999999999998</v>
      </c>
      <c r="U184" s="216"/>
      <c r="V184" s="216">
        <v>91.936999999999998</v>
      </c>
      <c r="W184" s="11"/>
      <c r="Y184" s="218">
        <v>125</v>
      </c>
      <c r="Z184" s="218">
        <v>166.76</v>
      </c>
      <c r="AB184" s="11"/>
      <c r="AC184" s="11"/>
      <c r="AD184" s="11"/>
      <c r="AE184" s="4"/>
      <c r="AF184" s="4"/>
    </row>
    <row r="185" spans="1:32" x14ac:dyDescent="0.2">
      <c r="A185" s="55"/>
      <c r="B185" s="11"/>
      <c r="C185" s="231" t="s">
        <v>514</v>
      </c>
      <c r="D185" s="231"/>
      <c r="E185" s="280">
        <v>8056</v>
      </c>
      <c r="F185" s="11"/>
      <c r="G185" s="11"/>
      <c r="H185" s="11"/>
      <c r="I185" s="11"/>
      <c r="J185" s="11"/>
      <c r="K185" s="11"/>
      <c r="M185" s="192">
        <v>31</v>
      </c>
      <c r="N185" s="11"/>
      <c r="P185" s="218">
        <v>72.755409836065567</v>
      </c>
      <c r="Q185" s="218"/>
      <c r="R185" s="218">
        <v>51.24</v>
      </c>
      <c r="S185" s="216"/>
      <c r="T185" s="216">
        <v>79.722196721311505</v>
      </c>
      <c r="U185" s="216"/>
      <c r="V185" s="216">
        <v>77.174999999999997</v>
      </c>
      <c r="W185" s="11"/>
      <c r="Y185" s="218">
        <v>4438.08</v>
      </c>
      <c r="Z185" s="218">
        <v>4455.3100000000004</v>
      </c>
      <c r="AB185" s="11"/>
      <c r="AC185" s="11"/>
      <c r="AD185" s="11"/>
      <c r="AE185" s="4"/>
      <c r="AF185" s="4"/>
    </row>
    <row r="186" spans="1:32" x14ac:dyDescent="0.2">
      <c r="A186" s="55"/>
      <c r="B186" s="11"/>
      <c r="C186" s="231" t="s">
        <v>514</v>
      </c>
      <c r="D186" s="231"/>
      <c r="E186" s="280">
        <v>8061</v>
      </c>
      <c r="F186" s="11"/>
      <c r="G186" s="11"/>
      <c r="H186" s="11"/>
      <c r="I186" s="11"/>
      <c r="J186" s="11"/>
      <c r="K186" s="11"/>
      <c r="M186" s="192">
        <v>1</v>
      </c>
      <c r="N186" s="11"/>
      <c r="P186" s="218">
        <v>67.275000000000006</v>
      </c>
      <c r="Q186" s="218"/>
      <c r="R186" s="218">
        <v>67.275000000000006</v>
      </c>
      <c r="S186" s="216"/>
      <c r="T186" s="216">
        <v>73.058999999999997</v>
      </c>
      <c r="U186" s="216"/>
      <c r="V186" s="216">
        <v>73.058999999999997</v>
      </c>
      <c r="W186" s="11"/>
      <c r="Y186" s="218">
        <v>134.55000000000001</v>
      </c>
      <c r="Z186" s="218">
        <v>134.55000000000001</v>
      </c>
      <c r="AB186" s="11"/>
      <c r="AC186" s="11"/>
      <c r="AD186" s="11"/>
      <c r="AE186" s="4"/>
      <c r="AF186" s="4"/>
    </row>
    <row r="187" spans="1:32" x14ac:dyDescent="0.2">
      <c r="A187" s="55"/>
      <c r="B187" s="11"/>
      <c r="C187" s="231" t="s">
        <v>515</v>
      </c>
      <c r="D187" s="231"/>
      <c r="E187" s="280">
        <v>8215</v>
      </c>
      <c r="F187" s="11"/>
      <c r="G187" s="11"/>
      <c r="H187" s="11"/>
      <c r="I187" s="11"/>
      <c r="J187" s="11"/>
      <c r="K187" s="11"/>
      <c r="M187" s="192">
        <v>3</v>
      </c>
      <c r="N187" s="11"/>
      <c r="P187" s="218">
        <v>126.71500000000002</v>
      </c>
      <c r="Q187" s="218"/>
      <c r="R187" s="218">
        <v>105.48</v>
      </c>
      <c r="S187" s="216"/>
      <c r="T187" s="216">
        <v>142.554</v>
      </c>
      <c r="U187" s="216"/>
      <c r="V187" s="216">
        <v>119.828</v>
      </c>
      <c r="W187" s="11"/>
      <c r="Y187" s="218">
        <v>760.29000000000008</v>
      </c>
      <c r="Z187" s="218">
        <v>760.29</v>
      </c>
      <c r="AB187" s="11"/>
      <c r="AC187" s="11"/>
      <c r="AD187" s="11"/>
      <c r="AE187" s="4"/>
      <c r="AF187" s="4"/>
    </row>
    <row r="188" spans="1:32" x14ac:dyDescent="0.2">
      <c r="A188" s="55"/>
      <c r="B188" s="11"/>
      <c r="C188" s="231" t="s">
        <v>516</v>
      </c>
      <c r="D188" s="231"/>
      <c r="E188" s="280">
        <v>8234</v>
      </c>
      <c r="F188" s="11"/>
      <c r="G188" s="11"/>
      <c r="H188" s="11"/>
      <c r="I188" s="11"/>
      <c r="J188" s="11"/>
      <c r="K188" s="11"/>
      <c r="M188" s="192">
        <v>1</v>
      </c>
      <c r="N188" s="11"/>
      <c r="P188" s="218">
        <v>89.02</v>
      </c>
      <c r="Q188" s="218"/>
      <c r="R188" s="218">
        <v>89.02000000000001</v>
      </c>
      <c r="S188" s="216"/>
      <c r="T188" s="216">
        <v>98.135000000000005</v>
      </c>
      <c r="U188" s="216"/>
      <c r="V188" s="216">
        <v>98.135000000000005</v>
      </c>
      <c r="W188" s="11"/>
      <c r="Y188" s="218">
        <v>178.04</v>
      </c>
      <c r="Z188" s="218">
        <v>178.04</v>
      </c>
      <c r="AB188" s="11"/>
      <c r="AC188" s="11"/>
      <c r="AD188" s="11"/>
      <c r="AE188" s="4"/>
      <c r="AF188" s="4"/>
    </row>
    <row r="189" spans="1:32" x14ac:dyDescent="0.2">
      <c r="A189" s="55"/>
      <c r="B189" s="11"/>
      <c r="C189" s="231" t="s">
        <v>517</v>
      </c>
      <c r="D189" s="231"/>
      <c r="E189" s="280">
        <v>8234</v>
      </c>
      <c r="F189" s="11"/>
      <c r="G189" s="11"/>
      <c r="H189" s="11"/>
      <c r="I189" s="11"/>
      <c r="J189" s="11"/>
      <c r="K189" s="11"/>
      <c r="M189" s="192">
        <v>1</v>
      </c>
      <c r="N189" s="11"/>
      <c r="P189" s="218">
        <v>47.585000000000001</v>
      </c>
      <c r="Q189" s="218"/>
      <c r="R189" s="218">
        <v>47.585000000000001</v>
      </c>
      <c r="S189" s="216"/>
      <c r="T189" s="216">
        <v>49.584000000000003</v>
      </c>
      <c r="U189" s="216"/>
      <c r="V189" s="216">
        <v>49.584000000000003</v>
      </c>
      <c r="W189" s="11"/>
      <c r="Y189" s="218">
        <v>95.17</v>
      </c>
      <c r="Z189" s="218">
        <v>95.17</v>
      </c>
      <c r="AB189" s="11"/>
      <c r="AC189" s="11"/>
      <c r="AD189" s="11"/>
      <c r="AE189" s="4"/>
      <c r="AF189" s="4"/>
    </row>
    <row r="190" spans="1:32" x14ac:dyDescent="0.2">
      <c r="A190" s="55"/>
      <c r="B190" s="11"/>
      <c r="C190" s="231" t="s">
        <v>518</v>
      </c>
      <c r="D190" s="231"/>
      <c r="E190" s="280">
        <v>8213</v>
      </c>
      <c r="F190" s="11"/>
      <c r="G190" s="11"/>
      <c r="H190" s="11"/>
      <c r="I190" s="11"/>
      <c r="J190" s="11"/>
      <c r="K190" s="11"/>
      <c r="M190" s="192">
        <v>1</v>
      </c>
      <c r="N190" s="11"/>
      <c r="P190" s="218">
        <v>100.315</v>
      </c>
      <c r="Q190" s="218"/>
      <c r="R190" s="218">
        <v>100.315</v>
      </c>
      <c r="S190" s="216"/>
      <c r="T190" s="216">
        <v>111.56399999999999</v>
      </c>
      <c r="U190" s="216"/>
      <c r="V190" s="216">
        <v>111.56399999999999</v>
      </c>
      <c r="W190" s="11"/>
      <c r="Y190" s="218">
        <v>200.63</v>
      </c>
      <c r="Z190" s="218">
        <v>200.63</v>
      </c>
      <c r="AB190" s="11"/>
      <c r="AC190" s="11"/>
      <c r="AD190" s="11"/>
      <c r="AE190" s="4"/>
      <c r="AF190" s="4"/>
    </row>
    <row r="191" spans="1:32" x14ac:dyDescent="0.2">
      <c r="A191" s="55"/>
      <c r="B191" s="11"/>
      <c r="C191" s="231" t="s">
        <v>518</v>
      </c>
      <c r="D191" s="231"/>
      <c r="E191" s="280">
        <v>8215</v>
      </c>
      <c r="F191" s="11"/>
      <c r="G191" s="11"/>
      <c r="H191" s="11"/>
      <c r="I191" s="11"/>
      <c r="J191" s="11"/>
      <c r="K191" s="11"/>
      <c r="M191" s="192">
        <v>3231</v>
      </c>
      <c r="N191" s="11"/>
      <c r="P191" s="218">
        <v>40.467071715316045</v>
      </c>
      <c r="Q191" s="218"/>
      <c r="R191" s="218">
        <v>37.707608695652176</v>
      </c>
      <c r="S191" s="216"/>
      <c r="T191" s="216">
        <v>40.678789018166974</v>
      </c>
      <c r="U191" s="216"/>
      <c r="V191" s="216">
        <v>39.635760869565232</v>
      </c>
      <c r="W191" s="11"/>
      <c r="Y191" s="218">
        <v>488237.10999999888</v>
      </c>
      <c r="Z191" s="218">
        <v>503711.33999999898</v>
      </c>
      <c r="AB191" s="11"/>
      <c r="AC191" s="11"/>
      <c r="AD191" s="11"/>
      <c r="AE191" s="4"/>
      <c r="AF191" s="4"/>
    </row>
    <row r="192" spans="1:32" x14ac:dyDescent="0.2">
      <c r="A192" s="55"/>
      <c r="B192" s="11"/>
      <c r="C192" s="231" t="s">
        <v>519</v>
      </c>
      <c r="D192" s="231"/>
      <c r="E192" s="280">
        <v>8234</v>
      </c>
      <c r="F192" s="11"/>
      <c r="G192" s="11"/>
      <c r="H192" s="11"/>
      <c r="I192" s="11"/>
      <c r="J192" s="11"/>
      <c r="K192" s="11"/>
      <c r="M192" s="192">
        <v>1</v>
      </c>
      <c r="N192" s="11"/>
      <c r="P192" s="218">
        <v>99.424999999999997</v>
      </c>
      <c r="Q192" s="218"/>
      <c r="R192" s="218">
        <v>99.424999999999983</v>
      </c>
      <c r="S192" s="216"/>
      <c r="T192" s="216">
        <v>110.53100000000001</v>
      </c>
      <c r="U192" s="216"/>
      <c r="V192" s="216">
        <v>110.53100000000001</v>
      </c>
      <c r="W192" s="11"/>
      <c r="Y192" s="218">
        <v>198.85</v>
      </c>
      <c r="Z192" s="218">
        <v>198.85</v>
      </c>
      <c r="AB192" s="11"/>
      <c r="AC192" s="11"/>
      <c r="AD192" s="11"/>
      <c r="AE192" s="4"/>
      <c r="AF192" s="4"/>
    </row>
    <row r="193" spans="1:32" x14ac:dyDescent="0.2">
      <c r="A193" s="55"/>
      <c r="B193" s="11"/>
      <c r="C193" s="231" t="s">
        <v>518</v>
      </c>
      <c r="D193" s="231"/>
      <c r="E193" s="280">
        <v>8240</v>
      </c>
      <c r="F193" s="11"/>
      <c r="G193" s="11"/>
      <c r="H193" s="11"/>
      <c r="I193" s="11"/>
      <c r="J193" s="11"/>
      <c r="K193" s="11"/>
      <c r="M193" s="192">
        <v>1</v>
      </c>
      <c r="N193" s="11"/>
      <c r="P193" s="218">
        <v>111.77500000000001</v>
      </c>
      <c r="Q193" s="218"/>
      <c r="R193" s="218">
        <v>111.77500000000001</v>
      </c>
      <c r="S193" s="216"/>
      <c r="T193" s="216">
        <v>124.99299999999999</v>
      </c>
      <c r="U193" s="216"/>
      <c r="V193" s="216">
        <v>124.99299999999999</v>
      </c>
      <c r="W193" s="11"/>
      <c r="Y193" s="218">
        <v>223.55</v>
      </c>
      <c r="Z193" s="218">
        <v>223.55</v>
      </c>
      <c r="AB193" s="11"/>
      <c r="AC193" s="11"/>
      <c r="AD193" s="11"/>
      <c r="AE193" s="4"/>
      <c r="AF193" s="4"/>
    </row>
    <row r="194" spans="1:32" x14ac:dyDescent="0.2">
      <c r="A194" s="55"/>
      <c r="B194" s="11"/>
      <c r="C194" s="231" t="s">
        <v>518</v>
      </c>
      <c r="D194" s="231"/>
      <c r="E194" s="280">
        <v>8330</v>
      </c>
      <c r="F194" s="11"/>
      <c r="G194" s="11"/>
      <c r="H194" s="11"/>
      <c r="I194" s="11"/>
      <c r="J194" s="11"/>
      <c r="K194" s="11"/>
      <c r="M194" s="192">
        <v>1</v>
      </c>
      <c r="N194" s="11"/>
      <c r="P194" s="218">
        <v>9.8000000000000007</v>
      </c>
      <c r="Q194" s="218"/>
      <c r="R194" s="218">
        <v>9.8000000000000007</v>
      </c>
      <c r="S194" s="216"/>
      <c r="T194" s="216">
        <v>0</v>
      </c>
      <c r="U194" s="216"/>
      <c r="V194" s="216">
        <v>0</v>
      </c>
      <c r="W194" s="11"/>
      <c r="Y194" s="218">
        <v>9.8000000000000007</v>
      </c>
      <c r="Z194" s="218">
        <v>9.8000000000000007</v>
      </c>
      <c r="AB194" s="11"/>
      <c r="AC194" s="11"/>
      <c r="AD194" s="11"/>
      <c r="AE194" s="4"/>
      <c r="AF194" s="4"/>
    </row>
    <row r="195" spans="1:32" x14ac:dyDescent="0.2">
      <c r="A195" s="55"/>
      <c r="B195" s="11"/>
      <c r="C195" s="231" t="s">
        <v>520</v>
      </c>
      <c r="D195" s="231"/>
      <c r="E195" s="280">
        <v>8043</v>
      </c>
      <c r="F195" s="11"/>
      <c r="G195" s="11"/>
      <c r="H195" s="11"/>
      <c r="I195" s="11"/>
      <c r="J195" s="11"/>
      <c r="K195" s="11"/>
      <c r="M195" s="192">
        <v>1</v>
      </c>
      <c r="N195" s="11"/>
      <c r="P195" s="218">
        <v>76.504999999999995</v>
      </c>
      <c r="Q195" s="218"/>
      <c r="R195" s="218">
        <v>76.504999999999995</v>
      </c>
      <c r="S195" s="216"/>
      <c r="T195" s="216">
        <v>83.673000000000002</v>
      </c>
      <c r="U195" s="216"/>
      <c r="V195" s="216">
        <v>83.673000000000002</v>
      </c>
      <c r="W195" s="11"/>
      <c r="Y195" s="218">
        <v>153.01</v>
      </c>
      <c r="Z195" s="218">
        <v>153.01</v>
      </c>
      <c r="AB195" s="11"/>
      <c r="AC195" s="11"/>
      <c r="AD195" s="11"/>
      <c r="AE195" s="4"/>
      <c r="AF195" s="4"/>
    </row>
    <row r="196" spans="1:32" x14ac:dyDescent="0.2">
      <c r="A196" s="55"/>
      <c r="B196" s="11"/>
      <c r="C196" s="231" t="s">
        <v>520</v>
      </c>
      <c r="D196" s="231"/>
      <c r="E196" s="280">
        <v>8232</v>
      </c>
      <c r="F196" s="11"/>
      <c r="G196" s="11"/>
      <c r="H196" s="11"/>
      <c r="I196" s="11"/>
      <c r="J196" s="11"/>
      <c r="K196" s="11"/>
      <c r="M196" s="192">
        <v>1</v>
      </c>
      <c r="N196" s="11"/>
      <c r="P196" s="218">
        <v>12.66</v>
      </c>
      <c r="Q196" s="218"/>
      <c r="R196" s="218">
        <v>12.66</v>
      </c>
      <c r="S196" s="216"/>
      <c r="T196" s="216">
        <v>9.2970000000000006</v>
      </c>
      <c r="U196" s="216"/>
      <c r="V196" s="216">
        <v>9.2970000000000006</v>
      </c>
      <c r="W196" s="11"/>
      <c r="Y196" s="218">
        <v>25.32</v>
      </c>
      <c r="Z196" s="218">
        <v>25.32</v>
      </c>
      <c r="AB196" s="11"/>
      <c r="AC196" s="11"/>
      <c r="AD196" s="11"/>
      <c r="AE196" s="4"/>
      <c r="AF196" s="4"/>
    </row>
    <row r="197" spans="1:32" x14ac:dyDescent="0.2">
      <c r="A197" s="55"/>
      <c r="B197" s="11"/>
      <c r="C197" s="231" t="s">
        <v>520</v>
      </c>
      <c r="D197" s="231"/>
      <c r="E197" s="280">
        <v>8233</v>
      </c>
      <c r="F197" s="11"/>
      <c r="G197" s="11"/>
      <c r="H197" s="11"/>
      <c r="I197" s="11"/>
      <c r="J197" s="11"/>
      <c r="K197" s="11"/>
      <c r="M197" s="192">
        <v>1</v>
      </c>
      <c r="N197" s="11"/>
      <c r="P197" s="218">
        <v>94.14500000000001</v>
      </c>
      <c r="Q197" s="218"/>
      <c r="R197" s="218">
        <v>94.14500000000001</v>
      </c>
      <c r="S197" s="216"/>
      <c r="T197" s="216">
        <v>104.333</v>
      </c>
      <c r="U197" s="216"/>
      <c r="V197" s="216">
        <v>104.333</v>
      </c>
      <c r="W197" s="11"/>
      <c r="Y197" s="218">
        <v>188.29000000000002</v>
      </c>
      <c r="Z197" s="218">
        <v>188.29</v>
      </c>
      <c r="AB197" s="11"/>
      <c r="AC197" s="11"/>
      <c r="AD197" s="11"/>
      <c r="AE197" s="4"/>
      <c r="AF197" s="4"/>
    </row>
    <row r="198" spans="1:32" x14ac:dyDescent="0.2">
      <c r="A198" s="55"/>
      <c r="B198" s="11"/>
      <c r="C198" s="231" t="s">
        <v>520</v>
      </c>
      <c r="D198" s="231"/>
      <c r="E198" s="280">
        <v>8234</v>
      </c>
      <c r="F198" s="11"/>
      <c r="G198" s="11"/>
      <c r="H198" s="11"/>
      <c r="I198" s="11"/>
      <c r="J198" s="11"/>
      <c r="K198" s="11"/>
      <c r="M198" s="192">
        <v>11725</v>
      </c>
      <c r="N198" s="11"/>
      <c r="P198" s="218">
        <v>29.222290452189903</v>
      </c>
      <c r="Q198" s="218"/>
      <c r="R198" s="218">
        <v>25.412894736842102</v>
      </c>
      <c r="S198" s="216"/>
      <c r="T198" s="216">
        <v>28.388534473647759</v>
      </c>
      <c r="U198" s="216"/>
      <c r="V198" s="216">
        <v>27.374500000000001</v>
      </c>
      <c r="W198" s="11"/>
      <c r="Y198" s="218">
        <v>1928817.9000000081</v>
      </c>
      <c r="Z198" s="218">
        <v>2001041.75000001</v>
      </c>
      <c r="AB198" s="11"/>
      <c r="AC198" s="11"/>
      <c r="AD198" s="11"/>
      <c r="AE198" s="4"/>
      <c r="AF198" s="4"/>
    </row>
    <row r="199" spans="1:32" x14ac:dyDescent="0.2">
      <c r="A199" s="55"/>
      <c r="B199" s="11"/>
      <c r="C199" s="231" t="s">
        <v>521</v>
      </c>
      <c r="D199" s="231"/>
      <c r="E199" s="280">
        <v>8234</v>
      </c>
      <c r="F199" s="11"/>
      <c r="G199" s="11"/>
      <c r="H199" s="11"/>
      <c r="I199" s="11"/>
      <c r="J199" s="11"/>
      <c r="K199" s="11"/>
      <c r="M199" s="192">
        <v>1</v>
      </c>
      <c r="N199" s="11"/>
      <c r="P199" s="218">
        <v>38</v>
      </c>
      <c r="Q199" s="218"/>
      <c r="R199" s="218">
        <v>38</v>
      </c>
      <c r="S199" s="216"/>
      <c r="T199" s="216">
        <v>74.376000000000005</v>
      </c>
      <c r="U199" s="216"/>
      <c r="V199" s="216">
        <v>74.376000000000005</v>
      </c>
      <c r="W199" s="11"/>
      <c r="Y199" s="218">
        <v>76</v>
      </c>
      <c r="Z199" s="218">
        <v>138.19</v>
      </c>
      <c r="AB199" s="11"/>
      <c r="AC199" s="11"/>
      <c r="AD199" s="11"/>
      <c r="AE199" s="4"/>
      <c r="AF199" s="4"/>
    </row>
    <row r="200" spans="1:32" x14ac:dyDescent="0.2">
      <c r="A200" s="55"/>
      <c r="B200" s="11"/>
      <c r="C200" s="231" t="s">
        <v>522</v>
      </c>
      <c r="D200" s="231"/>
      <c r="E200" s="280">
        <v>8230</v>
      </c>
      <c r="F200" s="11"/>
      <c r="G200" s="11"/>
      <c r="H200" s="11"/>
      <c r="I200" s="11"/>
      <c r="J200" s="11"/>
      <c r="K200" s="11"/>
      <c r="M200" s="192">
        <v>1</v>
      </c>
      <c r="N200" s="11"/>
      <c r="P200" s="218">
        <v>10.5</v>
      </c>
      <c r="Q200" s="218"/>
      <c r="R200" s="218">
        <v>10.5</v>
      </c>
      <c r="S200" s="216"/>
      <c r="T200" s="216">
        <v>0</v>
      </c>
      <c r="U200" s="216"/>
      <c r="V200" s="216">
        <v>0</v>
      </c>
      <c r="W200" s="11"/>
      <c r="Y200" s="218">
        <v>10.5</v>
      </c>
      <c r="Z200" s="218">
        <v>10.5</v>
      </c>
      <c r="AB200" s="11"/>
      <c r="AC200" s="11"/>
      <c r="AD200" s="11"/>
      <c r="AE200" s="4"/>
      <c r="AF200" s="4"/>
    </row>
    <row r="201" spans="1:32" x14ac:dyDescent="0.2">
      <c r="A201" s="55"/>
      <c r="B201" s="11"/>
      <c r="C201" s="231" t="s">
        <v>522</v>
      </c>
      <c r="D201" s="231"/>
      <c r="E201" s="280">
        <v>8232</v>
      </c>
      <c r="F201" s="11"/>
      <c r="G201" s="11"/>
      <c r="H201" s="11"/>
      <c r="I201" s="11"/>
      <c r="J201" s="11"/>
      <c r="K201" s="11"/>
      <c r="M201" s="192">
        <v>15</v>
      </c>
      <c r="N201" s="11"/>
      <c r="P201" s="218">
        <v>68.985294117647058</v>
      </c>
      <c r="Q201" s="218"/>
      <c r="R201" s="218">
        <v>49.185000000000002</v>
      </c>
      <c r="S201" s="216"/>
      <c r="T201" s="216">
        <v>71.398529411764684</v>
      </c>
      <c r="U201" s="216"/>
      <c r="V201" s="216">
        <v>52.683</v>
      </c>
      <c r="W201" s="11"/>
      <c r="Y201" s="218">
        <v>2345.5</v>
      </c>
      <c r="Z201" s="218">
        <v>2368.38</v>
      </c>
      <c r="AB201" s="11"/>
      <c r="AC201" s="11"/>
      <c r="AD201" s="11"/>
      <c r="AE201" s="4"/>
      <c r="AF201" s="4"/>
    </row>
    <row r="202" spans="1:32" x14ac:dyDescent="0.2">
      <c r="A202" s="55"/>
      <c r="B202" s="11"/>
      <c r="C202" s="231" t="s">
        <v>522</v>
      </c>
      <c r="D202" s="231"/>
      <c r="E202" s="280">
        <v>8234</v>
      </c>
      <c r="F202" s="11"/>
      <c r="G202" s="11"/>
      <c r="H202" s="11"/>
      <c r="I202" s="11"/>
      <c r="J202" s="11"/>
      <c r="K202" s="11"/>
      <c r="M202" s="192">
        <v>2778</v>
      </c>
      <c r="N202" s="11"/>
      <c r="P202" s="218">
        <v>86.048220628415137</v>
      </c>
      <c r="Q202" s="218"/>
      <c r="R202" s="218">
        <v>69.914999999999992</v>
      </c>
      <c r="S202" s="216"/>
      <c r="T202" s="216">
        <v>100.27337158469975</v>
      </c>
      <c r="U202" s="216"/>
      <c r="V202" s="216">
        <v>96.069000000000003</v>
      </c>
      <c r="W202" s="11"/>
      <c r="Y202" s="218">
        <v>503898.37999999902</v>
      </c>
      <c r="Z202" s="218">
        <v>538135.18999999901</v>
      </c>
      <c r="AB202" s="11"/>
      <c r="AC202" s="11"/>
      <c r="AD202" s="11"/>
      <c r="AE202" s="4"/>
      <c r="AF202" s="4"/>
    </row>
    <row r="203" spans="1:32" x14ac:dyDescent="0.2">
      <c r="A203" s="55"/>
      <c r="B203" s="11"/>
      <c r="C203" s="231" t="s">
        <v>522</v>
      </c>
      <c r="D203" s="231"/>
      <c r="E203" s="280">
        <v>8324</v>
      </c>
      <c r="F203" s="11"/>
      <c r="G203" s="11"/>
      <c r="H203" s="11"/>
      <c r="I203" s="11"/>
      <c r="J203" s="11"/>
      <c r="K203" s="11"/>
      <c r="M203" s="192">
        <v>1</v>
      </c>
      <c r="N203" s="11"/>
      <c r="P203" s="218">
        <v>64.864999999999995</v>
      </c>
      <c r="Q203" s="218"/>
      <c r="R203" s="218">
        <v>64.865000000000009</v>
      </c>
      <c r="S203" s="216"/>
      <c r="T203" s="216">
        <v>70.244</v>
      </c>
      <c r="U203" s="216"/>
      <c r="V203" s="216">
        <v>70.244</v>
      </c>
      <c r="W203" s="11"/>
      <c r="Y203" s="218">
        <v>129.72999999999999</v>
      </c>
      <c r="Z203" s="218">
        <v>129.72999999999999</v>
      </c>
      <c r="AB203" s="11"/>
      <c r="AC203" s="11"/>
      <c r="AD203" s="11"/>
      <c r="AE203" s="4"/>
      <c r="AF203" s="4"/>
    </row>
    <row r="204" spans="1:32" x14ac:dyDescent="0.2">
      <c r="A204" s="55"/>
      <c r="B204" s="11"/>
      <c r="C204" s="231" t="s">
        <v>523</v>
      </c>
      <c r="D204" s="231"/>
      <c r="E204" s="280">
        <v>8215</v>
      </c>
      <c r="F204" s="11"/>
      <c r="G204" s="11"/>
      <c r="H204" s="11"/>
      <c r="I204" s="11"/>
      <c r="J204" s="11"/>
      <c r="K204" s="11"/>
      <c r="M204" s="192">
        <v>21</v>
      </c>
      <c r="N204" s="11"/>
      <c r="P204" s="218">
        <v>77.550851063829796</v>
      </c>
      <c r="Q204" s="218"/>
      <c r="R204" s="218">
        <v>62</v>
      </c>
      <c r="S204" s="216"/>
      <c r="T204" s="216">
        <v>86.68408510638298</v>
      </c>
      <c r="U204" s="216"/>
      <c r="V204" s="216">
        <v>84.706000000000003</v>
      </c>
      <c r="W204" s="11"/>
      <c r="Y204" s="218">
        <v>3644.8900000000003</v>
      </c>
      <c r="Z204" s="218">
        <v>3884.49</v>
      </c>
      <c r="AB204" s="11"/>
      <c r="AC204" s="11"/>
      <c r="AD204" s="11"/>
      <c r="AE204" s="4"/>
      <c r="AF204" s="4"/>
    </row>
    <row r="205" spans="1:32" x14ac:dyDescent="0.2">
      <c r="A205" s="55"/>
      <c r="B205" s="11"/>
      <c r="C205" s="231" t="s">
        <v>523</v>
      </c>
      <c r="D205" s="231"/>
      <c r="E205" s="280">
        <v>8234</v>
      </c>
      <c r="F205" s="11"/>
      <c r="G205" s="11"/>
      <c r="H205" s="11"/>
      <c r="I205" s="11"/>
      <c r="J205" s="11"/>
      <c r="K205" s="11"/>
      <c r="M205" s="192">
        <v>1</v>
      </c>
      <c r="N205" s="11"/>
      <c r="P205" s="218">
        <v>34.36</v>
      </c>
      <c r="Q205" s="218"/>
      <c r="R205" s="218">
        <v>34.36</v>
      </c>
      <c r="S205" s="216"/>
      <c r="T205" s="216">
        <v>34.088999999999999</v>
      </c>
      <c r="U205" s="216"/>
      <c r="V205" s="216">
        <v>34.088999999999999</v>
      </c>
      <c r="W205" s="11"/>
      <c r="Y205" s="218">
        <v>68.72</v>
      </c>
      <c r="Z205" s="218">
        <v>68.72</v>
      </c>
      <c r="AB205" s="11"/>
      <c r="AC205" s="11"/>
      <c r="AD205" s="11"/>
      <c r="AE205" s="4"/>
      <c r="AF205" s="4"/>
    </row>
    <row r="206" spans="1:32" x14ac:dyDescent="0.2">
      <c r="A206" s="55"/>
      <c r="B206" s="11"/>
      <c r="C206" s="231" t="s">
        <v>524</v>
      </c>
      <c r="D206" s="231"/>
      <c r="E206" s="280">
        <v>8215</v>
      </c>
      <c r="F206" s="11"/>
      <c r="G206" s="11"/>
      <c r="H206" s="11"/>
      <c r="I206" s="11"/>
      <c r="J206" s="11"/>
      <c r="K206" s="11"/>
      <c r="M206" s="192">
        <v>1</v>
      </c>
      <c r="N206" s="11"/>
      <c r="P206" s="218">
        <v>60.635000000000005</v>
      </c>
      <c r="Q206" s="218"/>
      <c r="R206" s="218">
        <v>60.635000000000005</v>
      </c>
      <c r="S206" s="216"/>
      <c r="T206" s="216">
        <v>65.078999999999994</v>
      </c>
      <c r="U206" s="216"/>
      <c r="V206" s="216">
        <v>65.078999999999994</v>
      </c>
      <c r="W206" s="11"/>
      <c r="Y206" s="218">
        <v>121.27000000000001</v>
      </c>
      <c r="Z206" s="218">
        <v>121.27</v>
      </c>
      <c r="AB206" s="11"/>
      <c r="AC206" s="11"/>
      <c r="AD206" s="11"/>
      <c r="AE206" s="4"/>
      <c r="AF206" s="4"/>
    </row>
    <row r="207" spans="1:32" x14ac:dyDescent="0.2">
      <c r="A207" s="55"/>
      <c r="B207" s="11"/>
      <c r="C207" s="231" t="s">
        <v>525</v>
      </c>
      <c r="D207" s="231"/>
      <c r="E207" s="280">
        <v>8215</v>
      </c>
      <c r="F207" s="11"/>
      <c r="G207" s="11"/>
      <c r="H207" s="11"/>
      <c r="I207" s="11"/>
      <c r="J207" s="11"/>
      <c r="K207" s="11"/>
      <c r="M207" s="192">
        <v>1</v>
      </c>
      <c r="N207" s="11"/>
      <c r="P207" s="218">
        <v>57.65</v>
      </c>
      <c r="Q207" s="218"/>
      <c r="R207" s="218">
        <v>57.649999999999991</v>
      </c>
      <c r="S207" s="216"/>
      <c r="T207" s="216">
        <v>61.98</v>
      </c>
      <c r="U207" s="216"/>
      <c r="V207" s="216">
        <v>61.98</v>
      </c>
      <c r="W207" s="11"/>
      <c r="Y207" s="218">
        <v>115.3</v>
      </c>
      <c r="Z207" s="218">
        <v>115.3</v>
      </c>
      <c r="AB207" s="11"/>
      <c r="AC207" s="11"/>
      <c r="AD207" s="11"/>
      <c r="AE207" s="4"/>
      <c r="AF207" s="4"/>
    </row>
    <row r="208" spans="1:32" x14ac:dyDescent="0.2">
      <c r="A208" s="55"/>
      <c r="B208" s="11"/>
      <c r="C208" s="231" t="s">
        <v>526</v>
      </c>
      <c r="D208" s="231"/>
      <c r="E208" s="280">
        <v>8234</v>
      </c>
      <c r="F208" s="11"/>
      <c r="G208" s="11"/>
      <c r="H208" s="11"/>
      <c r="I208" s="11"/>
      <c r="J208" s="11"/>
      <c r="K208" s="11"/>
      <c r="M208" s="192">
        <v>1</v>
      </c>
      <c r="N208" s="11"/>
      <c r="P208" s="218">
        <v>71.935000000000002</v>
      </c>
      <c r="Q208" s="218"/>
      <c r="R208" s="218">
        <v>71.935000000000002</v>
      </c>
      <c r="S208" s="216"/>
      <c r="T208" s="216">
        <v>78.507999999999996</v>
      </c>
      <c r="U208" s="216"/>
      <c r="V208" s="216">
        <v>78.507999999999996</v>
      </c>
      <c r="W208" s="11"/>
      <c r="Y208" s="218">
        <v>143.87</v>
      </c>
      <c r="Z208" s="218">
        <v>143.87</v>
      </c>
      <c r="AB208" s="11"/>
      <c r="AC208" s="11"/>
      <c r="AD208" s="11"/>
      <c r="AE208" s="4"/>
      <c r="AF208" s="4"/>
    </row>
    <row r="209" spans="1:32" x14ac:dyDescent="0.2">
      <c r="A209" s="55"/>
      <c r="B209" s="11"/>
      <c r="C209" s="231" t="s">
        <v>527</v>
      </c>
      <c r="D209" s="231"/>
      <c r="E209" s="280">
        <v>8028</v>
      </c>
      <c r="F209" s="11"/>
      <c r="G209" s="11"/>
      <c r="H209" s="11"/>
      <c r="I209" s="11"/>
      <c r="J209" s="11"/>
      <c r="K209" s="11"/>
      <c r="M209" s="192">
        <v>4</v>
      </c>
      <c r="N209" s="11"/>
      <c r="P209" s="218">
        <v>94.142500000000013</v>
      </c>
      <c r="Q209" s="218"/>
      <c r="R209" s="218">
        <v>78.680000000000007</v>
      </c>
      <c r="S209" s="216"/>
      <c r="T209" s="216">
        <v>104.333</v>
      </c>
      <c r="U209" s="216"/>
      <c r="V209" s="216">
        <v>85.222499999999997</v>
      </c>
      <c r="W209" s="11"/>
      <c r="Y209" s="218">
        <v>753.1400000000001</v>
      </c>
      <c r="Z209" s="218">
        <v>753.14</v>
      </c>
      <c r="AB209" s="11"/>
      <c r="AC209" s="11"/>
      <c r="AD209" s="11"/>
      <c r="AE209" s="4"/>
      <c r="AF209" s="4"/>
    </row>
    <row r="210" spans="1:32" x14ac:dyDescent="0.2">
      <c r="A210" s="55"/>
      <c r="B210" s="11"/>
      <c r="C210" s="231" t="s">
        <v>528</v>
      </c>
      <c r="D210" s="231"/>
      <c r="E210" s="280">
        <v>8028</v>
      </c>
      <c r="F210" s="11"/>
      <c r="G210" s="11"/>
      <c r="H210" s="11"/>
      <c r="I210" s="11"/>
      <c r="J210" s="11"/>
      <c r="K210" s="11"/>
      <c r="M210" s="192">
        <v>23</v>
      </c>
      <c r="N210" s="11"/>
      <c r="P210" s="218">
        <v>76.031702127659571</v>
      </c>
      <c r="Q210" s="218"/>
      <c r="R210" s="218">
        <v>67</v>
      </c>
      <c r="S210" s="216"/>
      <c r="T210" s="216">
        <v>87.431361702127688</v>
      </c>
      <c r="U210" s="216"/>
      <c r="V210" s="216">
        <v>75.409000000000006</v>
      </c>
      <c r="W210" s="11"/>
      <c r="Y210" s="218">
        <v>3573.49</v>
      </c>
      <c r="Z210" s="218">
        <v>3806.76</v>
      </c>
      <c r="AB210" s="11"/>
      <c r="AC210" s="11"/>
      <c r="AD210" s="11"/>
      <c r="AE210" s="4"/>
      <c r="AF210" s="4"/>
    </row>
    <row r="211" spans="1:32" x14ac:dyDescent="0.2">
      <c r="A211" s="55"/>
      <c r="B211" s="11"/>
      <c r="C211" s="231" t="s">
        <v>528</v>
      </c>
      <c r="D211" s="231"/>
      <c r="E211" s="280">
        <v>8343</v>
      </c>
      <c r="F211" s="11"/>
      <c r="G211" s="11"/>
      <c r="H211" s="11"/>
      <c r="I211" s="11"/>
      <c r="J211" s="11"/>
      <c r="K211" s="11"/>
      <c r="M211" s="192">
        <v>78</v>
      </c>
      <c r="N211" s="11"/>
      <c r="P211" s="218">
        <v>92.647530120481917</v>
      </c>
      <c r="Q211" s="218"/>
      <c r="R211" s="218">
        <v>76.42</v>
      </c>
      <c r="S211" s="216"/>
      <c r="T211" s="216">
        <v>108.35449397590355</v>
      </c>
      <c r="U211" s="216"/>
      <c r="V211" s="216">
        <v>107.01600000000001</v>
      </c>
      <c r="W211" s="11"/>
      <c r="Y211" s="218">
        <v>15379.489999999998</v>
      </c>
      <c r="Z211" s="218">
        <v>16381.85</v>
      </c>
      <c r="AB211" s="11"/>
      <c r="AC211" s="11"/>
      <c r="AD211" s="11"/>
      <c r="AE211" s="4"/>
      <c r="AF211" s="4"/>
    </row>
    <row r="212" spans="1:32" x14ac:dyDescent="0.2">
      <c r="A212" s="55"/>
      <c r="B212" s="11"/>
      <c r="C212" s="231" t="s">
        <v>529</v>
      </c>
      <c r="D212" s="231"/>
      <c r="E212" s="280">
        <v>8218</v>
      </c>
      <c r="F212" s="11"/>
      <c r="G212" s="11"/>
      <c r="H212" s="11"/>
      <c r="I212" s="11"/>
      <c r="J212" s="11"/>
      <c r="K212" s="11"/>
      <c r="M212" s="192">
        <v>1</v>
      </c>
      <c r="N212" s="11"/>
      <c r="P212" s="218">
        <v>61.7</v>
      </c>
      <c r="Q212" s="218"/>
      <c r="R212" s="218">
        <v>61.7</v>
      </c>
      <c r="S212" s="216"/>
      <c r="T212" s="216">
        <v>67.144999999999996</v>
      </c>
      <c r="U212" s="216"/>
      <c r="V212" s="216">
        <v>67.144999999999996</v>
      </c>
      <c r="W212" s="11"/>
      <c r="Y212" s="218">
        <v>123.4</v>
      </c>
      <c r="Z212" s="218">
        <v>123.4</v>
      </c>
      <c r="AB212" s="11"/>
      <c r="AC212" s="11"/>
      <c r="AD212" s="11"/>
      <c r="AE212" s="4"/>
      <c r="AF212" s="4"/>
    </row>
    <row r="213" spans="1:32" x14ac:dyDescent="0.2">
      <c r="A213" s="55"/>
      <c r="B213" s="11"/>
      <c r="C213" s="231" t="s">
        <v>530</v>
      </c>
      <c r="D213" s="231"/>
      <c r="E213" s="280">
        <v>8302</v>
      </c>
      <c r="F213" s="11"/>
      <c r="G213" s="11"/>
      <c r="H213" s="11"/>
      <c r="I213" s="11"/>
      <c r="J213" s="11"/>
      <c r="K213" s="11"/>
      <c r="M213" s="192">
        <v>2</v>
      </c>
      <c r="N213" s="11"/>
      <c r="P213" s="218">
        <v>40.734999999999999</v>
      </c>
      <c r="Q213" s="218"/>
      <c r="R213" s="218">
        <v>33</v>
      </c>
      <c r="S213" s="216"/>
      <c r="T213" s="216">
        <v>59.914000000000001</v>
      </c>
      <c r="U213" s="216"/>
      <c r="V213" s="216">
        <v>59.914000000000001</v>
      </c>
      <c r="W213" s="11"/>
      <c r="Y213" s="218">
        <v>162.94</v>
      </c>
      <c r="Z213" s="218">
        <v>223.5</v>
      </c>
      <c r="AB213" s="11"/>
      <c r="AC213" s="11"/>
      <c r="AD213" s="11"/>
      <c r="AE213" s="4"/>
      <c r="AF213" s="4"/>
    </row>
    <row r="214" spans="1:32" x14ac:dyDescent="0.2">
      <c r="A214" s="55"/>
      <c r="B214" s="11"/>
      <c r="C214" s="231" t="s">
        <v>529</v>
      </c>
      <c r="D214" s="231"/>
      <c r="E214" s="280">
        <v>8318</v>
      </c>
      <c r="F214" s="11"/>
      <c r="G214" s="11"/>
      <c r="H214" s="11"/>
      <c r="I214" s="11"/>
      <c r="J214" s="11"/>
      <c r="K214" s="11"/>
      <c r="M214" s="192">
        <v>1922</v>
      </c>
      <c r="N214" s="11"/>
      <c r="P214" s="218">
        <v>84.198547318611972</v>
      </c>
      <c r="Q214" s="218"/>
      <c r="R214" s="218">
        <v>82.027000000000015</v>
      </c>
      <c r="S214" s="216"/>
      <c r="T214" s="216">
        <v>92.855370872765519</v>
      </c>
      <c r="U214" s="216"/>
      <c r="V214" s="216">
        <v>92.195250000000001</v>
      </c>
      <c r="W214" s="11"/>
      <c r="Y214" s="218">
        <v>301173.17999999941</v>
      </c>
      <c r="Z214" s="218">
        <v>316120.51999999897</v>
      </c>
      <c r="AB214" s="11"/>
      <c r="AC214" s="11"/>
      <c r="AD214" s="11"/>
      <c r="AE214" s="4"/>
      <c r="AF214" s="4"/>
    </row>
    <row r="215" spans="1:32" x14ac:dyDescent="0.2">
      <c r="A215" s="55"/>
      <c r="B215" s="11"/>
      <c r="C215" s="231" t="s">
        <v>531</v>
      </c>
      <c r="D215" s="231"/>
      <c r="E215" s="280">
        <v>8217</v>
      </c>
      <c r="F215" s="11"/>
      <c r="G215" s="11"/>
      <c r="H215" s="11"/>
      <c r="I215" s="11"/>
      <c r="J215" s="11"/>
      <c r="K215" s="11"/>
      <c r="M215" s="192">
        <v>54</v>
      </c>
      <c r="N215" s="11"/>
      <c r="P215" s="218">
        <v>87.558305084745768</v>
      </c>
      <c r="Q215" s="218"/>
      <c r="R215" s="218">
        <v>73.724999999999994</v>
      </c>
      <c r="S215" s="216"/>
      <c r="T215" s="216">
        <v>99.80828813559323</v>
      </c>
      <c r="U215" s="216"/>
      <c r="V215" s="216">
        <v>91.936999999999998</v>
      </c>
      <c r="W215" s="11"/>
      <c r="Y215" s="218">
        <v>10331.880000000001</v>
      </c>
      <c r="Z215" s="218">
        <v>10683</v>
      </c>
      <c r="AB215" s="11"/>
      <c r="AC215" s="11"/>
      <c r="AD215" s="11"/>
      <c r="AE215" s="4"/>
      <c r="AF215" s="4"/>
    </row>
    <row r="216" spans="1:32" x14ac:dyDescent="0.2">
      <c r="A216" s="55"/>
      <c r="B216" s="11"/>
      <c r="C216" s="231" t="s">
        <v>532</v>
      </c>
      <c r="D216" s="231"/>
      <c r="E216" s="280">
        <v>8081</v>
      </c>
      <c r="F216" s="11"/>
      <c r="G216" s="11"/>
      <c r="H216" s="11"/>
      <c r="I216" s="11"/>
      <c r="J216" s="11"/>
      <c r="K216" s="11"/>
      <c r="M216" s="192">
        <v>32</v>
      </c>
      <c r="N216" s="11"/>
      <c r="P216" s="218">
        <v>78.614428571428562</v>
      </c>
      <c r="Q216" s="218"/>
      <c r="R216" s="218">
        <v>57.5</v>
      </c>
      <c r="S216" s="216"/>
      <c r="T216" s="216">
        <v>93.466142857142842</v>
      </c>
      <c r="U216" s="216"/>
      <c r="V216" s="216">
        <v>102.267</v>
      </c>
      <c r="W216" s="11"/>
      <c r="Y216" s="218">
        <v>5503.0099999999993</v>
      </c>
      <c r="Z216" s="218">
        <v>5993.22</v>
      </c>
      <c r="AB216" s="11"/>
      <c r="AC216" s="11"/>
      <c r="AD216" s="11"/>
      <c r="AE216" s="4"/>
      <c r="AF216" s="4"/>
    </row>
    <row r="217" spans="1:32" x14ac:dyDescent="0.2">
      <c r="A217" s="55"/>
      <c r="B217" s="11"/>
      <c r="C217" s="231" t="s">
        <v>533</v>
      </c>
      <c r="D217" s="231"/>
      <c r="E217" s="280">
        <v>8204</v>
      </c>
      <c r="F217" s="11"/>
      <c r="G217" s="11"/>
      <c r="H217" s="11"/>
      <c r="I217" s="11"/>
      <c r="J217" s="11"/>
      <c r="K217" s="11"/>
      <c r="M217" s="192">
        <v>2</v>
      </c>
      <c r="N217" s="11"/>
      <c r="P217" s="218">
        <v>87.792500000000004</v>
      </c>
      <c r="Q217" s="218"/>
      <c r="R217" s="218">
        <v>75.7</v>
      </c>
      <c r="S217" s="216"/>
      <c r="T217" s="216">
        <v>96.585499999999996</v>
      </c>
      <c r="U217" s="216"/>
      <c r="V217" s="216">
        <v>96.585499999999996</v>
      </c>
      <c r="W217" s="11"/>
      <c r="Y217" s="218">
        <v>351.17</v>
      </c>
      <c r="Z217" s="218">
        <v>351.17</v>
      </c>
      <c r="AB217" s="11"/>
      <c r="AC217" s="11"/>
      <c r="AD217" s="11"/>
      <c r="AE217" s="4"/>
      <c r="AF217" s="4"/>
    </row>
    <row r="218" spans="1:32" x14ac:dyDescent="0.2">
      <c r="A218" s="55"/>
      <c r="B218" s="11"/>
      <c r="C218" s="231" t="s">
        <v>534</v>
      </c>
      <c r="D218" s="231"/>
      <c r="E218" s="280">
        <v>8319</v>
      </c>
      <c r="F218" s="11"/>
      <c r="G218" s="11"/>
      <c r="H218" s="11"/>
      <c r="I218" s="11"/>
      <c r="J218" s="11"/>
      <c r="K218" s="11"/>
      <c r="M218" s="192">
        <v>1</v>
      </c>
      <c r="N218" s="11"/>
      <c r="P218" s="218">
        <v>48.260000000000005</v>
      </c>
      <c r="Q218" s="218"/>
      <c r="R218" s="218">
        <v>48.260000000000005</v>
      </c>
      <c r="S218" s="216"/>
      <c r="T218" s="216">
        <v>52.683</v>
      </c>
      <c r="U218" s="216"/>
      <c r="V218" s="216">
        <v>52.683</v>
      </c>
      <c r="W218" s="11"/>
      <c r="Y218" s="218">
        <v>96.52000000000001</v>
      </c>
      <c r="Z218" s="218">
        <v>96.52</v>
      </c>
      <c r="AB218" s="11"/>
      <c r="AC218" s="11"/>
      <c r="AD218" s="11"/>
      <c r="AE218" s="4"/>
      <c r="AF218" s="4"/>
    </row>
    <row r="219" spans="1:32" x14ac:dyDescent="0.2">
      <c r="A219" s="55"/>
      <c r="B219" s="11"/>
      <c r="C219" s="231" t="s">
        <v>534</v>
      </c>
      <c r="D219" s="231"/>
      <c r="E219" s="280">
        <v>8342</v>
      </c>
      <c r="F219" s="11"/>
      <c r="G219" s="11"/>
      <c r="H219" s="11"/>
      <c r="I219" s="11"/>
      <c r="J219" s="11"/>
      <c r="K219" s="11"/>
      <c r="M219" s="192">
        <v>6</v>
      </c>
      <c r="N219" s="11"/>
      <c r="P219" s="218">
        <v>86.854166666666671</v>
      </c>
      <c r="Q219" s="218"/>
      <c r="R219" s="218">
        <v>66.224999999999994</v>
      </c>
      <c r="S219" s="216"/>
      <c r="T219" s="216">
        <v>110.0145</v>
      </c>
      <c r="U219" s="216"/>
      <c r="V219" s="216">
        <v>115.696</v>
      </c>
      <c r="W219" s="11"/>
      <c r="Y219" s="218">
        <v>1042.25</v>
      </c>
      <c r="Z219" s="218">
        <v>1190.05</v>
      </c>
      <c r="AB219" s="11"/>
      <c r="AC219" s="11"/>
      <c r="AD219" s="11"/>
      <c r="AE219" s="4"/>
      <c r="AF219" s="4"/>
    </row>
    <row r="220" spans="1:32" x14ac:dyDescent="0.2">
      <c r="A220" s="55"/>
      <c r="B220" s="11"/>
      <c r="C220" s="231" t="s">
        <v>535</v>
      </c>
      <c r="D220" s="231"/>
      <c r="E220" s="280">
        <v>8053</v>
      </c>
      <c r="F220" s="11"/>
      <c r="G220" s="11"/>
      <c r="H220" s="11"/>
      <c r="I220" s="11"/>
      <c r="J220" s="11"/>
      <c r="K220" s="11"/>
      <c r="M220" s="192">
        <v>5</v>
      </c>
      <c r="N220" s="11"/>
      <c r="P220" s="218">
        <v>99.080999999999989</v>
      </c>
      <c r="Q220" s="218"/>
      <c r="R220" s="218">
        <v>80.070000000000007</v>
      </c>
      <c r="S220" s="216"/>
      <c r="T220" s="216">
        <v>110.11779999999999</v>
      </c>
      <c r="U220" s="216"/>
      <c r="V220" s="216">
        <v>113.63</v>
      </c>
      <c r="W220" s="11"/>
      <c r="Y220" s="218">
        <v>990.81</v>
      </c>
      <c r="Z220" s="218">
        <v>990.81</v>
      </c>
      <c r="AB220" s="11"/>
      <c r="AC220" s="11"/>
      <c r="AD220" s="11"/>
      <c r="AE220" s="4"/>
      <c r="AF220" s="4"/>
    </row>
    <row r="221" spans="1:32" x14ac:dyDescent="0.2">
      <c r="A221" s="55"/>
      <c r="B221" s="11"/>
      <c r="C221" s="231" t="s">
        <v>536</v>
      </c>
      <c r="D221" s="231"/>
      <c r="E221" s="280">
        <v>8053</v>
      </c>
      <c r="F221" s="11"/>
      <c r="G221" s="11"/>
      <c r="H221" s="11"/>
      <c r="I221" s="11"/>
      <c r="J221" s="11"/>
      <c r="K221" s="11"/>
      <c r="M221" s="192">
        <v>7</v>
      </c>
      <c r="N221" s="11"/>
      <c r="P221" s="218">
        <v>115.68999999999998</v>
      </c>
      <c r="Q221" s="218"/>
      <c r="R221" s="218">
        <v>93.44</v>
      </c>
      <c r="S221" s="216"/>
      <c r="T221" s="216">
        <v>129.56771428571429</v>
      </c>
      <c r="U221" s="216"/>
      <c r="V221" s="216">
        <v>148.75200000000001</v>
      </c>
      <c r="W221" s="11"/>
      <c r="Y221" s="218">
        <v>1619.6599999999999</v>
      </c>
      <c r="Z221" s="218">
        <v>1619.66</v>
      </c>
      <c r="AB221" s="11"/>
      <c r="AC221" s="11"/>
      <c r="AD221" s="11"/>
      <c r="AE221" s="4"/>
      <c r="AF221" s="4"/>
    </row>
    <row r="222" spans="1:32" x14ac:dyDescent="0.2">
      <c r="A222" s="55"/>
      <c r="B222" s="11"/>
      <c r="C222" s="231" t="s">
        <v>537</v>
      </c>
      <c r="D222" s="231"/>
      <c r="E222" s="280">
        <v>8004</v>
      </c>
      <c r="F222" s="11"/>
      <c r="G222" s="11"/>
      <c r="H222" s="11"/>
      <c r="I222" s="11"/>
      <c r="J222" s="11"/>
      <c r="K222" s="11"/>
      <c r="M222" s="192">
        <v>3</v>
      </c>
      <c r="N222" s="11"/>
      <c r="P222" s="218">
        <v>85.988333333333344</v>
      </c>
      <c r="Q222" s="218"/>
      <c r="R222" s="218">
        <v>74.5</v>
      </c>
      <c r="S222" s="216"/>
      <c r="T222" s="216">
        <v>118.795</v>
      </c>
      <c r="U222" s="216"/>
      <c r="V222" s="216">
        <v>114.663</v>
      </c>
      <c r="W222" s="11"/>
      <c r="Y222" s="218">
        <v>515.93000000000006</v>
      </c>
      <c r="Z222" s="218">
        <v>638.92999999999995</v>
      </c>
      <c r="AB222" s="11"/>
      <c r="AC222" s="11"/>
      <c r="AD222" s="11"/>
      <c r="AE222" s="4"/>
      <c r="AF222" s="4"/>
    </row>
    <row r="223" spans="1:32" x14ac:dyDescent="0.2">
      <c r="A223" s="55"/>
      <c r="B223" s="11"/>
      <c r="C223" s="231" t="s">
        <v>537</v>
      </c>
      <c r="D223" s="231"/>
      <c r="E223" s="280">
        <v>8053</v>
      </c>
      <c r="F223" s="11"/>
      <c r="G223" s="11"/>
      <c r="H223" s="11"/>
      <c r="I223" s="11"/>
      <c r="J223" s="11"/>
      <c r="K223" s="11"/>
      <c r="M223" s="192">
        <v>874</v>
      </c>
      <c r="N223" s="11"/>
      <c r="P223" s="218">
        <v>82.811618464961072</v>
      </c>
      <c r="Q223" s="218"/>
      <c r="R223" s="218">
        <v>66</v>
      </c>
      <c r="S223" s="216"/>
      <c r="T223" s="216">
        <v>96.657320355951001</v>
      </c>
      <c r="U223" s="216"/>
      <c r="V223" s="216">
        <v>90.903999999999996</v>
      </c>
      <c r="W223" s="11"/>
      <c r="Y223" s="218">
        <v>148895.29</v>
      </c>
      <c r="Z223" s="218">
        <v>158634.09</v>
      </c>
      <c r="AB223" s="11"/>
      <c r="AC223" s="11"/>
      <c r="AD223" s="11"/>
      <c r="AE223" s="4"/>
      <c r="AF223" s="4"/>
    </row>
    <row r="224" spans="1:32" x14ac:dyDescent="0.2">
      <c r="A224" s="55"/>
      <c r="B224" s="11"/>
      <c r="C224" s="231" t="s">
        <v>538</v>
      </c>
      <c r="D224" s="231"/>
      <c r="E224" s="280">
        <v>8025</v>
      </c>
      <c r="F224" s="11"/>
      <c r="G224" s="11"/>
      <c r="H224" s="11"/>
      <c r="I224" s="11"/>
      <c r="J224" s="11"/>
      <c r="K224" s="11"/>
      <c r="M224" s="192">
        <v>1</v>
      </c>
      <c r="N224" s="11"/>
      <c r="P224" s="218">
        <v>62.87</v>
      </c>
      <c r="Q224" s="218"/>
      <c r="R224" s="218">
        <v>62.870000000000005</v>
      </c>
      <c r="S224" s="216"/>
      <c r="T224" s="216">
        <v>67.914000000000001</v>
      </c>
      <c r="U224" s="216"/>
      <c r="V224" s="216">
        <v>67.914000000000001</v>
      </c>
      <c r="W224" s="11"/>
      <c r="Y224" s="218">
        <v>125.74</v>
      </c>
      <c r="Z224" s="218">
        <v>125.74</v>
      </c>
      <c r="AB224" s="11"/>
      <c r="AC224" s="11"/>
      <c r="AD224" s="11"/>
      <c r="AE224" s="4"/>
      <c r="AF224" s="4"/>
    </row>
    <row r="225" spans="1:32" x14ac:dyDescent="0.2">
      <c r="A225" s="55"/>
      <c r="B225" s="11"/>
      <c r="C225" s="231" t="s">
        <v>539</v>
      </c>
      <c r="D225" s="231"/>
      <c r="E225" s="280">
        <v>8302</v>
      </c>
      <c r="F225" s="11"/>
      <c r="G225" s="11"/>
      <c r="H225" s="11"/>
      <c r="I225" s="11"/>
      <c r="J225" s="11"/>
      <c r="K225" s="11"/>
      <c r="M225" s="192">
        <v>34</v>
      </c>
      <c r="N225" s="11"/>
      <c r="P225" s="218">
        <v>80.382173913043474</v>
      </c>
      <c r="Q225" s="218"/>
      <c r="R225" s="218">
        <v>56.6</v>
      </c>
      <c r="S225" s="216"/>
      <c r="T225" s="216">
        <v>89.766202898550731</v>
      </c>
      <c r="U225" s="216"/>
      <c r="V225" s="216">
        <v>83.673000000000002</v>
      </c>
      <c r="W225" s="11"/>
      <c r="Y225" s="218">
        <v>5546.37</v>
      </c>
      <c r="Z225" s="218">
        <v>5687.54</v>
      </c>
      <c r="AB225" s="11"/>
      <c r="AC225" s="11"/>
      <c r="AD225" s="11"/>
      <c r="AE225" s="4"/>
      <c r="AF225" s="4"/>
    </row>
    <row r="226" spans="1:32" x14ac:dyDescent="0.2">
      <c r="A226" s="55"/>
      <c r="B226" s="11"/>
      <c r="C226" s="231" t="s">
        <v>539</v>
      </c>
      <c r="D226" s="231"/>
      <c r="E226" s="280">
        <v>8320</v>
      </c>
      <c r="F226" s="11"/>
      <c r="G226" s="11"/>
      <c r="H226" s="11"/>
      <c r="I226" s="11"/>
      <c r="J226" s="11"/>
      <c r="K226" s="11"/>
      <c r="M226" s="192">
        <v>4</v>
      </c>
      <c r="N226" s="11"/>
      <c r="P226" s="218">
        <v>51.173333333333325</v>
      </c>
      <c r="Q226" s="218"/>
      <c r="R226" s="218">
        <v>44.004999999999995</v>
      </c>
      <c r="S226" s="216"/>
      <c r="T226" s="216">
        <v>59.731833333333334</v>
      </c>
      <c r="U226" s="216"/>
      <c r="V226" s="216">
        <v>51.650000000000006</v>
      </c>
      <c r="W226" s="11"/>
      <c r="Y226" s="218">
        <v>614.07999999999993</v>
      </c>
      <c r="Z226" s="218">
        <v>721.76</v>
      </c>
      <c r="AB226" s="11"/>
      <c r="AC226" s="11"/>
      <c r="AD226" s="11"/>
      <c r="AE226" s="4"/>
      <c r="AF226" s="4"/>
    </row>
    <row r="227" spans="1:32" x14ac:dyDescent="0.2">
      <c r="A227" s="55"/>
      <c r="B227" s="11"/>
      <c r="C227" s="231" t="s">
        <v>539</v>
      </c>
      <c r="D227" s="231"/>
      <c r="E227" s="280">
        <v>8332</v>
      </c>
      <c r="F227" s="11"/>
      <c r="G227" s="11"/>
      <c r="H227" s="11"/>
      <c r="I227" s="11"/>
      <c r="J227" s="11"/>
      <c r="K227" s="11"/>
      <c r="M227" s="192">
        <v>19</v>
      </c>
      <c r="N227" s="11"/>
      <c r="P227" s="218">
        <v>74.028461538461556</v>
      </c>
      <c r="Q227" s="218"/>
      <c r="R227" s="218">
        <v>50.17</v>
      </c>
      <c r="S227" s="216"/>
      <c r="T227" s="216">
        <v>81.580512820512823</v>
      </c>
      <c r="U227" s="216"/>
      <c r="V227" s="216">
        <v>89.870999999999995</v>
      </c>
      <c r="W227" s="11"/>
      <c r="Y227" s="218">
        <v>2887.1100000000006</v>
      </c>
      <c r="Z227" s="218">
        <v>3064.84</v>
      </c>
      <c r="AB227" s="11"/>
      <c r="AC227" s="11"/>
      <c r="AD227" s="11"/>
      <c r="AE227" s="4"/>
      <c r="AF227" s="4"/>
    </row>
    <row r="228" spans="1:32" x14ac:dyDescent="0.2">
      <c r="A228" s="55"/>
      <c r="B228" s="11"/>
      <c r="C228" s="231" t="s">
        <v>540</v>
      </c>
      <c r="D228" s="231"/>
      <c r="E228" s="280">
        <v>8302</v>
      </c>
      <c r="F228" s="11"/>
      <c r="G228" s="11"/>
      <c r="H228" s="11"/>
      <c r="I228" s="11"/>
      <c r="J228" s="11"/>
      <c r="K228" s="11"/>
      <c r="M228" s="192">
        <v>1</v>
      </c>
      <c r="N228" s="11"/>
      <c r="P228" s="218">
        <v>67.865000000000009</v>
      </c>
      <c r="Q228" s="218"/>
      <c r="R228" s="218">
        <v>67.865000000000009</v>
      </c>
      <c r="S228" s="216"/>
      <c r="T228" s="216">
        <v>73.343000000000004</v>
      </c>
      <c r="U228" s="216"/>
      <c r="V228" s="216">
        <v>73.343000000000004</v>
      </c>
      <c r="W228" s="11"/>
      <c r="Y228" s="218">
        <v>135.73000000000002</v>
      </c>
      <c r="Z228" s="218">
        <v>135.72999999999999</v>
      </c>
      <c r="AB228" s="11"/>
      <c r="AC228" s="11"/>
      <c r="AD228" s="11"/>
      <c r="AE228" s="4"/>
      <c r="AF228" s="4"/>
    </row>
    <row r="229" spans="1:32" x14ac:dyDescent="0.2">
      <c r="A229" s="55"/>
      <c r="B229" s="11"/>
      <c r="C229" s="231" t="s">
        <v>540</v>
      </c>
      <c r="D229" s="231"/>
      <c r="E229" s="280">
        <v>8320</v>
      </c>
      <c r="F229" s="11"/>
      <c r="G229" s="11"/>
      <c r="H229" s="11"/>
      <c r="I229" s="11"/>
      <c r="J229" s="11"/>
      <c r="K229" s="11"/>
      <c r="M229" s="192">
        <v>47</v>
      </c>
      <c r="N229" s="11"/>
      <c r="P229" s="218">
        <v>61.520740740740735</v>
      </c>
      <c r="Q229" s="218"/>
      <c r="R229" s="218">
        <v>48</v>
      </c>
      <c r="S229" s="216"/>
      <c r="T229" s="216">
        <v>69.17274074074075</v>
      </c>
      <c r="U229" s="216"/>
      <c r="V229" s="216">
        <v>66.111999999999995</v>
      </c>
      <c r="W229" s="11"/>
      <c r="Y229" s="218">
        <v>4983.1799999999994</v>
      </c>
      <c r="Z229" s="218">
        <v>5221.22</v>
      </c>
      <c r="AB229" s="11"/>
      <c r="AC229" s="11"/>
      <c r="AD229" s="11"/>
      <c r="AE229" s="4"/>
      <c r="AF229" s="4"/>
    </row>
    <row r="230" spans="1:32" x14ac:dyDescent="0.2">
      <c r="A230" s="55"/>
      <c r="B230" s="11"/>
      <c r="C230" s="231" t="s">
        <v>541</v>
      </c>
      <c r="D230" s="231"/>
      <c r="E230" s="280">
        <v>8037</v>
      </c>
      <c r="F230" s="11"/>
      <c r="G230" s="11"/>
      <c r="H230" s="11"/>
      <c r="I230" s="11"/>
      <c r="J230" s="11"/>
      <c r="K230" s="11"/>
      <c r="M230" s="192">
        <v>74</v>
      </c>
      <c r="N230" s="11"/>
      <c r="P230" s="218">
        <v>101.71034246575341</v>
      </c>
      <c r="Q230" s="218"/>
      <c r="R230" s="218">
        <v>80.02000000000001</v>
      </c>
      <c r="S230" s="216"/>
      <c r="T230" s="216">
        <v>122.55908219178082</v>
      </c>
      <c r="U230" s="216"/>
      <c r="V230" s="216">
        <v>117.762</v>
      </c>
      <c r="W230" s="11"/>
      <c r="Y230" s="218">
        <v>14849.71</v>
      </c>
      <c r="Z230" s="218">
        <v>16018.54</v>
      </c>
      <c r="AB230" s="11"/>
      <c r="AC230" s="11"/>
      <c r="AD230" s="11"/>
      <c r="AE230" s="4"/>
      <c r="AF230" s="4"/>
    </row>
    <row r="231" spans="1:32" x14ac:dyDescent="0.2">
      <c r="A231" s="55"/>
      <c r="B231" s="11"/>
      <c r="C231" s="231" t="s">
        <v>541</v>
      </c>
      <c r="D231" s="231"/>
      <c r="E231" s="280">
        <v>8094</v>
      </c>
      <c r="F231" s="11"/>
      <c r="G231" s="11"/>
      <c r="H231" s="11"/>
      <c r="I231" s="11"/>
      <c r="J231" s="11"/>
      <c r="K231" s="11"/>
      <c r="M231" s="192">
        <v>18</v>
      </c>
      <c r="N231" s="11"/>
      <c r="P231" s="218">
        <v>77.206052631578942</v>
      </c>
      <c r="Q231" s="218"/>
      <c r="R231" s="218">
        <v>68</v>
      </c>
      <c r="S231" s="216"/>
      <c r="T231" s="216">
        <v>91.991368421052627</v>
      </c>
      <c r="U231" s="216"/>
      <c r="V231" s="216">
        <v>91.936999999999998</v>
      </c>
      <c r="W231" s="11"/>
      <c r="Y231" s="218">
        <v>2933.83</v>
      </c>
      <c r="Z231" s="218">
        <v>3174.26</v>
      </c>
      <c r="AB231" s="11"/>
      <c r="AC231" s="11"/>
      <c r="AD231" s="11"/>
      <c r="AE231" s="4"/>
      <c r="AF231" s="4"/>
    </row>
    <row r="232" spans="1:32" x14ac:dyDescent="0.2">
      <c r="A232" s="55"/>
      <c r="B232" s="11"/>
      <c r="C232" s="231" t="s">
        <v>542</v>
      </c>
      <c r="D232" s="231"/>
      <c r="E232" s="280">
        <v>8321</v>
      </c>
      <c r="F232" s="11"/>
      <c r="G232" s="11"/>
      <c r="H232" s="11"/>
      <c r="I232" s="11"/>
      <c r="J232" s="11"/>
      <c r="K232" s="11"/>
      <c r="M232" s="192">
        <v>1</v>
      </c>
      <c r="N232" s="11"/>
      <c r="P232" s="218">
        <v>37.704999999999998</v>
      </c>
      <c r="Q232" s="218"/>
      <c r="R232" s="218">
        <v>37.704999999999998</v>
      </c>
      <c r="S232" s="216"/>
      <c r="T232" s="216">
        <v>38.220999999999997</v>
      </c>
      <c r="U232" s="216"/>
      <c r="V232" s="216">
        <v>38.220999999999997</v>
      </c>
      <c r="W232" s="11"/>
      <c r="Y232" s="218">
        <v>75.41</v>
      </c>
      <c r="Z232" s="218">
        <v>75.41</v>
      </c>
      <c r="AB232" s="11"/>
      <c r="AC232" s="11"/>
      <c r="AD232" s="11"/>
      <c r="AE232" s="4"/>
      <c r="AF232" s="4"/>
    </row>
    <row r="233" spans="1:32" x14ac:dyDescent="0.2">
      <c r="A233" s="55"/>
      <c r="B233" s="11"/>
      <c r="C233" s="231" t="s">
        <v>543</v>
      </c>
      <c r="D233" s="231"/>
      <c r="E233" s="280">
        <v>8260</v>
      </c>
      <c r="F233" s="11"/>
      <c r="G233" s="11"/>
      <c r="H233" s="11"/>
      <c r="I233" s="11"/>
      <c r="J233" s="11"/>
      <c r="K233" s="11"/>
      <c r="M233" s="192">
        <v>1</v>
      </c>
      <c r="N233" s="11"/>
      <c r="P233" s="218">
        <v>71.224999999999994</v>
      </c>
      <c r="Q233" s="218"/>
      <c r="R233" s="218">
        <v>71.224999999999994</v>
      </c>
      <c r="S233" s="216"/>
      <c r="T233" s="216">
        <v>77.474999999999994</v>
      </c>
      <c r="U233" s="216"/>
      <c r="V233" s="216">
        <v>77.474999999999994</v>
      </c>
      <c r="W233" s="11"/>
      <c r="Y233" s="218">
        <v>142.44999999999999</v>
      </c>
      <c r="Z233" s="218">
        <v>142.44999999999999</v>
      </c>
      <c r="AB233" s="11"/>
      <c r="AC233" s="11"/>
      <c r="AD233" s="11"/>
      <c r="AE233" s="4"/>
      <c r="AF233" s="4"/>
    </row>
    <row r="234" spans="1:32" x14ac:dyDescent="0.2">
      <c r="A234" s="55"/>
      <c r="B234" s="11"/>
      <c r="C234" s="231" t="s">
        <v>543</v>
      </c>
      <c r="D234" s="231"/>
      <c r="E234" s="280">
        <v>8321</v>
      </c>
      <c r="F234" s="11"/>
      <c r="G234" s="11"/>
      <c r="H234" s="11"/>
      <c r="I234" s="11"/>
      <c r="J234" s="11"/>
      <c r="K234" s="11"/>
      <c r="M234" s="192">
        <v>40</v>
      </c>
      <c r="N234" s="11"/>
      <c r="P234" s="218">
        <v>40.302380952380958</v>
      </c>
      <c r="Q234" s="218"/>
      <c r="R234" s="218">
        <v>23.59</v>
      </c>
      <c r="S234" s="216"/>
      <c r="T234" s="216">
        <v>41.057650793650794</v>
      </c>
      <c r="U234" s="216"/>
      <c r="V234" s="216">
        <v>24.792000000000002</v>
      </c>
      <c r="W234" s="11"/>
      <c r="Y234" s="218">
        <v>2539.0500000000002</v>
      </c>
      <c r="Z234" s="218">
        <v>2613.12</v>
      </c>
      <c r="AB234" s="11"/>
      <c r="AC234" s="11"/>
      <c r="AD234" s="11"/>
      <c r="AE234" s="4"/>
      <c r="AF234" s="4"/>
    </row>
    <row r="235" spans="1:32" x14ac:dyDescent="0.2">
      <c r="A235" s="55"/>
      <c r="B235" s="11"/>
      <c r="C235" s="231" t="s">
        <v>543</v>
      </c>
      <c r="D235" s="231"/>
      <c r="E235" s="280">
        <v>8345</v>
      </c>
      <c r="F235" s="11"/>
      <c r="G235" s="11"/>
      <c r="H235" s="11"/>
      <c r="I235" s="11"/>
      <c r="J235" s="11"/>
      <c r="K235" s="11"/>
      <c r="M235" s="192">
        <v>71</v>
      </c>
      <c r="N235" s="11"/>
      <c r="P235" s="218">
        <v>40.346810344827595</v>
      </c>
      <c r="Q235" s="218"/>
      <c r="R235" s="218">
        <v>19.399999999999999</v>
      </c>
      <c r="S235" s="216"/>
      <c r="T235" s="216">
        <v>39.984224137931037</v>
      </c>
      <c r="U235" s="216"/>
      <c r="V235" s="216">
        <v>26.858000000000001</v>
      </c>
      <c r="W235" s="11"/>
      <c r="Y235" s="218">
        <v>4680.2300000000014</v>
      </c>
      <c r="Z235" s="218">
        <v>4680.2299999999996</v>
      </c>
      <c r="AB235" s="11"/>
      <c r="AC235" s="11"/>
      <c r="AD235" s="11"/>
      <c r="AE235" s="4"/>
      <c r="AF235" s="4"/>
    </row>
    <row r="236" spans="1:32" x14ac:dyDescent="0.2">
      <c r="A236" s="55"/>
      <c r="B236" s="11"/>
      <c r="C236" s="231" t="s">
        <v>544</v>
      </c>
      <c r="D236" s="231"/>
      <c r="E236" s="280">
        <v>8345</v>
      </c>
      <c r="F236" s="11"/>
      <c r="G236" s="11"/>
      <c r="H236" s="11"/>
      <c r="I236" s="11"/>
      <c r="J236" s="11"/>
      <c r="K236" s="11"/>
      <c r="M236" s="192">
        <v>1</v>
      </c>
      <c r="N236" s="11"/>
      <c r="P236" s="218">
        <v>83.554999999999993</v>
      </c>
      <c r="Q236" s="218"/>
      <c r="R236" s="218">
        <v>83.554999999999993</v>
      </c>
      <c r="S236" s="216"/>
      <c r="T236" s="216">
        <v>91.936999999999998</v>
      </c>
      <c r="U236" s="216"/>
      <c r="V236" s="216">
        <v>91.936999999999998</v>
      </c>
      <c r="W236" s="11"/>
      <c r="Y236" s="218">
        <v>167.10999999999999</v>
      </c>
      <c r="Z236" s="218">
        <v>167.11</v>
      </c>
      <c r="AB236" s="11"/>
      <c r="AC236" s="11"/>
      <c r="AD236" s="11"/>
      <c r="AE236" s="4"/>
      <c r="AF236" s="4"/>
    </row>
    <row r="237" spans="1:32" x14ac:dyDescent="0.2">
      <c r="A237" s="55"/>
      <c r="B237" s="11"/>
      <c r="C237" s="231" t="s">
        <v>545</v>
      </c>
      <c r="D237" s="231"/>
      <c r="E237" s="280">
        <v>8094</v>
      </c>
      <c r="F237" s="11"/>
      <c r="G237" s="11"/>
      <c r="H237" s="11"/>
      <c r="I237" s="11"/>
      <c r="J237" s="11"/>
      <c r="K237" s="11"/>
      <c r="M237" s="192">
        <v>1</v>
      </c>
      <c r="N237" s="11"/>
      <c r="P237" s="218">
        <v>50.754999999999995</v>
      </c>
      <c r="Q237" s="218"/>
      <c r="R237" s="218">
        <v>50.754999999999995</v>
      </c>
      <c r="S237" s="216"/>
      <c r="T237" s="216">
        <v>53.716000000000001</v>
      </c>
      <c r="U237" s="216"/>
      <c r="V237" s="216">
        <v>53.716000000000001</v>
      </c>
      <c r="W237" s="11"/>
      <c r="Y237" s="218">
        <v>101.50999999999999</v>
      </c>
      <c r="Z237" s="218">
        <v>101.51</v>
      </c>
      <c r="AB237" s="11"/>
      <c r="AC237" s="11"/>
      <c r="AD237" s="11"/>
      <c r="AE237" s="4"/>
      <c r="AF237" s="4"/>
    </row>
    <row r="238" spans="1:32" x14ac:dyDescent="0.2">
      <c r="A238" s="55"/>
      <c r="B238" s="11"/>
      <c r="C238" s="231" t="s">
        <v>545</v>
      </c>
      <c r="D238" s="231"/>
      <c r="E238" s="280">
        <v>8322</v>
      </c>
      <c r="F238" s="11"/>
      <c r="G238" s="11"/>
      <c r="H238" s="11"/>
      <c r="I238" s="11"/>
      <c r="J238" s="11"/>
      <c r="K238" s="11"/>
      <c r="M238" s="192">
        <v>5</v>
      </c>
      <c r="N238" s="11"/>
      <c r="P238" s="218">
        <v>86.552999999999997</v>
      </c>
      <c r="Q238" s="218"/>
      <c r="R238" s="218">
        <v>75.77</v>
      </c>
      <c r="S238" s="216"/>
      <c r="T238" s="216">
        <v>95.069800000000001</v>
      </c>
      <c r="U238" s="216"/>
      <c r="V238" s="216">
        <v>88.837999999999994</v>
      </c>
      <c r="W238" s="11"/>
      <c r="Y238" s="218">
        <v>865.53</v>
      </c>
      <c r="Z238" s="218">
        <v>865.53</v>
      </c>
      <c r="AB238" s="11"/>
      <c r="AC238" s="11"/>
      <c r="AD238" s="11"/>
      <c r="AE238" s="4"/>
      <c r="AF238" s="4"/>
    </row>
    <row r="239" spans="1:32" x14ac:dyDescent="0.2">
      <c r="A239" s="55"/>
      <c r="B239" s="11"/>
      <c r="C239" s="231" t="s">
        <v>545</v>
      </c>
      <c r="D239" s="231"/>
      <c r="E239" s="280">
        <v>8344</v>
      </c>
      <c r="F239" s="11"/>
      <c r="G239" s="11"/>
      <c r="H239" s="11"/>
      <c r="I239" s="11"/>
      <c r="J239" s="11"/>
      <c r="K239" s="11"/>
      <c r="M239" s="192">
        <v>1</v>
      </c>
      <c r="N239" s="11"/>
      <c r="P239" s="218">
        <v>0</v>
      </c>
      <c r="Q239" s="218"/>
      <c r="R239" s="218">
        <v>0</v>
      </c>
      <c r="S239" s="216"/>
      <c r="T239" s="216">
        <v>0</v>
      </c>
      <c r="U239" s="216"/>
      <c r="V239" s="216">
        <v>0</v>
      </c>
      <c r="W239" s="11"/>
      <c r="Y239" s="218">
        <v>0</v>
      </c>
      <c r="Z239" s="218">
        <v>0</v>
      </c>
      <c r="AB239" s="11"/>
      <c r="AC239" s="11"/>
      <c r="AD239" s="11"/>
      <c r="AE239" s="4"/>
      <c r="AF239" s="4"/>
    </row>
    <row r="240" spans="1:32" x14ac:dyDescent="0.2">
      <c r="A240" s="55"/>
      <c r="B240" s="11"/>
      <c r="C240" s="231" t="s">
        <v>546</v>
      </c>
      <c r="D240" s="231"/>
      <c r="E240" s="280">
        <v>8322</v>
      </c>
      <c r="F240" s="11"/>
      <c r="G240" s="11"/>
      <c r="H240" s="11"/>
      <c r="I240" s="11"/>
      <c r="J240" s="11"/>
      <c r="K240" s="11"/>
      <c r="M240" s="192">
        <v>415</v>
      </c>
      <c r="N240" s="11"/>
      <c r="P240" s="218">
        <v>84.575701149425271</v>
      </c>
      <c r="Q240" s="218"/>
      <c r="R240" s="218">
        <v>66.02</v>
      </c>
      <c r="S240" s="216"/>
      <c r="T240" s="216">
        <v>99.208112643678149</v>
      </c>
      <c r="U240" s="216"/>
      <c r="V240" s="216">
        <v>92.97</v>
      </c>
      <c r="W240" s="11"/>
      <c r="Y240" s="218">
        <v>73580.859999999986</v>
      </c>
      <c r="Z240" s="218">
        <v>79040.31</v>
      </c>
      <c r="AB240" s="11"/>
      <c r="AC240" s="11"/>
      <c r="AD240" s="11"/>
      <c r="AE240" s="4"/>
      <c r="AF240" s="4"/>
    </row>
    <row r="241" spans="1:32" x14ac:dyDescent="0.2">
      <c r="A241" s="55"/>
      <c r="B241" s="11"/>
      <c r="C241" s="231" t="s">
        <v>546</v>
      </c>
      <c r="D241" s="231"/>
      <c r="E241" s="280">
        <v>8328</v>
      </c>
      <c r="F241" s="11"/>
      <c r="G241" s="11"/>
      <c r="H241" s="11"/>
      <c r="I241" s="11"/>
      <c r="J241" s="11"/>
      <c r="K241" s="11"/>
      <c r="M241" s="192">
        <v>92</v>
      </c>
      <c r="N241" s="11"/>
      <c r="P241" s="218">
        <v>71.653333333333308</v>
      </c>
      <c r="Q241" s="218"/>
      <c r="R241" s="218">
        <v>57</v>
      </c>
      <c r="S241" s="216"/>
      <c r="T241" s="216">
        <v>83.055386243386252</v>
      </c>
      <c r="U241" s="216"/>
      <c r="V241" s="216">
        <v>80.573999999999998</v>
      </c>
      <c r="W241" s="11"/>
      <c r="Y241" s="218">
        <v>13542.479999999996</v>
      </c>
      <c r="Z241" s="218">
        <v>14411.53</v>
      </c>
      <c r="AB241" s="11"/>
      <c r="AC241" s="11"/>
      <c r="AD241" s="11"/>
      <c r="AE241" s="4"/>
      <c r="AF241" s="4"/>
    </row>
    <row r="242" spans="1:32" x14ac:dyDescent="0.2">
      <c r="A242" s="55"/>
      <c r="B242" s="11"/>
      <c r="C242" s="231" t="s">
        <v>546</v>
      </c>
      <c r="D242" s="231"/>
      <c r="E242" s="280">
        <v>8344</v>
      </c>
      <c r="F242" s="11"/>
      <c r="G242" s="11"/>
      <c r="H242" s="11"/>
      <c r="I242" s="11"/>
      <c r="J242" s="11"/>
      <c r="K242" s="11"/>
      <c r="M242" s="192">
        <v>8</v>
      </c>
      <c r="N242" s="11"/>
      <c r="P242" s="218">
        <v>70.837500000000006</v>
      </c>
      <c r="Q242" s="218"/>
      <c r="R242" s="218">
        <v>54.88</v>
      </c>
      <c r="S242" s="216"/>
      <c r="T242" s="216">
        <v>73.730374999999995</v>
      </c>
      <c r="U242" s="216"/>
      <c r="V242" s="216">
        <v>69.210999999999999</v>
      </c>
      <c r="W242" s="11"/>
      <c r="Y242" s="218">
        <v>1133.4000000000001</v>
      </c>
      <c r="Z242" s="218">
        <v>1085.25</v>
      </c>
      <c r="AB242" s="11"/>
      <c r="AC242" s="11"/>
      <c r="AD242" s="11"/>
      <c r="AE242" s="4"/>
      <c r="AF242" s="4"/>
    </row>
    <row r="243" spans="1:32" x14ac:dyDescent="0.2">
      <c r="A243" s="55"/>
      <c r="B243" s="11"/>
      <c r="C243" s="231" t="s">
        <v>547</v>
      </c>
      <c r="D243" s="231"/>
      <c r="E243" s="280">
        <v>99999</v>
      </c>
      <c r="F243" s="11"/>
      <c r="G243" s="11"/>
      <c r="H243" s="11"/>
      <c r="I243" s="11"/>
      <c r="J243" s="11"/>
      <c r="K243" s="11"/>
      <c r="M243" s="192">
        <v>1</v>
      </c>
      <c r="N243" s="11"/>
      <c r="P243" s="218">
        <v>93.080000000000013</v>
      </c>
      <c r="Q243" s="218"/>
      <c r="R243" s="218">
        <v>93.080000000000013</v>
      </c>
      <c r="S243" s="216"/>
      <c r="T243" s="216">
        <v>102.267</v>
      </c>
      <c r="U243" s="216"/>
      <c r="V243" s="216">
        <v>102.267</v>
      </c>
      <c r="W243" s="11"/>
      <c r="Y243" s="218">
        <v>186.16000000000003</v>
      </c>
      <c r="Z243" s="218">
        <v>186.16</v>
      </c>
      <c r="AB243" s="11"/>
      <c r="AC243" s="11"/>
      <c r="AD243" s="11"/>
      <c r="AE243" s="4"/>
      <c r="AF243" s="4"/>
    </row>
    <row r="244" spans="1:32" x14ac:dyDescent="0.2">
      <c r="A244" s="55"/>
      <c r="B244" s="11"/>
      <c r="C244" s="231" t="s">
        <v>548</v>
      </c>
      <c r="D244" s="231"/>
      <c r="E244" s="280">
        <v>8094</v>
      </c>
      <c r="F244" s="11"/>
      <c r="G244" s="11"/>
      <c r="H244" s="11"/>
      <c r="I244" s="11"/>
      <c r="J244" s="11"/>
      <c r="K244" s="11"/>
      <c r="M244" s="192">
        <v>2</v>
      </c>
      <c r="N244" s="11"/>
      <c r="P244" s="218">
        <v>51.107500000000002</v>
      </c>
      <c r="Q244" s="218"/>
      <c r="R244" s="218">
        <v>30.095000000000002</v>
      </c>
      <c r="S244" s="216"/>
      <c r="T244" s="216">
        <v>53.715999999999994</v>
      </c>
      <c r="U244" s="216"/>
      <c r="V244" s="216">
        <v>53.716000000000001</v>
      </c>
      <c r="W244" s="11"/>
      <c r="Y244" s="218">
        <v>204.43</v>
      </c>
      <c r="Z244" s="218">
        <v>204.43</v>
      </c>
      <c r="AB244" s="11"/>
      <c r="AC244" s="11"/>
      <c r="AD244" s="11"/>
      <c r="AE244" s="4"/>
      <c r="AF244" s="4"/>
    </row>
    <row r="245" spans="1:32" x14ac:dyDescent="0.2">
      <c r="A245" s="55"/>
      <c r="B245" s="11"/>
      <c r="C245" s="231" t="s">
        <v>548</v>
      </c>
      <c r="D245" s="231"/>
      <c r="E245" s="280">
        <v>8322</v>
      </c>
      <c r="F245" s="11"/>
      <c r="G245" s="11"/>
      <c r="H245" s="11"/>
      <c r="I245" s="11"/>
      <c r="J245" s="11"/>
      <c r="K245" s="11"/>
      <c r="M245" s="192">
        <v>2289</v>
      </c>
      <c r="N245" s="11"/>
      <c r="P245" s="218">
        <v>129.6390047233468</v>
      </c>
      <c r="Q245" s="218"/>
      <c r="R245" s="218">
        <v>124.36750000000001</v>
      </c>
      <c r="S245" s="216"/>
      <c r="T245" s="216">
        <v>152.87207501124604</v>
      </c>
      <c r="U245" s="216"/>
      <c r="V245" s="216">
        <v>151.07625000000002</v>
      </c>
      <c r="W245" s="11"/>
      <c r="Y245" s="218">
        <v>365827.37999999925</v>
      </c>
      <c r="Z245" s="218">
        <v>377609.299999999</v>
      </c>
      <c r="AB245" s="11"/>
      <c r="AC245" s="11"/>
      <c r="AD245" s="11"/>
      <c r="AE245" s="4"/>
      <c r="AF245" s="4"/>
    </row>
    <row r="246" spans="1:32" x14ac:dyDescent="0.2">
      <c r="A246" s="55"/>
      <c r="B246" s="11"/>
      <c r="C246" s="231" t="s">
        <v>548</v>
      </c>
      <c r="D246" s="231"/>
      <c r="E246" s="280">
        <v>8328</v>
      </c>
      <c r="F246" s="11"/>
      <c r="G246" s="11"/>
      <c r="H246" s="11"/>
      <c r="I246" s="11"/>
      <c r="J246" s="11"/>
      <c r="K246" s="11"/>
      <c r="M246" s="192">
        <v>1</v>
      </c>
      <c r="N246" s="11"/>
      <c r="P246" s="218">
        <v>66.804999999999993</v>
      </c>
      <c r="Q246" s="218"/>
      <c r="R246" s="218">
        <v>66.804999999999993</v>
      </c>
      <c r="S246" s="216"/>
      <c r="T246" s="216">
        <v>72.31</v>
      </c>
      <c r="U246" s="216"/>
      <c r="V246" s="216">
        <v>72.31</v>
      </c>
      <c r="W246" s="11"/>
      <c r="Y246" s="218">
        <v>133.60999999999999</v>
      </c>
      <c r="Z246" s="218">
        <v>133.61000000000001</v>
      </c>
      <c r="AB246" s="11"/>
      <c r="AC246" s="11"/>
      <c r="AD246" s="11"/>
      <c r="AE246" s="4"/>
      <c r="AF246" s="4"/>
    </row>
    <row r="247" spans="1:32" x14ac:dyDescent="0.2">
      <c r="A247" s="55"/>
      <c r="B247" s="11"/>
      <c r="C247" s="231" t="s">
        <v>548</v>
      </c>
      <c r="D247" s="231"/>
      <c r="E247" s="280">
        <v>8332</v>
      </c>
      <c r="F247" s="11"/>
      <c r="G247" s="11"/>
      <c r="H247" s="11"/>
      <c r="I247" s="11"/>
      <c r="J247" s="11"/>
      <c r="K247" s="11"/>
      <c r="M247" s="192">
        <v>5</v>
      </c>
      <c r="N247" s="11"/>
      <c r="P247" s="218">
        <v>51.463750000000005</v>
      </c>
      <c r="Q247" s="218"/>
      <c r="R247" s="218">
        <v>47.37</v>
      </c>
      <c r="S247" s="216"/>
      <c r="T247" s="216">
        <v>54.490749999999991</v>
      </c>
      <c r="U247" s="216"/>
      <c r="V247" s="216">
        <v>48.551000000000002</v>
      </c>
      <c r="W247" s="11"/>
      <c r="Y247" s="218">
        <v>411.71000000000004</v>
      </c>
      <c r="Z247" s="218">
        <v>411.71</v>
      </c>
      <c r="AB247" s="11"/>
      <c r="AC247" s="11"/>
      <c r="AD247" s="11"/>
      <c r="AE247" s="4"/>
      <c r="AF247" s="4"/>
    </row>
    <row r="248" spans="1:32" x14ac:dyDescent="0.2">
      <c r="A248" s="55"/>
      <c r="B248" s="11"/>
      <c r="C248" s="231" t="s">
        <v>548</v>
      </c>
      <c r="D248" s="231"/>
      <c r="E248" s="280">
        <v>8343</v>
      </c>
      <c r="F248" s="11"/>
      <c r="G248" s="11"/>
      <c r="H248" s="11"/>
      <c r="I248" s="11"/>
      <c r="J248" s="11"/>
      <c r="K248" s="11"/>
      <c r="M248" s="192">
        <v>2</v>
      </c>
      <c r="N248" s="11"/>
      <c r="P248" s="218">
        <v>85.147500000000008</v>
      </c>
      <c r="Q248" s="218"/>
      <c r="R248" s="218">
        <v>82.43</v>
      </c>
      <c r="S248" s="216"/>
      <c r="T248" s="216">
        <v>94.003000000000014</v>
      </c>
      <c r="U248" s="216"/>
      <c r="V248" s="216">
        <v>94.003</v>
      </c>
      <c r="W248" s="11"/>
      <c r="Y248" s="218">
        <v>340.59000000000003</v>
      </c>
      <c r="Z248" s="218">
        <v>340.59</v>
      </c>
      <c r="AB248" s="11"/>
      <c r="AC248" s="11"/>
      <c r="AD248" s="11"/>
      <c r="AE248" s="4"/>
      <c r="AF248" s="4"/>
    </row>
    <row r="249" spans="1:32" x14ac:dyDescent="0.2">
      <c r="A249" s="55"/>
      <c r="B249" s="11"/>
      <c r="C249" s="231" t="s">
        <v>548</v>
      </c>
      <c r="D249" s="231"/>
      <c r="E249" s="280">
        <v>8344</v>
      </c>
      <c r="F249" s="11"/>
      <c r="G249" s="11"/>
      <c r="H249" s="11"/>
      <c r="I249" s="11"/>
      <c r="J249" s="11"/>
      <c r="K249" s="11"/>
      <c r="M249" s="192">
        <v>1</v>
      </c>
      <c r="N249" s="11"/>
      <c r="P249" s="218">
        <v>75.44</v>
      </c>
      <c r="Q249" s="218"/>
      <c r="R249" s="218">
        <v>75.44</v>
      </c>
      <c r="S249" s="216"/>
      <c r="T249" s="216">
        <v>82.64</v>
      </c>
      <c r="U249" s="216"/>
      <c r="V249" s="216">
        <v>82.64</v>
      </c>
      <c r="W249" s="11"/>
      <c r="Y249" s="218">
        <v>150.88</v>
      </c>
      <c r="Z249" s="218">
        <v>150.88</v>
      </c>
      <c r="AB249" s="11"/>
      <c r="AC249" s="11"/>
      <c r="AD249" s="11"/>
      <c r="AE249" s="4"/>
      <c r="AF249" s="4"/>
    </row>
    <row r="250" spans="1:32" x14ac:dyDescent="0.2">
      <c r="A250" s="55"/>
      <c r="B250" s="11"/>
      <c r="C250" s="231" t="s">
        <v>548</v>
      </c>
      <c r="D250" s="231"/>
      <c r="E250" s="280">
        <v>8360</v>
      </c>
      <c r="F250" s="11"/>
      <c r="G250" s="11"/>
      <c r="H250" s="11"/>
      <c r="I250" s="11"/>
      <c r="J250" s="11"/>
      <c r="K250" s="11"/>
      <c r="M250" s="192">
        <v>1</v>
      </c>
      <c r="N250" s="11"/>
      <c r="P250" s="218">
        <v>93.265000000000001</v>
      </c>
      <c r="Q250" s="218"/>
      <c r="R250" s="218">
        <v>93.264999999999986</v>
      </c>
      <c r="S250" s="216"/>
      <c r="T250" s="216">
        <v>103.3</v>
      </c>
      <c r="U250" s="216"/>
      <c r="V250" s="216">
        <v>103.3</v>
      </c>
      <c r="W250" s="11"/>
      <c r="Y250" s="218">
        <v>186.53</v>
      </c>
      <c r="Z250" s="218">
        <v>186.53</v>
      </c>
      <c r="AB250" s="11"/>
      <c r="AC250" s="11"/>
      <c r="AD250" s="11"/>
      <c r="AE250" s="4"/>
      <c r="AF250" s="4"/>
    </row>
    <row r="251" spans="1:32" x14ac:dyDescent="0.2">
      <c r="A251" s="55"/>
      <c r="B251" s="11"/>
      <c r="C251" s="231" t="s">
        <v>549</v>
      </c>
      <c r="D251" s="231"/>
      <c r="E251" s="280">
        <v>8322</v>
      </c>
      <c r="F251" s="11"/>
      <c r="G251" s="11"/>
      <c r="H251" s="11"/>
      <c r="I251" s="11"/>
      <c r="J251" s="11"/>
      <c r="K251" s="11"/>
      <c r="M251" s="192">
        <v>1</v>
      </c>
      <c r="N251" s="11"/>
      <c r="P251" s="218">
        <v>98.914999999999992</v>
      </c>
      <c r="Q251" s="218"/>
      <c r="R251" s="218">
        <v>76</v>
      </c>
      <c r="S251" s="216"/>
      <c r="T251" s="216">
        <v>106.91550000000001</v>
      </c>
      <c r="U251" s="216"/>
      <c r="V251" s="216">
        <v>106.91549999999999</v>
      </c>
      <c r="W251" s="11"/>
      <c r="Y251" s="218">
        <v>395.65999999999997</v>
      </c>
      <c r="Z251" s="218">
        <v>412.05</v>
      </c>
      <c r="AB251" s="11"/>
      <c r="AC251" s="11"/>
      <c r="AD251" s="11"/>
      <c r="AE251" s="4"/>
      <c r="AF251" s="4"/>
    </row>
    <row r="252" spans="1:32" x14ac:dyDescent="0.2">
      <c r="A252" s="55"/>
      <c r="B252" s="11"/>
      <c r="C252" s="231" t="s">
        <v>550</v>
      </c>
      <c r="D252" s="231"/>
      <c r="E252" s="280">
        <v>8205</v>
      </c>
      <c r="F252" s="11"/>
      <c r="G252" s="11"/>
      <c r="H252" s="11"/>
      <c r="I252" s="11"/>
      <c r="J252" s="11"/>
      <c r="K252" s="11"/>
      <c r="M252" s="192">
        <v>11</v>
      </c>
      <c r="N252" s="11"/>
      <c r="P252" s="218">
        <v>59.045416666666661</v>
      </c>
      <c r="Q252" s="218"/>
      <c r="R252" s="218">
        <v>52.150000000000006</v>
      </c>
      <c r="S252" s="216"/>
      <c r="T252" s="216">
        <v>63.431083333333333</v>
      </c>
      <c r="U252" s="216"/>
      <c r="V252" s="216">
        <v>55.265500000000003</v>
      </c>
      <c r="W252" s="11"/>
      <c r="Y252" s="218">
        <v>1417.09</v>
      </c>
      <c r="Z252" s="218">
        <v>1417.09</v>
      </c>
      <c r="AB252" s="11"/>
      <c r="AC252" s="11"/>
      <c r="AD252" s="11"/>
      <c r="AE252" s="4"/>
      <c r="AF252" s="4"/>
    </row>
    <row r="253" spans="1:32" x14ac:dyDescent="0.2">
      <c r="A253" s="55"/>
      <c r="B253" s="11"/>
      <c r="C253" s="231" t="s">
        <v>550</v>
      </c>
      <c r="D253" s="231"/>
      <c r="E253" s="280">
        <v>8215</v>
      </c>
      <c r="F253" s="11"/>
      <c r="G253" s="11"/>
      <c r="H253" s="11"/>
      <c r="I253" s="11"/>
      <c r="J253" s="11"/>
      <c r="K253" s="11"/>
      <c r="M253" s="192">
        <v>5</v>
      </c>
      <c r="N253" s="11"/>
      <c r="P253" s="218">
        <v>26.13625</v>
      </c>
      <c r="Q253" s="218"/>
      <c r="R253" s="218">
        <v>17.98</v>
      </c>
      <c r="S253" s="216"/>
      <c r="T253" s="216">
        <v>22.209499999999998</v>
      </c>
      <c r="U253" s="216"/>
      <c r="V253" s="216">
        <v>17.561</v>
      </c>
      <c r="W253" s="11"/>
      <c r="Y253" s="218">
        <v>209.09</v>
      </c>
      <c r="Z253" s="218">
        <v>209.09</v>
      </c>
      <c r="AB253" s="11"/>
      <c r="AC253" s="11"/>
      <c r="AD253" s="11"/>
      <c r="AE253" s="4"/>
      <c r="AF253" s="4"/>
    </row>
    <row r="254" spans="1:32" x14ac:dyDescent="0.2">
      <c r="A254" s="55"/>
      <c r="B254" s="11"/>
      <c r="C254" s="231" t="s">
        <v>551</v>
      </c>
      <c r="D254" s="231"/>
      <c r="E254" s="280">
        <v>8205</v>
      </c>
      <c r="F254" s="11"/>
      <c r="G254" s="11"/>
      <c r="H254" s="11"/>
      <c r="I254" s="11"/>
      <c r="J254" s="11"/>
      <c r="K254" s="11"/>
      <c r="M254" s="192">
        <v>1</v>
      </c>
      <c r="N254" s="11"/>
      <c r="P254" s="218">
        <v>61.16</v>
      </c>
      <c r="Q254" s="218"/>
      <c r="R254" s="218">
        <v>61.160000000000004</v>
      </c>
      <c r="S254" s="216"/>
      <c r="T254" s="216">
        <v>66.111999999999995</v>
      </c>
      <c r="U254" s="216"/>
      <c r="V254" s="216">
        <v>66.111999999999995</v>
      </c>
      <c r="W254" s="11"/>
      <c r="Y254" s="218">
        <v>122.32</v>
      </c>
      <c r="Z254" s="218">
        <v>122.32</v>
      </c>
      <c r="AB254" s="11"/>
      <c r="AC254" s="11"/>
      <c r="AD254" s="11"/>
      <c r="AE254" s="4"/>
      <c r="AF254" s="4"/>
    </row>
    <row r="255" spans="1:32" x14ac:dyDescent="0.2">
      <c r="A255" s="55"/>
      <c r="B255" s="11"/>
      <c r="C255" s="231" t="s">
        <v>552</v>
      </c>
      <c r="D255" s="231"/>
      <c r="E255" s="280">
        <v>8201</v>
      </c>
      <c r="F255" s="11"/>
      <c r="G255" s="11"/>
      <c r="H255" s="11"/>
      <c r="I255" s="11"/>
      <c r="J255" s="11"/>
      <c r="K255" s="11"/>
      <c r="M255" s="192">
        <v>13</v>
      </c>
      <c r="N255" s="11"/>
      <c r="P255" s="218">
        <v>34.29</v>
      </c>
      <c r="Q255" s="218"/>
      <c r="R255" s="218">
        <v>30.1525</v>
      </c>
      <c r="S255" s="216"/>
      <c r="T255" s="216">
        <v>35.360384615384618</v>
      </c>
      <c r="U255" s="216"/>
      <c r="V255" s="216">
        <v>34.605499999999999</v>
      </c>
      <c r="W255" s="11"/>
      <c r="Y255" s="218">
        <v>1263.3599999999999</v>
      </c>
      <c r="Z255" s="218">
        <v>1286.6500000000001</v>
      </c>
      <c r="AB255" s="11"/>
      <c r="AC255" s="11"/>
      <c r="AD255" s="11"/>
      <c r="AE255" s="4"/>
      <c r="AF255" s="4"/>
    </row>
    <row r="256" spans="1:32" x14ac:dyDescent="0.2">
      <c r="A256" s="55"/>
      <c r="B256" s="11"/>
      <c r="C256" s="231" t="s">
        <v>552</v>
      </c>
      <c r="D256" s="231"/>
      <c r="E256" s="280">
        <v>82015</v>
      </c>
      <c r="F256" s="11"/>
      <c r="G256" s="11"/>
      <c r="H256" s="11"/>
      <c r="I256" s="11"/>
      <c r="J256" s="11"/>
      <c r="K256" s="11"/>
      <c r="M256" s="192">
        <v>1</v>
      </c>
      <c r="N256" s="11"/>
      <c r="P256" s="218">
        <v>0</v>
      </c>
      <c r="Q256" s="218"/>
      <c r="R256" s="218">
        <v>0</v>
      </c>
      <c r="S256" s="216"/>
      <c r="T256" s="216">
        <v>0</v>
      </c>
      <c r="U256" s="216"/>
      <c r="V256" s="216">
        <v>0</v>
      </c>
      <c r="W256" s="11"/>
      <c r="Y256" s="218">
        <v>0</v>
      </c>
      <c r="Z256" s="218">
        <v>0</v>
      </c>
      <c r="AB256" s="11"/>
      <c r="AC256" s="11"/>
      <c r="AD256" s="11"/>
      <c r="AE256" s="4"/>
      <c r="AF256" s="4"/>
    </row>
    <row r="257" spans="1:32" x14ac:dyDescent="0.2">
      <c r="A257" s="55"/>
      <c r="B257" s="11"/>
      <c r="C257" s="231" t="s">
        <v>553</v>
      </c>
      <c r="D257" s="231"/>
      <c r="E257" s="280">
        <v>8205</v>
      </c>
      <c r="F257" s="11"/>
      <c r="G257" s="11"/>
      <c r="H257" s="11"/>
      <c r="I257" s="11"/>
      <c r="J257" s="11"/>
      <c r="K257" s="11"/>
      <c r="M257" s="192">
        <v>10510</v>
      </c>
      <c r="N257" s="11"/>
      <c r="P257" s="218">
        <v>60.566119946649756</v>
      </c>
      <c r="Q257" s="218"/>
      <c r="R257" s="218">
        <v>56.900124999999989</v>
      </c>
      <c r="S257" s="216"/>
      <c r="T257" s="216">
        <v>65.479018185675784</v>
      </c>
      <c r="U257" s="216"/>
      <c r="V257" s="216">
        <v>65.311425000000014</v>
      </c>
      <c r="W257" s="11"/>
      <c r="Y257" s="218">
        <v>1718459.4799999993</v>
      </c>
      <c r="Z257" s="218">
        <v>1780436.92</v>
      </c>
      <c r="AB257" s="11"/>
      <c r="AC257" s="11"/>
      <c r="AD257" s="11"/>
      <c r="AE257" s="4"/>
      <c r="AF257" s="4"/>
    </row>
    <row r="258" spans="1:32" x14ac:dyDescent="0.2">
      <c r="A258" s="55"/>
      <c r="B258" s="11"/>
      <c r="C258" s="231" t="s">
        <v>552</v>
      </c>
      <c r="D258" s="231"/>
      <c r="E258" s="280">
        <v>8213</v>
      </c>
      <c r="F258" s="11"/>
      <c r="G258" s="11"/>
      <c r="H258" s="11"/>
      <c r="I258" s="11"/>
      <c r="J258" s="11"/>
      <c r="K258" s="11"/>
      <c r="M258" s="192">
        <v>13</v>
      </c>
      <c r="N258" s="11"/>
      <c r="P258" s="218">
        <v>86.807307692307688</v>
      </c>
      <c r="Q258" s="218"/>
      <c r="R258" s="218">
        <v>80</v>
      </c>
      <c r="S258" s="216"/>
      <c r="T258" s="216">
        <v>103.22053846153848</v>
      </c>
      <c r="U258" s="216"/>
      <c r="V258" s="216">
        <v>94.003</v>
      </c>
      <c r="W258" s="11"/>
      <c r="Y258" s="218">
        <v>2256.9899999999998</v>
      </c>
      <c r="Z258" s="218">
        <v>2419.85</v>
      </c>
      <c r="AB258" s="11"/>
      <c r="AC258" s="11"/>
      <c r="AD258" s="11"/>
      <c r="AE258" s="4"/>
      <c r="AF258" s="4"/>
    </row>
    <row r="259" spans="1:32" x14ac:dyDescent="0.2">
      <c r="A259" s="55"/>
      <c r="B259" s="11"/>
      <c r="C259" s="231" t="s">
        <v>552</v>
      </c>
      <c r="D259" s="231"/>
      <c r="E259" s="280">
        <v>8215</v>
      </c>
      <c r="F259" s="11"/>
      <c r="G259" s="11"/>
      <c r="H259" s="11"/>
      <c r="I259" s="11"/>
      <c r="J259" s="11"/>
      <c r="K259" s="11"/>
      <c r="M259" s="192">
        <v>118</v>
      </c>
      <c r="N259" s="11"/>
      <c r="P259" s="218">
        <v>94.830160642570277</v>
      </c>
      <c r="Q259" s="218"/>
      <c r="R259" s="218">
        <v>79</v>
      </c>
      <c r="S259" s="216"/>
      <c r="T259" s="216">
        <v>113.70467469879517</v>
      </c>
      <c r="U259" s="216"/>
      <c r="V259" s="216">
        <v>110.53100000000001</v>
      </c>
      <c r="W259" s="11"/>
      <c r="Y259" s="218">
        <v>23612.71</v>
      </c>
      <c r="Z259" s="218">
        <v>25724.46</v>
      </c>
      <c r="AB259" s="11"/>
      <c r="AC259" s="11"/>
      <c r="AD259" s="11"/>
      <c r="AE259" s="4"/>
      <c r="AF259" s="4"/>
    </row>
    <row r="260" spans="1:32" x14ac:dyDescent="0.2">
      <c r="A260" s="55"/>
      <c r="B260" s="11"/>
      <c r="C260" s="231" t="s">
        <v>552</v>
      </c>
      <c r="D260" s="231"/>
      <c r="E260" s="280">
        <v>8231</v>
      </c>
      <c r="F260" s="11"/>
      <c r="G260" s="11"/>
      <c r="H260" s="11"/>
      <c r="I260" s="11"/>
      <c r="J260" s="11"/>
      <c r="K260" s="11"/>
      <c r="M260" s="192">
        <v>2</v>
      </c>
      <c r="N260" s="11"/>
      <c r="P260" s="218">
        <v>151.29</v>
      </c>
      <c r="Q260" s="218"/>
      <c r="R260" s="218">
        <v>145.85</v>
      </c>
      <c r="S260" s="216"/>
      <c r="T260" s="216">
        <v>171.47800000000001</v>
      </c>
      <c r="U260" s="216"/>
      <c r="V260" s="216">
        <v>171.47800000000001</v>
      </c>
      <c r="W260" s="11"/>
      <c r="Y260" s="218">
        <v>605.16</v>
      </c>
      <c r="Z260" s="218">
        <v>605.16</v>
      </c>
      <c r="AB260" s="11"/>
      <c r="AC260" s="11"/>
      <c r="AD260" s="11"/>
      <c r="AE260" s="4"/>
      <c r="AF260" s="4"/>
    </row>
    <row r="261" spans="1:32" x14ac:dyDescent="0.2">
      <c r="A261" s="55"/>
      <c r="B261" s="11"/>
      <c r="C261" s="231" t="s">
        <v>552</v>
      </c>
      <c r="D261" s="231"/>
      <c r="E261" s="280">
        <v>8240</v>
      </c>
      <c r="F261" s="11"/>
      <c r="G261" s="11"/>
      <c r="H261" s="11"/>
      <c r="I261" s="11"/>
      <c r="J261" s="11"/>
      <c r="K261" s="11"/>
      <c r="M261" s="192">
        <v>19</v>
      </c>
      <c r="N261" s="11"/>
      <c r="P261" s="218">
        <v>103.17547619047619</v>
      </c>
      <c r="Q261" s="218"/>
      <c r="R261" s="218">
        <v>78.655000000000001</v>
      </c>
      <c r="S261" s="216"/>
      <c r="T261" s="216">
        <v>118.40147619047622</v>
      </c>
      <c r="U261" s="216"/>
      <c r="V261" s="216">
        <v>111.56399999999999</v>
      </c>
      <c r="W261" s="11"/>
      <c r="Y261" s="218">
        <v>4333.37</v>
      </c>
      <c r="Z261" s="218">
        <v>4474.46</v>
      </c>
      <c r="AB261" s="11"/>
      <c r="AC261" s="11"/>
      <c r="AD261" s="11"/>
      <c r="AE261" s="4"/>
      <c r="AF261" s="4"/>
    </row>
    <row r="262" spans="1:32" x14ac:dyDescent="0.2">
      <c r="A262" s="55"/>
      <c r="B262" s="11"/>
      <c r="C262" s="231" t="s">
        <v>552</v>
      </c>
      <c r="D262" s="231"/>
      <c r="E262" s="280">
        <v>8330</v>
      </c>
      <c r="F262" s="11"/>
      <c r="G262" s="11"/>
      <c r="H262" s="11"/>
      <c r="I262" s="11"/>
      <c r="J262" s="11"/>
      <c r="K262" s="11"/>
      <c r="M262" s="192">
        <v>1</v>
      </c>
      <c r="N262" s="11"/>
      <c r="P262" s="218">
        <v>170.69</v>
      </c>
      <c r="Q262" s="218"/>
      <c r="R262" s="218">
        <v>170.69</v>
      </c>
      <c r="S262" s="216"/>
      <c r="T262" s="216">
        <v>194.20400000000001</v>
      </c>
      <c r="U262" s="216"/>
      <c r="V262" s="216">
        <v>194.20400000000001</v>
      </c>
      <c r="W262" s="11"/>
      <c r="Y262" s="218">
        <v>341.38</v>
      </c>
      <c r="Z262" s="218">
        <v>341.38</v>
      </c>
      <c r="AB262" s="11"/>
      <c r="AC262" s="11"/>
      <c r="AD262" s="11"/>
      <c r="AE262" s="4"/>
      <c r="AF262" s="4"/>
    </row>
    <row r="263" spans="1:32" x14ac:dyDescent="0.2">
      <c r="A263" s="55"/>
      <c r="B263" s="11"/>
      <c r="C263" s="231" t="s">
        <v>552</v>
      </c>
      <c r="D263" s="231"/>
      <c r="E263" s="280">
        <v>8759</v>
      </c>
      <c r="F263" s="11"/>
      <c r="G263" s="11"/>
      <c r="H263" s="11"/>
      <c r="I263" s="11"/>
      <c r="J263" s="11"/>
      <c r="K263" s="11"/>
      <c r="M263" s="192">
        <v>1</v>
      </c>
      <c r="N263" s="11"/>
      <c r="P263" s="218">
        <v>8.75</v>
      </c>
      <c r="Q263" s="218"/>
      <c r="R263" s="218">
        <v>8.75</v>
      </c>
      <c r="S263" s="216"/>
      <c r="T263" s="216">
        <v>0</v>
      </c>
      <c r="U263" s="216"/>
      <c r="V263" s="216">
        <v>0</v>
      </c>
      <c r="W263" s="11"/>
      <c r="Y263" s="218">
        <v>8.75</v>
      </c>
      <c r="Z263" s="218">
        <v>8.75</v>
      </c>
      <c r="AB263" s="11"/>
      <c r="AC263" s="11"/>
      <c r="AD263" s="11"/>
      <c r="AE263" s="4"/>
      <c r="AF263" s="4"/>
    </row>
    <row r="264" spans="1:32" x14ac:dyDescent="0.2">
      <c r="A264" s="55"/>
      <c r="B264" s="11"/>
      <c r="C264" s="231" t="s">
        <v>552</v>
      </c>
      <c r="D264" s="231"/>
      <c r="E264" s="280">
        <v>9205</v>
      </c>
      <c r="F264" s="11"/>
      <c r="G264" s="11"/>
      <c r="H264" s="11"/>
      <c r="I264" s="11"/>
      <c r="J264" s="11"/>
      <c r="K264" s="11"/>
      <c r="M264" s="192">
        <v>1</v>
      </c>
      <c r="N264" s="11"/>
      <c r="P264" s="218">
        <v>96.61</v>
      </c>
      <c r="Q264" s="218"/>
      <c r="R264" s="218">
        <v>96.61</v>
      </c>
      <c r="S264" s="216"/>
      <c r="T264" s="216">
        <v>107.432</v>
      </c>
      <c r="U264" s="216"/>
      <c r="V264" s="216">
        <v>107.432</v>
      </c>
      <c r="W264" s="11"/>
      <c r="Y264" s="218">
        <v>193.22</v>
      </c>
      <c r="Z264" s="218">
        <v>193.22</v>
      </c>
      <c r="AB264" s="11"/>
      <c r="AC264" s="11"/>
      <c r="AD264" s="11"/>
      <c r="AE264" s="4"/>
      <c r="AF264" s="4"/>
    </row>
    <row r="265" spans="1:32" x14ac:dyDescent="0.2">
      <c r="A265" s="55"/>
      <c r="B265" s="11"/>
      <c r="C265" s="231" t="s">
        <v>554</v>
      </c>
      <c r="D265" s="231"/>
      <c r="E265" s="280">
        <v>8026</v>
      </c>
      <c r="F265" s="11"/>
      <c r="G265" s="11"/>
      <c r="H265" s="11"/>
      <c r="I265" s="11"/>
      <c r="J265" s="11"/>
      <c r="K265" s="11"/>
      <c r="M265" s="192">
        <v>830</v>
      </c>
      <c r="N265" s="11"/>
      <c r="P265" s="218">
        <v>86.731852665495126</v>
      </c>
      <c r="Q265" s="218"/>
      <c r="R265" s="218">
        <v>78.132499999999993</v>
      </c>
      <c r="S265" s="216"/>
      <c r="T265" s="216">
        <v>97.947217340363196</v>
      </c>
      <c r="U265" s="216"/>
      <c r="V265" s="216">
        <v>95.036000000000001</v>
      </c>
      <c r="W265" s="11"/>
      <c r="Y265" s="218">
        <v>137085.72000000035</v>
      </c>
      <c r="Z265" s="218">
        <v>144290.44</v>
      </c>
      <c r="AB265" s="11"/>
      <c r="AC265" s="11"/>
      <c r="AD265" s="11"/>
      <c r="AE265" s="4"/>
      <c r="AF265" s="4"/>
    </row>
    <row r="266" spans="1:32" x14ac:dyDescent="0.2">
      <c r="A266" s="55"/>
      <c r="B266" s="11"/>
      <c r="C266" s="231" t="s">
        <v>554</v>
      </c>
      <c r="D266" s="231"/>
      <c r="E266" s="280">
        <v>8027</v>
      </c>
      <c r="F266" s="11"/>
      <c r="G266" s="11"/>
      <c r="H266" s="11"/>
      <c r="I266" s="11"/>
      <c r="J266" s="11"/>
      <c r="K266" s="11"/>
      <c r="M266" s="192">
        <v>2</v>
      </c>
      <c r="N266" s="11"/>
      <c r="P266" s="218">
        <v>38.11</v>
      </c>
      <c r="Q266" s="218"/>
      <c r="R266" s="218">
        <v>38.11</v>
      </c>
      <c r="S266" s="216"/>
      <c r="T266" s="216">
        <v>39.101999999999997</v>
      </c>
      <c r="U266" s="216"/>
      <c r="V266" s="216">
        <v>39.101999999999997</v>
      </c>
      <c r="W266" s="11"/>
      <c r="Y266" s="218">
        <v>76.22</v>
      </c>
      <c r="Z266" s="218">
        <v>76.22</v>
      </c>
      <c r="AB266" s="11"/>
      <c r="AC266" s="11"/>
      <c r="AD266" s="11"/>
      <c r="AE266" s="4"/>
      <c r="AF266" s="4"/>
    </row>
    <row r="267" spans="1:32" x14ac:dyDescent="0.2">
      <c r="A267" s="55"/>
      <c r="B267" s="11"/>
      <c r="C267" s="231" t="s">
        <v>555</v>
      </c>
      <c r="D267" s="231"/>
      <c r="E267" s="280">
        <v>8027</v>
      </c>
      <c r="F267" s="11"/>
      <c r="G267" s="11"/>
      <c r="H267" s="11"/>
      <c r="I267" s="11"/>
      <c r="J267" s="11"/>
      <c r="K267" s="11"/>
      <c r="M267" s="192">
        <v>1202</v>
      </c>
      <c r="N267" s="11"/>
      <c r="P267" s="218">
        <v>48.69120884520887</v>
      </c>
      <c r="Q267" s="218"/>
      <c r="R267" s="218">
        <v>45.823999999999998</v>
      </c>
      <c r="S267" s="216"/>
      <c r="T267" s="216">
        <v>51.326955446355441</v>
      </c>
      <c r="U267" s="216"/>
      <c r="V267" s="216">
        <v>50.617000000000004</v>
      </c>
      <c r="W267" s="11"/>
      <c r="Y267" s="218">
        <v>164982.06000000043</v>
      </c>
      <c r="Z267" s="218">
        <v>170664.62</v>
      </c>
      <c r="AB267" s="11"/>
      <c r="AC267" s="11"/>
      <c r="AD267" s="11"/>
      <c r="AE267" s="4"/>
      <c r="AF267" s="4"/>
    </row>
    <row r="268" spans="1:32" x14ac:dyDescent="0.2">
      <c r="A268" s="55"/>
      <c r="B268" s="11"/>
      <c r="C268" s="231" t="s">
        <v>556</v>
      </c>
      <c r="D268" s="231"/>
      <c r="E268" s="280">
        <v>8028</v>
      </c>
      <c r="F268" s="11"/>
      <c r="G268" s="11"/>
      <c r="H268" s="11"/>
      <c r="I268" s="11"/>
      <c r="J268" s="11"/>
      <c r="K268" s="11"/>
      <c r="M268" s="192">
        <v>1</v>
      </c>
      <c r="N268" s="11"/>
      <c r="P268" s="218">
        <v>31.187500000000004</v>
      </c>
      <c r="Q268" s="218"/>
      <c r="R268" s="218">
        <v>29.925000000000004</v>
      </c>
      <c r="S268" s="216"/>
      <c r="T268" s="216">
        <v>30.99</v>
      </c>
      <c r="U268" s="216"/>
      <c r="V268" s="216">
        <v>30.99</v>
      </c>
      <c r="W268" s="11"/>
      <c r="Y268" s="218">
        <v>124.75000000000001</v>
      </c>
      <c r="Z268" s="218">
        <v>124.75</v>
      </c>
      <c r="AB268" s="11"/>
      <c r="AC268" s="11"/>
      <c r="AD268" s="11"/>
      <c r="AE268" s="4"/>
      <c r="AF268" s="4"/>
    </row>
    <row r="269" spans="1:32" x14ac:dyDescent="0.2">
      <c r="A269" s="55"/>
      <c r="B269" s="11"/>
      <c r="C269" s="231" t="s">
        <v>557</v>
      </c>
      <c r="D269" s="231"/>
      <c r="E269" s="280">
        <v>8028</v>
      </c>
      <c r="F269" s="11"/>
      <c r="G269" s="11"/>
      <c r="H269" s="11"/>
      <c r="I269" s="11"/>
      <c r="J269" s="11"/>
      <c r="K269" s="11"/>
      <c r="M269" s="192">
        <v>6152</v>
      </c>
      <c r="N269" s="11"/>
      <c r="P269" s="218">
        <v>66.249860235360728</v>
      </c>
      <c r="Q269" s="218"/>
      <c r="R269" s="218">
        <v>64.478048780487796</v>
      </c>
      <c r="S269" s="216"/>
      <c r="T269" s="216">
        <v>73.176734885141073</v>
      </c>
      <c r="U269" s="216"/>
      <c r="V269" s="216">
        <v>73.053256097560975</v>
      </c>
      <c r="W269" s="11"/>
      <c r="Y269" s="218">
        <v>997004.67999999679</v>
      </c>
      <c r="Z269" s="218">
        <v>1037945.59</v>
      </c>
      <c r="AB269" s="11"/>
      <c r="AC269" s="11"/>
      <c r="AD269" s="11"/>
      <c r="AE269" s="4"/>
      <c r="AF269" s="4"/>
    </row>
    <row r="270" spans="1:32" x14ac:dyDescent="0.2">
      <c r="A270" s="55"/>
      <c r="B270" s="11"/>
      <c r="C270" s="231" t="s">
        <v>557</v>
      </c>
      <c r="D270" s="231"/>
      <c r="E270" s="280">
        <v>8062</v>
      </c>
      <c r="F270" s="11"/>
      <c r="G270" s="11"/>
      <c r="H270" s="11"/>
      <c r="I270" s="11"/>
      <c r="J270" s="11"/>
      <c r="K270" s="11"/>
      <c r="M270" s="192">
        <v>4</v>
      </c>
      <c r="N270" s="11"/>
      <c r="P270" s="218">
        <v>66.75</v>
      </c>
      <c r="Q270" s="218"/>
      <c r="R270" s="218">
        <v>68</v>
      </c>
      <c r="S270" s="216"/>
      <c r="T270" s="216">
        <v>79.540999999999997</v>
      </c>
      <c r="U270" s="216"/>
      <c r="V270" s="216">
        <v>79.024500000000003</v>
      </c>
      <c r="W270" s="11"/>
      <c r="Y270" s="218">
        <v>534</v>
      </c>
      <c r="Z270" s="218">
        <v>584.53</v>
      </c>
      <c r="AB270" s="11"/>
      <c r="AC270" s="11"/>
      <c r="AD270" s="11"/>
      <c r="AE270" s="4"/>
      <c r="AF270" s="4"/>
    </row>
    <row r="271" spans="1:32" x14ac:dyDescent="0.2">
      <c r="A271" s="55"/>
      <c r="B271" s="11"/>
      <c r="C271" s="231" t="s">
        <v>557</v>
      </c>
      <c r="D271" s="231"/>
      <c r="E271" s="280">
        <v>8071</v>
      </c>
      <c r="F271" s="11"/>
      <c r="G271" s="11"/>
      <c r="H271" s="11"/>
      <c r="I271" s="11"/>
      <c r="J271" s="11"/>
      <c r="K271" s="11"/>
      <c r="M271" s="192">
        <v>4</v>
      </c>
      <c r="N271" s="11"/>
      <c r="P271" s="218">
        <v>94.399000000000001</v>
      </c>
      <c r="Q271" s="218"/>
      <c r="R271" s="218">
        <v>80.585000000000008</v>
      </c>
      <c r="S271" s="216"/>
      <c r="T271" s="216">
        <v>107.84519999999998</v>
      </c>
      <c r="U271" s="216"/>
      <c r="V271" s="216">
        <v>106.399</v>
      </c>
      <c r="W271" s="11"/>
      <c r="Y271" s="218">
        <v>943.99</v>
      </c>
      <c r="Z271" s="218">
        <v>1053.45</v>
      </c>
      <c r="AB271" s="11"/>
      <c r="AC271" s="11"/>
      <c r="AD271" s="11"/>
      <c r="AE271" s="4"/>
      <c r="AF271" s="4"/>
    </row>
    <row r="272" spans="1:32" x14ac:dyDescent="0.2">
      <c r="A272" s="55"/>
      <c r="B272" s="11"/>
      <c r="C272" s="231" t="s">
        <v>557</v>
      </c>
      <c r="D272" s="231"/>
      <c r="E272" s="280">
        <v>8208</v>
      </c>
      <c r="F272" s="11"/>
      <c r="G272" s="11"/>
      <c r="H272" s="11"/>
      <c r="I272" s="11"/>
      <c r="J272" s="11"/>
      <c r="K272" s="11"/>
      <c r="M272" s="192">
        <v>5</v>
      </c>
      <c r="N272" s="11"/>
      <c r="P272" s="218">
        <v>75.270999999999987</v>
      </c>
      <c r="Q272" s="218"/>
      <c r="R272" s="218">
        <v>50.375</v>
      </c>
      <c r="S272" s="216"/>
      <c r="T272" s="216">
        <v>82.226799999999997</v>
      </c>
      <c r="U272" s="216"/>
      <c r="V272" s="216">
        <v>79.540999999999997</v>
      </c>
      <c r="W272" s="11"/>
      <c r="Y272" s="218">
        <v>752.70999999999992</v>
      </c>
      <c r="Z272" s="218">
        <v>752.71</v>
      </c>
      <c r="AB272" s="11"/>
      <c r="AC272" s="11"/>
      <c r="AD272" s="11"/>
      <c r="AE272" s="4"/>
      <c r="AF272" s="4"/>
    </row>
    <row r="273" spans="1:32" x14ac:dyDescent="0.2">
      <c r="A273" s="55"/>
      <c r="B273" s="11"/>
      <c r="C273" s="231" t="s">
        <v>557</v>
      </c>
      <c r="D273" s="231"/>
      <c r="E273" s="280">
        <v>8343</v>
      </c>
      <c r="F273" s="11"/>
      <c r="G273" s="11"/>
      <c r="H273" s="11"/>
      <c r="I273" s="11"/>
      <c r="J273" s="11"/>
      <c r="K273" s="11"/>
      <c r="M273" s="192">
        <v>1</v>
      </c>
      <c r="N273" s="11"/>
      <c r="P273" s="218">
        <v>23.414999999999999</v>
      </c>
      <c r="Q273" s="218"/>
      <c r="R273" s="218">
        <v>23.414999999999999</v>
      </c>
      <c r="S273" s="216"/>
      <c r="T273" s="216">
        <v>21.693000000000001</v>
      </c>
      <c r="U273" s="216"/>
      <c r="V273" s="216">
        <v>21.693000000000001</v>
      </c>
      <c r="W273" s="11"/>
      <c r="Y273" s="218">
        <v>46.83</v>
      </c>
      <c r="Z273" s="218">
        <v>46.83</v>
      </c>
      <c r="AB273" s="11"/>
      <c r="AC273" s="11"/>
      <c r="AD273" s="11"/>
      <c r="AE273" s="4"/>
      <c r="AF273" s="4"/>
    </row>
    <row r="274" spans="1:32" x14ac:dyDescent="0.2">
      <c r="A274" s="55"/>
      <c r="B274" s="11"/>
      <c r="C274" s="231" t="s">
        <v>558</v>
      </c>
      <c r="D274" s="231"/>
      <c r="E274" s="280">
        <v>8012</v>
      </c>
      <c r="F274" s="11"/>
      <c r="G274" s="11"/>
      <c r="H274" s="11"/>
      <c r="I274" s="11"/>
      <c r="J274" s="11"/>
      <c r="K274" s="11"/>
      <c r="M274" s="192">
        <v>2</v>
      </c>
      <c r="N274" s="11"/>
      <c r="P274" s="218">
        <v>64.2</v>
      </c>
      <c r="Q274" s="218"/>
      <c r="R274" s="218">
        <v>57</v>
      </c>
      <c r="S274" s="216"/>
      <c r="T274" s="216">
        <v>83.673000000000002</v>
      </c>
      <c r="U274" s="216"/>
      <c r="V274" s="216">
        <v>83.673000000000002</v>
      </c>
      <c r="W274" s="11"/>
      <c r="Y274" s="218">
        <v>256.8</v>
      </c>
      <c r="Z274" s="218">
        <v>306.75</v>
      </c>
      <c r="AB274" s="11"/>
      <c r="AC274" s="11"/>
      <c r="AD274" s="11"/>
      <c r="AE274" s="4"/>
      <c r="AF274" s="4"/>
    </row>
    <row r="275" spans="1:32" x14ac:dyDescent="0.2">
      <c r="A275" s="55"/>
      <c r="B275" s="11"/>
      <c r="C275" s="231" t="s">
        <v>559</v>
      </c>
      <c r="D275" s="231"/>
      <c r="E275" s="280">
        <v>8029</v>
      </c>
      <c r="F275" s="11"/>
      <c r="G275" s="11"/>
      <c r="H275" s="11"/>
      <c r="I275" s="11"/>
      <c r="J275" s="11"/>
      <c r="K275" s="11"/>
      <c r="M275" s="192">
        <v>1392</v>
      </c>
      <c r="N275" s="11"/>
      <c r="P275" s="218">
        <v>77.960998272884325</v>
      </c>
      <c r="Q275" s="218"/>
      <c r="R275" s="218">
        <v>61</v>
      </c>
      <c r="S275" s="216"/>
      <c r="T275" s="216">
        <v>90.013559240069114</v>
      </c>
      <c r="U275" s="216"/>
      <c r="V275" s="216">
        <v>88.837999999999994</v>
      </c>
      <c r="W275" s="11"/>
      <c r="Y275" s="218">
        <v>225697.09000000011</v>
      </c>
      <c r="Z275" s="218">
        <v>239144.2</v>
      </c>
      <c r="AB275" s="11"/>
      <c r="AC275" s="11"/>
      <c r="AD275" s="11"/>
      <c r="AE275" s="4"/>
      <c r="AF275" s="4"/>
    </row>
    <row r="276" spans="1:32" x14ac:dyDescent="0.2">
      <c r="A276" s="55"/>
      <c r="B276" s="11"/>
      <c r="C276" s="231" t="s">
        <v>560</v>
      </c>
      <c r="D276" s="231"/>
      <c r="E276" s="280">
        <v>8021</v>
      </c>
      <c r="F276" s="11"/>
      <c r="G276" s="11"/>
      <c r="H276" s="11"/>
      <c r="I276" s="11"/>
      <c r="J276" s="11"/>
      <c r="K276" s="11"/>
      <c r="M276" s="192">
        <v>1</v>
      </c>
      <c r="N276" s="11"/>
      <c r="P276" s="218">
        <v>39</v>
      </c>
      <c r="Q276" s="218"/>
      <c r="R276" s="218">
        <v>39</v>
      </c>
      <c r="S276" s="216"/>
      <c r="T276" s="216">
        <v>59.914000000000001</v>
      </c>
      <c r="U276" s="216"/>
      <c r="V276" s="216">
        <v>59.914000000000001</v>
      </c>
      <c r="W276" s="11"/>
      <c r="Y276" s="218">
        <v>78</v>
      </c>
      <c r="Z276" s="218">
        <v>112.45</v>
      </c>
      <c r="AB276" s="11"/>
      <c r="AC276" s="11"/>
      <c r="AD276" s="11"/>
      <c r="AE276" s="4"/>
      <c r="AF276" s="4"/>
    </row>
    <row r="277" spans="1:32" x14ac:dyDescent="0.2">
      <c r="A277" s="55"/>
      <c r="B277" s="11"/>
      <c r="C277" s="231" t="s">
        <v>561</v>
      </c>
      <c r="D277" s="231"/>
      <c r="E277" s="280">
        <v>8012</v>
      </c>
      <c r="F277" s="11"/>
      <c r="G277" s="11"/>
      <c r="H277" s="11"/>
      <c r="I277" s="11"/>
      <c r="J277" s="11"/>
      <c r="K277" s="11"/>
      <c r="M277" s="192">
        <v>742</v>
      </c>
      <c r="N277" s="11"/>
      <c r="P277" s="218">
        <v>75.952001096491358</v>
      </c>
      <c r="Q277" s="218"/>
      <c r="R277" s="218">
        <v>61</v>
      </c>
      <c r="S277" s="216"/>
      <c r="T277" s="216">
        <v>89.199393640350777</v>
      </c>
      <c r="U277" s="216"/>
      <c r="V277" s="216">
        <v>84.706000000000003</v>
      </c>
      <c r="W277" s="11"/>
      <c r="Y277" s="218">
        <v>138536.45000000024</v>
      </c>
      <c r="Z277" s="218">
        <v>149846.73000000001</v>
      </c>
      <c r="AB277" s="11"/>
      <c r="AC277" s="11"/>
      <c r="AD277" s="11"/>
      <c r="AE277" s="4"/>
      <c r="AF277" s="4"/>
    </row>
    <row r="278" spans="1:32" x14ac:dyDescent="0.2">
      <c r="A278" s="55"/>
      <c r="B278" s="11"/>
      <c r="C278" s="231" t="s">
        <v>561</v>
      </c>
      <c r="D278" s="231"/>
      <c r="E278" s="280">
        <v>8021</v>
      </c>
      <c r="F278" s="11"/>
      <c r="G278" s="11"/>
      <c r="H278" s="11"/>
      <c r="I278" s="11"/>
      <c r="J278" s="11"/>
      <c r="K278" s="11"/>
      <c r="M278" s="192">
        <v>565</v>
      </c>
      <c r="N278" s="11"/>
      <c r="P278" s="218">
        <v>80.187860116569595</v>
      </c>
      <c r="Q278" s="218"/>
      <c r="R278" s="218">
        <v>66</v>
      </c>
      <c r="S278" s="216"/>
      <c r="T278" s="216">
        <v>92.948917568692806</v>
      </c>
      <c r="U278" s="216"/>
      <c r="V278" s="216">
        <v>92.97</v>
      </c>
      <c r="W278" s="11"/>
      <c r="Y278" s="218">
        <v>96305.620000000083</v>
      </c>
      <c r="Z278" s="218">
        <v>103275.79</v>
      </c>
      <c r="AB278" s="11"/>
      <c r="AC278" s="11"/>
      <c r="AD278" s="11"/>
      <c r="AE278" s="4"/>
      <c r="AF278" s="4"/>
    </row>
    <row r="279" spans="1:32" x14ac:dyDescent="0.2">
      <c r="A279" s="55"/>
      <c r="B279" s="11"/>
      <c r="C279" s="231" t="s">
        <v>561</v>
      </c>
      <c r="D279" s="231"/>
      <c r="E279" s="280">
        <v>8029</v>
      </c>
      <c r="F279" s="11"/>
      <c r="G279" s="11"/>
      <c r="H279" s="11"/>
      <c r="I279" s="11"/>
      <c r="J279" s="11"/>
      <c r="K279" s="11"/>
      <c r="M279" s="192">
        <v>165</v>
      </c>
      <c r="N279" s="11"/>
      <c r="P279" s="218">
        <v>76.721282798833812</v>
      </c>
      <c r="Q279" s="218"/>
      <c r="R279" s="218">
        <v>60.46</v>
      </c>
      <c r="S279" s="216"/>
      <c r="T279" s="216">
        <v>90.120967930029124</v>
      </c>
      <c r="U279" s="216"/>
      <c r="V279" s="216">
        <v>90.903999999999996</v>
      </c>
      <c r="W279" s="11"/>
      <c r="Y279" s="218">
        <v>26315.399999999998</v>
      </c>
      <c r="Z279" s="218">
        <v>28593.46</v>
      </c>
      <c r="AB279" s="11"/>
      <c r="AC279" s="11"/>
      <c r="AD279" s="11"/>
      <c r="AE279" s="4"/>
      <c r="AF279" s="4"/>
    </row>
    <row r="280" spans="1:32" x14ac:dyDescent="0.2">
      <c r="A280" s="55"/>
      <c r="B280" s="11"/>
      <c r="C280" s="231" t="s">
        <v>561</v>
      </c>
      <c r="D280" s="231"/>
      <c r="E280" s="280">
        <v>8081</v>
      </c>
      <c r="F280" s="11"/>
      <c r="G280" s="11"/>
      <c r="H280" s="11"/>
      <c r="I280" s="11"/>
      <c r="J280" s="11"/>
      <c r="K280" s="11"/>
      <c r="M280" s="192">
        <v>1075</v>
      </c>
      <c r="N280" s="11"/>
      <c r="P280" s="218">
        <v>85.193137337253205</v>
      </c>
      <c r="Q280" s="218"/>
      <c r="R280" s="218">
        <v>69.03</v>
      </c>
      <c r="S280" s="216"/>
      <c r="T280" s="216">
        <v>101.44938009239804</v>
      </c>
      <c r="U280" s="216"/>
      <c r="V280" s="216">
        <v>98.135000000000005</v>
      </c>
      <c r="W280" s="11"/>
      <c r="Y280" s="218">
        <v>202844.85999999987</v>
      </c>
      <c r="Z280" s="218">
        <v>220026.44</v>
      </c>
      <c r="AB280" s="11"/>
      <c r="AC280" s="11"/>
      <c r="AD280" s="11"/>
      <c r="AE280" s="4"/>
      <c r="AF280" s="4"/>
    </row>
    <row r="281" spans="1:32" x14ac:dyDescent="0.2">
      <c r="A281" s="55"/>
      <c r="B281" s="11"/>
      <c r="C281" s="231" t="s">
        <v>561</v>
      </c>
      <c r="D281" s="231"/>
      <c r="E281" s="280">
        <v>8083</v>
      </c>
      <c r="F281" s="11"/>
      <c r="G281" s="11"/>
      <c r="H281" s="11"/>
      <c r="I281" s="11"/>
      <c r="J281" s="11"/>
      <c r="K281" s="11"/>
      <c r="M281" s="192">
        <v>143</v>
      </c>
      <c r="N281" s="11"/>
      <c r="P281" s="218">
        <v>79.217038216560468</v>
      </c>
      <c r="Q281" s="218"/>
      <c r="R281" s="218">
        <v>71</v>
      </c>
      <c r="S281" s="216"/>
      <c r="T281" s="216">
        <v>92.948707006369432</v>
      </c>
      <c r="U281" s="216"/>
      <c r="V281" s="216">
        <v>91.936999999999998</v>
      </c>
      <c r="W281" s="11"/>
      <c r="Y281" s="218">
        <v>24874.149999999987</v>
      </c>
      <c r="Z281" s="218">
        <v>27205.42</v>
      </c>
      <c r="AB281" s="11"/>
      <c r="AC281" s="11"/>
      <c r="AD281" s="11"/>
      <c r="AE281" s="4"/>
      <c r="AF281" s="4"/>
    </row>
    <row r="282" spans="1:32" x14ac:dyDescent="0.2">
      <c r="A282" s="55"/>
      <c r="B282" s="11"/>
      <c r="C282" s="231" t="s">
        <v>562</v>
      </c>
      <c r="D282" s="231"/>
      <c r="E282" s="280">
        <v>8219</v>
      </c>
      <c r="F282" s="11"/>
      <c r="G282" s="11"/>
      <c r="H282" s="11"/>
      <c r="I282" s="11"/>
      <c r="J282" s="11"/>
      <c r="K282" s="11"/>
      <c r="M282" s="192">
        <v>49</v>
      </c>
      <c r="N282" s="11"/>
      <c r="P282" s="218">
        <v>63.68484848484848</v>
      </c>
      <c r="Q282" s="218"/>
      <c r="R282" s="218">
        <v>45.44</v>
      </c>
      <c r="S282" s="216"/>
      <c r="T282" s="216">
        <v>70.806888888888878</v>
      </c>
      <c r="U282" s="216"/>
      <c r="V282" s="216">
        <v>71.277000000000001</v>
      </c>
      <c r="W282" s="11"/>
      <c r="Y282" s="218">
        <v>6304.7999999999993</v>
      </c>
      <c r="Z282" s="218">
        <v>6508.76</v>
      </c>
      <c r="AB282" s="11"/>
      <c r="AC282" s="11"/>
      <c r="AD282" s="11"/>
      <c r="AE282" s="4"/>
      <c r="AF282" s="4"/>
    </row>
    <row r="283" spans="1:32" x14ac:dyDescent="0.2">
      <c r="A283" s="55"/>
      <c r="B283" s="11"/>
      <c r="C283" s="231" t="s">
        <v>563</v>
      </c>
      <c r="D283" s="231"/>
      <c r="E283" s="280">
        <v>8027</v>
      </c>
      <c r="F283" s="11"/>
      <c r="G283" s="11"/>
      <c r="H283" s="11"/>
      <c r="I283" s="11"/>
      <c r="J283" s="11"/>
      <c r="K283" s="11"/>
      <c r="M283" s="192">
        <v>264</v>
      </c>
      <c r="N283" s="11"/>
      <c r="P283" s="218">
        <v>71.094171220400696</v>
      </c>
      <c r="Q283" s="218"/>
      <c r="R283" s="218">
        <v>60</v>
      </c>
      <c r="S283" s="216"/>
      <c r="T283" s="216">
        <v>81.002961748633865</v>
      </c>
      <c r="U283" s="216"/>
      <c r="V283" s="216">
        <v>78.507999999999996</v>
      </c>
      <c r="W283" s="11"/>
      <c r="Y283" s="218">
        <v>39030.699999999983</v>
      </c>
      <c r="Z283" s="218">
        <v>41117.800000000003</v>
      </c>
      <c r="AB283" s="11"/>
      <c r="AC283" s="11"/>
      <c r="AD283" s="11"/>
      <c r="AE283" s="4"/>
      <c r="AF283" s="4"/>
    </row>
    <row r="284" spans="1:32" x14ac:dyDescent="0.2">
      <c r="A284" s="55"/>
      <c r="B284" s="11"/>
      <c r="C284" s="231" t="s">
        <v>564</v>
      </c>
      <c r="D284" s="231"/>
      <c r="E284" s="280">
        <v>8032</v>
      </c>
      <c r="F284" s="11"/>
      <c r="G284" s="11"/>
      <c r="H284" s="11"/>
      <c r="I284" s="11"/>
      <c r="J284" s="11"/>
      <c r="K284" s="11"/>
      <c r="M284" s="192">
        <v>156</v>
      </c>
      <c r="N284" s="11"/>
      <c r="P284" s="218">
        <v>91.644011799410023</v>
      </c>
      <c r="Q284" s="218"/>
      <c r="R284" s="218">
        <v>74.150000000000006</v>
      </c>
      <c r="S284" s="216"/>
      <c r="T284" s="216">
        <v>108.41827728613572</v>
      </c>
      <c r="U284" s="216"/>
      <c r="V284" s="216">
        <v>102.267</v>
      </c>
      <c r="W284" s="11"/>
      <c r="Y284" s="218">
        <v>31067.32</v>
      </c>
      <c r="Z284" s="218">
        <v>33696.51</v>
      </c>
      <c r="AB284" s="11"/>
      <c r="AC284" s="11"/>
      <c r="AD284" s="11"/>
      <c r="AE284" s="4"/>
      <c r="AF284" s="4"/>
    </row>
    <row r="285" spans="1:32" x14ac:dyDescent="0.2">
      <c r="A285" s="55"/>
      <c r="B285" s="11"/>
      <c r="C285" s="231" t="s">
        <v>565</v>
      </c>
      <c r="D285" s="231"/>
      <c r="E285" s="280">
        <v>8330</v>
      </c>
      <c r="F285" s="11"/>
      <c r="G285" s="11"/>
      <c r="H285" s="11"/>
      <c r="I285" s="11"/>
      <c r="J285" s="11"/>
      <c r="K285" s="11"/>
      <c r="M285" s="192">
        <v>980</v>
      </c>
      <c r="N285" s="11"/>
      <c r="P285" s="218">
        <v>75.584829965500305</v>
      </c>
      <c r="Q285" s="218"/>
      <c r="R285" s="218">
        <v>61.74</v>
      </c>
      <c r="S285" s="216"/>
      <c r="T285" s="216">
        <v>88.661687530803391</v>
      </c>
      <c r="U285" s="216"/>
      <c r="V285" s="216">
        <v>81.606999999999999</v>
      </c>
      <c r="W285" s="11"/>
      <c r="Y285" s="218">
        <v>153361.62000000011</v>
      </c>
      <c r="Z285" s="218">
        <v>166152.74</v>
      </c>
      <c r="AB285" s="11"/>
      <c r="AC285" s="11"/>
      <c r="AD285" s="11"/>
      <c r="AE285" s="4"/>
      <c r="AF285" s="4"/>
    </row>
    <row r="286" spans="1:32" x14ac:dyDescent="0.2">
      <c r="A286" s="55"/>
      <c r="B286" s="11"/>
      <c r="C286" s="231" t="s">
        <v>566</v>
      </c>
      <c r="D286" s="231"/>
      <c r="E286" s="280">
        <v>8037</v>
      </c>
      <c r="F286" s="11"/>
      <c r="G286" s="11"/>
      <c r="H286" s="11"/>
      <c r="I286" s="11"/>
      <c r="J286" s="11"/>
      <c r="K286" s="11"/>
      <c r="M286" s="192">
        <v>5961</v>
      </c>
      <c r="N286" s="11"/>
      <c r="P286" s="218">
        <v>49.662332918004353</v>
      </c>
      <c r="Q286" s="218"/>
      <c r="R286" s="218">
        <v>48.55931034482758</v>
      </c>
      <c r="S286" s="216"/>
      <c r="T286" s="216">
        <v>52.677368358775787</v>
      </c>
      <c r="U286" s="216"/>
      <c r="V286" s="216">
        <v>52.273362068965504</v>
      </c>
      <c r="W286" s="11"/>
      <c r="Y286" s="218">
        <v>1030720.7099999939</v>
      </c>
      <c r="Z286" s="218">
        <v>1073257.8299999901</v>
      </c>
      <c r="AB286" s="11"/>
      <c r="AC286" s="11"/>
      <c r="AD286" s="11"/>
      <c r="AE286" s="4"/>
      <c r="AF286" s="4"/>
    </row>
    <row r="287" spans="1:32" x14ac:dyDescent="0.2">
      <c r="A287" s="55"/>
      <c r="B287" s="11"/>
      <c r="C287" s="231" t="s">
        <v>566</v>
      </c>
      <c r="D287" s="231"/>
      <c r="E287" s="280">
        <v>8081</v>
      </c>
      <c r="F287" s="11"/>
      <c r="G287" s="11"/>
      <c r="H287" s="11"/>
      <c r="I287" s="11"/>
      <c r="J287" s="11"/>
      <c r="K287" s="11"/>
      <c r="M287" s="192">
        <v>1</v>
      </c>
      <c r="N287" s="11"/>
      <c r="P287" s="218">
        <v>49.17</v>
      </c>
      <c r="Q287" s="218"/>
      <c r="R287" s="218">
        <v>49.17</v>
      </c>
      <c r="S287" s="216"/>
      <c r="T287" s="216">
        <v>51.65</v>
      </c>
      <c r="U287" s="216"/>
      <c r="V287" s="216">
        <v>51.65</v>
      </c>
      <c r="W287" s="11"/>
      <c r="Y287" s="218">
        <v>98.34</v>
      </c>
      <c r="Z287" s="218">
        <v>98.34</v>
      </c>
      <c r="AB287" s="11"/>
      <c r="AC287" s="11"/>
      <c r="AD287" s="11"/>
      <c r="AE287" s="4"/>
      <c r="AF287" s="4"/>
    </row>
    <row r="288" spans="1:32" x14ac:dyDescent="0.2">
      <c r="A288" s="55"/>
      <c r="B288" s="11"/>
      <c r="C288" s="231" t="s">
        <v>567</v>
      </c>
      <c r="D288" s="231"/>
      <c r="E288" s="280">
        <v>8094</v>
      </c>
      <c r="F288" s="11"/>
      <c r="G288" s="11"/>
      <c r="H288" s="11"/>
      <c r="I288" s="11"/>
      <c r="J288" s="11"/>
      <c r="K288" s="11"/>
      <c r="M288" s="192">
        <v>1</v>
      </c>
      <c r="N288" s="11"/>
      <c r="P288" s="218">
        <v>120.255</v>
      </c>
      <c r="Q288" s="218"/>
      <c r="R288" s="218">
        <v>120.255</v>
      </c>
      <c r="S288" s="216"/>
      <c r="T288" s="216">
        <v>135.32300000000001</v>
      </c>
      <c r="U288" s="216"/>
      <c r="V288" s="216">
        <v>135.32300000000001</v>
      </c>
      <c r="W288" s="11"/>
      <c r="Y288" s="218">
        <v>240.51</v>
      </c>
      <c r="Z288" s="218">
        <v>240.51</v>
      </c>
      <c r="AB288" s="11"/>
      <c r="AC288" s="11"/>
      <c r="AD288" s="11"/>
      <c r="AE288" s="4"/>
      <c r="AF288" s="4"/>
    </row>
    <row r="289" spans="1:32" x14ac:dyDescent="0.2">
      <c r="A289" s="55"/>
      <c r="B289" s="11"/>
      <c r="C289" s="231" t="s">
        <v>566</v>
      </c>
      <c r="D289" s="231"/>
      <c r="E289" s="280">
        <v>8095</v>
      </c>
      <c r="F289" s="11"/>
      <c r="G289" s="11"/>
      <c r="H289" s="11"/>
      <c r="I289" s="11"/>
      <c r="J289" s="11"/>
      <c r="K289" s="11"/>
      <c r="M289" s="192">
        <v>1</v>
      </c>
      <c r="N289" s="11"/>
      <c r="P289" s="218">
        <v>47.41</v>
      </c>
      <c r="Q289" s="218"/>
      <c r="R289" s="218">
        <v>47.41</v>
      </c>
      <c r="S289" s="216"/>
      <c r="T289" s="216">
        <v>49.584000000000003</v>
      </c>
      <c r="U289" s="216"/>
      <c r="V289" s="216">
        <v>49.584000000000003</v>
      </c>
      <c r="W289" s="11"/>
      <c r="Y289" s="218">
        <v>94.82</v>
      </c>
      <c r="Z289" s="218">
        <v>94.82</v>
      </c>
      <c r="AB289" s="11"/>
      <c r="AC289" s="11"/>
      <c r="AD289" s="11"/>
      <c r="AE289" s="4"/>
      <c r="AF289" s="4"/>
    </row>
    <row r="290" spans="1:32" x14ac:dyDescent="0.2">
      <c r="A290" s="55"/>
      <c r="B290" s="11"/>
      <c r="C290" s="231" t="s">
        <v>566</v>
      </c>
      <c r="D290" s="231"/>
      <c r="E290" s="280">
        <v>8307</v>
      </c>
      <c r="F290" s="11"/>
      <c r="G290" s="11"/>
      <c r="H290" s="11"/>
      <c r="I290" s="11"/>
      <c r="J290" s="11"/>
      <c r="K290" s="11"/>
      <c r="M290" s="192">
        <v>1</v>
      </c>
      <c r="N290" s="11"/>
      <c r="P290" s="218">
        <v>5.75</v>
      </c>
      <c r="Q290" s="218"/>
      <c r="R290" s="218">
        <v>5.75</v>
      </c>
      <c r="S290" s="216"/>
      <c r="T290" s="216">
        <v>1.0329999999999999</v>
      </c>
      <c r="U290" s="216"/>
      <c r="V290" s="216">
        <v>1.0329999999999999</v>
      </c>
      <c r="W290" s="11"/>
      <c r="Y290" s="218">
        <v>11.5</v>
      </c>
      <c r="Z290" s="218">
        <v>11.5</v>
      </c>
      <c r="AB290" s="11"/>
      <c r="AC290" s="11"/>
      <c r="AD290" s="11"/>
      <c r="AE290" s="4"/>
      <c r="AF290" s="4"/>
    </row>
    <row r="291" spans="1:32" x14ac:dyDescent="0.2">
      <c r="A291" s="55"/>
      <c r="B291" s="11"/>
      <c r="C291" s="231" t="s">
        <v>568</v>
      </c>
      <c r="D291" s="231"/>
      <c r="E291" s="280">
        <v>8037</v>
      </c>
      <c r="F291" s="11"/>
      <c r="G291" s="11"/>
      <c r="H291" s="11"/>
      <c r="I291" s="11"/>
      <c r="J291" s="11"/>
      <c r="K291" s="11"/>
      <c r="M291" s="192">
        <v>1</v>
      </c>
      <c r="N291" s="11"/>
      <c r="P291" s="218">
        <v>95.56</v>
      </c>
      <c r="Q291" s="218"/>
      <c r="R291" s="218">
        <v>95.56</v>
      </c>
      <c r="S291" s="216"/>
      <c r="T291" s="216">
        <v>106.399</v>
      </c>
      <c r="U291" s="216"/>
      <c r="V291" s="216">
        <v>106.399</v>
      </c>
      <c r="W291" s="11"/>
      <c r="Y291" s="218">
        <v>191.12</v>
      </c>
      <c r="Z291" s="218">
        <v>191.12</v>
      </c>
      <c r="AB291" s="11"/>
      <c r="AC291" s="11"/>
      <c r="AD291" s="11"/>
      <c r="AE291" s="4"/>
      <c r="AF291" s="4"/>
    </row>
    <row r="292" spans="1:32" x14ac:dyDescent="0.2">
      <c r="A292" s="55"/>
      <c r="B292" s="11"/>
      <c r="C292" s="231" t="s">
        <v>569</v>
      </c>
      <c r="D292" s="231"/>
      <c r="E292" s="280">
        <v>8020</v>
      </c>
      <c r="F292" s="11"/>
      <c r="G292" s="11"/>
      <c r="H292" s="11"/>
      <c r="I292" s="11"/>
      <c r="J292" s="11"/>
      <c r="K292" s="11"/>
      <c r="M292" s="192">
        <v>14</v>
      </c>
      <c r="N292" s="11"/>
      <c r="P292" s="218">
        <v>97.497857142857157</v>
      </c>
      <c r="Q292" s="218"/>
      <c r="R292" s="218">
        <v>86.28</v>
      </c>
      <c r="S292" s="216"/>
      <c r="T292" s="216">
        <v>111.78535714285715</v>
      </c>
      <c r="U292" s="216"/>
      <c r="V292" s="216">
        <v>102.7835</v>
      </c>
      <c r="W292" s="11"/>
      <c r="Y292" s="218">
        <v>2729.9400000000005</v>
      </c>
      <c r="Z292" s="218">
        <v>2804.8</v>
      </c>
      <c r="AB292" s="11"/>
      <c r="AC292" s="11"/>
      <c r="AD292" s="11"/>
      <c r="AE292" s="4"/>
      <c r="AF292" s="4"/>
    </row>
    <row r="293" spans="1:32" x14ac:dyDescent="0.2">
      <c r="A293" s="55"/>
      <c r="B293" s="11"/>
      <c r="C293" s="231" t="s">
        <v>569</v>
      </c>
      <c r="D293" s="231"/>
      <c r="E293" s="280">
        <v>8039</v>
      </c>
      <c r="F293" s="11"/>
      <c r="G293" s="11"/>
      <c r="H293" s="11"/>
      <c r="I293" s="11"/>
      <c r="J293" s="11"/>
      <c r="K293" s="11"/>
      <c r="M293" s="192">
        <v>19</v>
      </c>
      <c r="N293" s="11"/>
      <c r="P293" s="218">
        <v>114.425</v>
      </c>
      <c r="Q293" s="218"/>
      <c r="R293" s="218">
        <v>102.5</v>
      </c>
      <c r="S293" s="216"/>
      <c r="T293" s="216">
        <v>131.46284210526315</v>
      </c>
      <c r="U293" s="216"/>
      <c r="V293" s="216">
        <v>131.191</v>
      </c>
      <c r="W293" s="11"/>
      <c r="Y293" s="218">
        <v>4348.1499999999996</v>
      </c>
      <c r="Z293" s="218">
        <v>4452.62</v>
      </c>
      <c r="AB293" s="11"/>
      <c r="AC293" s="11"/>
      <c r="AD293" s="11"/>
      <c r="AE293" s="4"/>
      <c r="AF293" s="4"/>
    </row>
    <row r="294" spans="1:32" x14ac:dyDescent="0.2">
      <c r="A294" s="55"/>
      <c r="B294" s="11"/>
      <c r="C294" s="231" t="s">
        <v>569</v>
      </c>
      <c r="D294" s="231"/>
      <c r="E294" s="280">
        <v>8062</v>
      </c>
      <c r="F294" s="11"/>
      <c r="G294" s="11"/>
      <c r="H294" s="11"/>
      <c r="I294" s="11"/>
      <c r="J294" s="11"/>
      <c r="K294" s="11"/>
      <c r="M294" s="192">
        <v>848</v>
      </c>
      <c r="N294" s="11"/>
      <c r="P294" s="218">
        <v>90.770114876507847</v>
      </c>
      <c r="Q294" s="218"/>
      <c r="R294" s="218">
        <v>72.540000000000006</v>
      </c>
      <c r="S294" s="216"/>
      <c r="T294" s="216">
        <v>106.52507409534762</v>
      </c>
      <c r="U294" s="216"/>
      <c r="V294" s="216">
        <v>100.20099999999999</v>
      </c>
      <c r="W294" s="11"/>
      <c r="Y294" s="218">
        <v>158030.77000000016</v>
      </c>
      <c r="Z294" s="218">
        <v>167795.25</v>
      </c>
      <c r="AB294" s="11"/>
      <c r="AC294" s="11"/>
      <c r="AD294" s="11"/>
      <c r="AE294" s="4"/>
      <c r="AF294" s="4"/>
    </row>
    <row r="295" spans="1:32" x14ac:dyDescent="0.2">
      <c r="A295" s="55"/>
      <c r="B295" s="11"/>
      <c r="C295" s="231" t="s">
        <v>569</v>
      </c>
      <c r="D295" s="231"/>
      <c r="E295" s="280">
        <v>8074</v>
      </c>
      <c r="F295" s="11"/>
      <c r="G295" s="11"/>
      <c r="H295" s="11"/>
      <c r="I295" s="11"/>
      <c r="J295" s="11"/>
      <c r="K295" s="11"/>
      <c r="M295" s="192">
        <v>21</v>
      </c>
      <c r="N295" s="11"/>
      <c r="P295" s="218">
        <v>96.510681818181808</v>
      </c>
      <c r="Q295" s="218"/>
      <c r="R295" s="218">
        <v>67.539999999999992</v>
      </c>
      <c r="S295" s="216"/>
      <c r="T295" s="216">
        <v>120.34449999999998</v>
      </c>
      <c r="U295" s="216"/>
      <c r="V295" s="216">
        <v>128.09199999999998</v>
      </c>
      <c r="W295" s="11"/>
      <c r="Y295" s="218">
        <v>4246.4699999999993</v>
      </c>
      <c r="Z295" s="218">
        <v>4800.1099999999997</v>
      </c>
      <c r="AB295" s="11"/>
      <c r="AC295" s="11"/>
      <c r="AD295" s="11"/>
      <c r="AE295" s="4"/>
      <c r="AF295" s="4"/>
    </row>
    <row r="296" spans="1:32" x14ac:dyDescent="0.2">
      <c r="A296" s="55"/>
      <c r="B296" s="11"/>
      <c r="C296" s="231" t="s">
        <v>569</v>
      </c>
      <c r="D296" s="231"/>
      <c r="E296" s="280">
        <v>8085</v>
      </c>
      <c r="F296" s="11"/>
      <c r="G296" s="11"/>
      <c r="H296" s="11"/>
      <c r="I296" s="11"/>
      <c r="J296" s="11"/>
      <c r="K296" s="11"/>
      <c r="M296" s="192">
        <v>8</v>
      </c>
      <c r="N296" s="11"/>
      <c r="P296" s="218">
        <v>144.47125</v>
      </c>
      <c r="Q296" s="218"/>
      <c r="R296" s="218">
        <v>111.26</v>
      </c>
      <c r="S296" s="216"/>
      <c r="T296" s="216">
        <v>164.117875</v>
      </c>
      <c r="U296" s="216"/>
      <c r="V296" s="216">
        <v>138.9385</v>
      </c>
      <c r="W296" s="11"/>
      <c r="Y296" s="218">
        <v>2311.54</v>
      </c>
      <c r="Z296" s="218">
        <v>2334.17</v>
      </c>
      <c r="AB296" s="11"/>
      <c r="AC296" s="11"/>
      <c r="AD296" s="11"/>
      <c r="AE296" s="4"/>
      <c r="AF296" s="4"/>
    </row>
    <row r="297" spans="1:32" x14ac:dyDescent="0.2">
      <c r="A297" s="55"/>
      <c r="B297" s="11"/>
      <c r="C297" s="231" t="s">
        <v>570</v>
      </c>
      <c r="D297" s="231"/>
      <c r="E297" s="280">
        <v>8062</v>
      </c>
      <c r="F297" s="11"/>
      <c r="G297" s="11"/>
      <c r="H297" s="11"/>
      <c r="I297" s="11"/>
      <c r="J297" s="11"/>
      <c r="K297" s="11"/>
      <c r="M297" s="192">
        <v>2</v>
      </c>
      <c r="N297" s="11"/>
      <c r="P297" s="218">
        <v>107.9075</v>
      </c>
      <c r="Q297" s="218"/>
      <c r="R297" s="218">
        <v>107.595</v>
      </c>
      <c r="S297" s="216"/>
      <c r="T297" s="216">
        <v>120.34450000000001</v>
      </c>
      <c r="U297" s="216"/>
      <c r="V297" s="216">
        <v>120.34450000000001</v>
      </c>
      <c r="W297" s="11"/>
      <c r="Y297" s="218">
        <v>431.63</v>
      </c>
      <c r="Z297" s="218">
        <v>431.63</v>
      </c>
      <c r="AB297" s="11"/>
      <c r="AC297" s="11"/>
      <c r="AD297" s="11"/>
      <c r="AE297" s="4"/>
      <c r="AF297" s="4"/>
    </row>
    <row r="298" spans="1:32" x14ac:dyDescent="0.2">
      <c r="A298" s="55"/>
      <c r="B298" s="11"/>
      <c r="C298" s="231" t="s">
        <v>570</v>
      </c>
      <c r="D298" s="231"/>
      <c r="E298" s="280">
        <v>8080</v>
      </c>
      <c r="F298" s="11"/>
      <c r="G298" s="11"/>
      <c r="H298" s="11"/>
      <c r="I298" s="11"/>
      <c r="J298" s="11"/>
      <c r="K298" s="11"/>
      <c r="M298" s="192">
        <v>1</v>
      </c>
      <c r="N298" s="11"/>
      <c r="P298" s="218">
        <v>119.71499999999999</v>
      </c>
      <c r="Q298" s="218"/>
      <c r="R298" s="218">
        <v>119.715</v>
      </c>
      <c r="S298" s="216"/>
      <c r="T298" s="216">
        <v>134.29</v>
      </c>
      <c r="U298" s="216"/>
      <c r="V298" s="216">
        <v>134.29</v>
      </c>
      <c r="W298" s="11"/>
      <c r="Y298" s="218">
        <v>239.42999999999998</v>
      </c>
      <c r="Z298" s="218">
        <v>239.43</v>
      </c>
      <c r="AB298" s="11"/>
      <c r="AC298" s="11"/>
      <c r="AD298" s="11"/>
      <c r="AE298" s="4"/>
      <c r="AF298" s="4"/>
    </row>
    <row r="299" spans="1:32" x14ac:dyDescent="0.2">
      <c r="A299" s="55"/>
      <c r="B299" s="11"/>
      <c r="C299" s="231" t="s">
        <v>571</v>
      </c>
      <c r="D299" s="231"/>
      <c r="E299" s="280">
        <v>8039</v>
      </c>
      <c r="F299" s="11"/>
      <c r="G299" s="11"/>
      <c r="H299" s="11"/>
      <c r="I299" s="11"/>
      <c r="J299" s="11"/>
      <c r="K299" s="11"/>
      <c r="M299" s="192">
        <v>64</v>
      </c>
      <c r="N299" s="11"/>
      <c r="P299" s="218">
        <v>92.184640000000002</v>
      </c>
      <c r="Q299" s="218"/>
      <c r="R299" s="218">
        <v>77.349999999999994</v>
      </c>
      <c r="S299" s="216"/>
      <c r="T299" s="216">
        <v>103.746112</v>
      </c>
      <c r="U299" s="216"/>
      <c r="V299" s="216">
        <v>107.432</v>
      </c>
      <c r="W299" s="11"/>
      <c r="Y299" s="218">
        <v>11523.08</v>
      </c>
      <c r="Z299" s="218">
        <v>11807.52</v>
      </c>
      <c r="AB299" s="11"/>
      <c r="AC299" s="11"/>
      <c r="AD299" s="11"/>
      <c r="AE299" s="4"/>
      <c r="AF299" s="4"/>
    </row>
    <row r="300" spans="1:32" x14ac:dyDescent="0.2">
      <c r="A300" s="55"/>
      <c r="B300" s="11"/>
      <c r="C300" s="231" t="s">
        <v>572</v>
      </c>
      <c r="D300" s="231"/>
      <c r="E300" s="280">
        <v>8083</v>
      </c>
      <c r="F300" s="11"/>
      <c r="G300" s="11"/>
      <c r="H300" s="11"/>
      <c r="I300" s="11"/>
      <c r="J300" s="11"/>
      <c r="K300" s="11"/>
      <c r="M300" s="192">
        <v>4</v>
      </c>
      <c r="N300" s="11"/>
      <c r="P300" s="218">
        <v>17.675000000000001</v>
      </c>
      <c r="Q300" s="218"/>
      <c r="R300" s="218">
        <v>15.715</v>
      </c>
      <c r="S300" s="216"/>
      <c r="T300" s="216">
        <v>15.494999999999999</v>
      </c>
      <c r="U300" s="216"/>
      <c r="V300" s="216">
        <v>10.33</v>
      </c>
      <c r="W300" s="11"/>
      <c r="Y300" s="218">
        <v>106.05000000000001</v>
      </c>
      <c r="Z300" s="218">
        <v>106.05</v>
      </c>
      <c r="AB300" s="11"/>
      <c r="AC300" s="11"/>
      <c r="AD300" s="11"/>
      <c r="AE300" s="4"/>
      <c r="AF300" s="4"/>
    </row>
    <row r="301" spans="1:32" x14ac:dyDescent="0.2">
      <c r="A301" s="55"/>
      <c r="B301" s="11"/>
      <c r="C301" s="231" t="s">
        <v>573</v>
      </c>
      <c r="D301" s="231"/>
      <c r="E301" s="280">
        <v>8083</v>
      </c>
      <c r="F301" s="11"/>
      <c r="G301" s="11"/>
      <c r="H301" s="11"/>
      <c r="I301" s="11"/>
      <c r="J301" s="11"/>
      <c r="K301" s="11"/>
      <c r="M301" s="192">
        <v>10</v>
      </c>
      <c r="N301" s="11"/>
      <c r="P301" s="218">
        <v>70.794166666666655</v>
      </c>
      <c r="Q301" s="218"/>
      <c r="R301" s="218">
        <v>61.5</v>
      </c>
      <c r="S301" s="216"/>
      <c r="T301" s="216">
        <v>82.812166666666656</v>
      </c>
      <c r="U301" s="216"/>
      <c r="V301" s="216">
        <v>80.573999999999998</v>
      </c>
      <c r="W301" s="11"/>
      <c r="Y301" s="218">
        <v>1699.0599999999997</v>
      </c>
      <c r="Z301" s="218">
        <v>1840.13</v>
      </c>
      <c r="AB301" s="11"/>
      <c r="AC301" s="11"/>
      <c r="AD301" s="11"/>
      <c r="AE301" s="4"/>
      <c r="AF301" s="4"/>
    </row>
    <row r="302" spans="1:32" x14ac:dyDescent="0.2">
      <c r="A302" s="55"/>
      <c r="B302" s="11"/>
      <c r="C302" s="231" t="s">
        <v>574</v>
      </c>
      <c r="D302" s="231"/>
      <c r="E302" s="280">
        <v>8302</v>
      </c>
      <c r="F302" s="11"/>
      <c r="G302" s="11"/>
      <c r="H302" s="11"/>
      <c r="I302" s="11"/>
      <c r="J302" s="11"/>
      <c r="K302" s="11"/>
      <c r="M302" s="192">
        <v>14</v>
      </c>
      <c r="N302" s="11"/>
      <c r="P302" s="218">
        <v>82.495925925925917</v>
      </c>
      <c r="Q302" s="218"/>
      <c r="R302" s="218">
        <v>62.16</v>
      </c>
      <c r="S302" s="216"/>
      <c r="T302" s="216">
        <v>91.516148148148133</v>
      </c>
      <c r="U302" s="216"/>
      <c r="V302" s="216">
        <v>83.673000000000002</v>
      </c>
      <c r="W302" s="11"/>
      <c r="Y302" s="218">
        <v>2227.39</v>
      </c>
      <c r="Z302" s="218">
        <v>2227.39</v>
      </c>
      <c r="AB302" s="11"/>
      <c r="AC302" s="11"/>
      <c r="AD302" s="11"/>
      <c r="AE302" s="4"/>
      <c r="AF302" s="4"/>
    </row>
    <row r="303" spans="1:32" x14ac:dyDescent="0.2">
      <c r="A303" s="55"/>
      <c r="B303" s="11"/>
      <c r="C303" s="231" t="s">
        <v>575</v>
      </c>
      <c r="D303" s="231"/>
      <c r="E303" s="280">
        <v>8302</v>
      </c>
      <c r="F303" s="11"/>
      <c r="G303" s="11"/>
      <c r="H303" s="11"/>
      <c r="I303" s="11"/>
      <c r="J303" s="11"/>
      <c r="K303" s="11"/>
      <c r="M303" s="192">
        <v>59</v>
      </c>
      <c r="N303" s="11"/>
      <c r="P303" s="218">
        <v>74.590322580645136</v>
      </c>
      <c r="Q303" s="218"/>
      <c r="R303" s="218">
        <v>61.269999999999996</v>
      </c>
      <c r="S303" s="216"/>
      <c r="T303" s="216">
        <v>84.839290322580638</v>
      </c>
      <c r="U303" s="216"/>
      <c r="V303" s="216">
        <v>79.540999999999997</v>
      </c>
      <c r="W303" s="11"/>
      <c r="Y303" s="218">
        <v>9249.1999999999971</v>
      </c>
      <c r="Z303" s="218">
        <v>9800.2199999999993</v>
      </c>
      <c r="AB303" s="11"/>
      <c r="AC303" s="11"/>
      <c r="AD303" s="11"/>
      <c r="AE303" s="4"/>
      <c r="AF303" s="4"/>
    </row>
    <row r="304" spans="1:32" x14ac:dyDescent="0.2">
      <c r="A304" s="55"/>
      <c r="B304" s="11"/>
      <c r="C304" s="231" t="s">
        <v>576</v>
      </c>
      <c r="D304" s="231"/>
      <c r="E304" s="280">
        <v>8204</v>
      </c>
      <c r="F304" s="11"/>
      <c r="G304" s="11"/>
      <c r="H304" s="11"/>
      <c r="I304" s="11"/>
      <c r="J304" s="11"/>
      <c r="K304" s="11"/>
      <c r="M304" s="192">
        <v>1</v>
      </c>
      <c r="N304" s="11"/>
      <c r="P304" s="218">
        <v>44.4</v>
      </c>
      <c r="Q304" s="218"/>
      <c r="R304" s="218">
        <v>44.4</v>
      </c>
      <c r="S304" s="216"/>
      <c r="T304" s="216">
        <v>45.451999999999998</v>
      </c>
      <c r="U304" s="216"/>
      <c r="V304" s="216">
        <v>45.451999999999998</v>
      </c>
      <c r="W304" s="11"/>
      <c r="Y304" s="218">
        <v>88.8</v>
      </c>
      <c r="Z304" s="218">
        <v>88.8</v>
      </c>
      <c r="AB304" s="11"/>
      <c r="AC304" s="11"/>
      <c r="AD304" s="11"/>
      <c r="AE304" s="4"/>
      <c r="AF304" s="4"/>
    </row>
    <row r="305" spans="1:32" x14ac:dyDescent="0.2">
      <c r="A305" s="55"/>
      <c r="B305" s="11"/>
      <c r="C305" s="231" t="s">
        <v>577</v>
      </c>
      <c r="D305" s="231"/>
      <c r="E305" s="280">
        <v>8036</v>
      </c>
      <c r="F305" s="11"/>
      <c r="G305" s="11"/>
      <c r="H305" s="11"/>
      <c r="I305" s="11"/>
      <c r="J305" s="11"/>
      <c r="K305" s="11"/>
      <c r="M305" s="192">
        <v>1</v>
      </c>
      <c r="N305" s="11"/>
      <c r="P305" s="218">
        <v>64.16</v>
      </c>
      <c r="Q305" s="218"/>
      <c r="R305" s="218">
        <v>64.16</v>
      </c>
      <c r="S305" s="216"/>
      <c r="T305" s="216">
        <v>69.210999999999999</v>
      </c>
      <c r="U305" s="216"/>
      <c r="V305" s="216">
        <v>69.210999999999999</v>
      </c>
      <c r="W305" s="11"/>
      <c r="Y305" s="218">
        <v>128.32</v>
      </c>
      <c r="Z305" s="218">
        <v>128.32</v>
      </c>
      <c r="AB305" s="11"/>
      <c r="AC305" s="11"/>
      <c r="AD305" s="11"/>
      <c r="AE305" s="4"/>
      <c r="AF305" s="4"/>
    </row>
    <row r="306" spans="1:32" x14ac:dyDescent="0.2">
      <c r="A306" s="55"/>
      <c r="B306" s="11"/>
      <c r="C306" s="231" t="s">
        <v>578</v>
      </c>
      <c r="D306" s="231"/>
      <c r="E306" s="280">
        <v>8046</v>
      </c>
      <c r="F306" s="11"/>
      <c r="G306" s="11"/>
      <c r="H306" s="11"/>
      <c r="I306" s="11"/>
      <c r="J306" s="11"/>
      <c r="K306" s="11"/>
      <c r="M306" s="192">
        <v>1</v>
      </c>
      <c r="N306" s="11"/>
      <c r="P306" s="218">
        <v>70.33</v>
      </c>
      <c r="Q306" s="218"/>
      <c r="R306" s="218">
        <v>70.33</v>
      </c>
      <c r="S306" s="216"/>
      <c r="T306" s="216">
        <v>76.441999999999993</v>
      </c>
      <c r="U306" s="216"/>
      <c r="V306" s="216">
        <v>76.441999999999993</v>
      </c>
      <c r="W306" s="11"/>
      <c r="Y306" s="218">
        <v>140.66</v>
      </c>
      <c r="Z306" s="218">
        <v>140.66</v>
      </c>
      <c r="AB306" s="11"/>
      <c r="AC306" s="11"/>
      <c r="AD306" s="11"/>
      <c r="AE306" s="4"/>
      <c r="AF306" s="4"/>
    </row>
    <row r="307" spans="1:32" x14ac:dyDescent="0.2">
      <c r="A307" s="55"/>
      <c r="B307" s="11"/>
      <c r="C307" s="231" t="s">
        <v>577</v>
      </c>
      <c r="D307" s="231"/>
      <c r="E307" s="280">
        <v>8326</v>
      </c>
      <c r="F307" s="11"/>
      <c r="G307" s="11"/>
      <c r="H307" s="11"/>
      <c r="I307" s="11"/>
      <c r="J307" s="11"/>
      <c r="K307" s="11"/>
      <c r="M307" s="192">
        <v>503</v>
      </c>
      <c r="N307" s="11"/>
      <c r="P307" s="218">
        <v>105.58435424354245</v>
      </c>
      <c r="Q307" s="218"/>
      <c r="R307" s="218">
        <v>95.94</v>
      </c>
      <c r="S307" s="216"/>
      <c r="T307" s="216">
        <v>156.61852306273062</v>
      </c>
      <c r="U307" s="216"/>
      <c r="V307" s="216">
        <v>152.88399999999999</v>
      </c>
      <c r="W307" s="11"/>
      <c r="Y307" s="218">
        <v>82836.880000000034</v>
      </c>
      <c r="Z307" s="218">
        <v>86155.87</v>
      </c>
      <c r="AB307" s="11"/>
      <c r="AC307" s="11"/>
      <c r="AD307" s="11"/>
      <c r="AE307" s="4"/>
      <c r="AF307" s="4"/>
    </row>
    <row r="308" spans="1:32" x14ac:dyDescent="0.2">
      <c r="A308" s="55"/>
      <c r="B308" s="11"/>
      <c r="C308" s="231" t="s">
        <v>579</v>
      </c>
      <c r="D308" s="231"/>
      <c r="E308" s="280">
        <v>8021</v>
      </c>
      <c r="F308" s="11"/>
      <c r="G308" s="11"/>
      <c r="H308" s="11"/>
      <c r="I308" s="11"/>
      <c r="J308" s="11"/>
      <c r="K308" s="11"/>
      <c r="M308" s="192">
        <v>1</v>
      </c>
      <c r="N308" s="11"/>
      <c r="P308" s="218">
        <v>94.14500000000001</v>
      </c>
      <c r="Q308" s="218"/>
      <c r="R308" s="218">
        <v>94.14500000000001</v>
      </c>
      <c r="S308" s="216"/>
      <c r="T308" s="216">
        <v>104.333</v>
      </c>
      <c r="U308" s="216"/>
      <c r="V308" s="216">
        <v>104.333</v>
      </c>
      <c r="W308" s="11"/>
      <c r="Y308" s="218">
        <v>188.29000000000002</v>
      </c>
      <c r="Z308" s="218">
        <v>188.29</v>
      </c>
      <c r="AB308" s="11"/>
      <c r="AC308" s="11"/>
      <c r="AD308" s="11"/>
      <c r="AE308" s="4"/>
      <c r="AF308" s="4"/>
    </row>
    <row r="309" spans="1:32" x14ac:dyDescent="0.2">
      <c r="A309" s="55"/>
      <c r="B309" s="11"/>
      <c r="C309" s="231" t="s">
        <v>580</v>
      </c>
      <c r="D309" s="231"/>
      <c r="E309" s="280">
        <v>8021</v>
      </c>
      <c r="F309" s="11"/>
      <c r="G309" s="11"/>
      <c r="H309" s="11"/>
      <c r="I309" s="11"/>
      <c r="J309" s="11"/>
      <c r="K309" s="11"/>
      <c r="M309" s="192">
        <v>1</v>
      </c>
      <c r="N309" s="11"/>
      <c r="P309" s="218">
        <v>0</v>
      </c>
      <c r="Q309" s="218"/>
      <c r="R309" s="218">
        <v>0</v>
      </c>
      <c r="S309" s="216"/>
      <c r="T309" s="216">
        <v>0</v>
      </c>
      <c r="U309" s="216"/>
      <c r="V309" s="216">
        <v>0</v>
      </c>
      <c r="W309" s="11"/>
      <c r="Y309" s="218">
        <v>0</v>
      </c>
      <c r="Z309" s="218">
        <v>0</v>
      </c>
      <c r="AB309" s="11"/>
      <c r="AC309" s="11"/>
      <c r="AD309" s="11"/>
      <c r="AE309" s="4"/>
      <c r="AF309" s="4"/>
    </row>
    <row r="310" spans="1:32" x14ac:dyDescent="0.2">
      <c r="A310" s="55"/>
      <c r="B310" s="11"/>
      <c r="C310" s="231" t="s">
        <v>581</v>
      </c>
      <c r="D310" s="231"/>
      <c r="E310" s="280">
        <v>8337</v>
      </c>
      <c r="F310" s="11"/>
      <c r="G310" s="11"/>
      <c r="H310" s="11"/>
      <c r="I310" s="11"/>
      <c r="J310" s="11"/>
      <c r="K310" s="11"/>
      <c r="M310" s="192">
        <v>1</v>
      </c>
      <c r="N310" s="11"/>
      <c r="P310" s="218">
        <v>63.629999999999995</v>
      </c>
      <c r="Q310" s="218"/>
      <c r="R310" s="218">
        <v>63.629999999999995</v>
      </c>
      <c r="S310" s="216"/>
      <c r="T310" s="216">
        <v>68.177999999999997</v>
      </c>
      <c r="U310" s="216"/>
      <c r="V310" s="216">
        <v>68.177999999999997</v>
      </c>
      <c r="W310" s="11"/>
      <c r="Y310" s="218">
        <v>127.25999999999999</v>
      </c>
      <c r="Z310" s="218">
        <v>127.26</v>
      </c>
      <c r="AB310" s="11"/>
      <c r="AC310" s="11"/>
      <c r="AD310" s="11"/>
      <c r="AE310" s="4"/>
      <c r="AF310" s="4"/>
    </row>
    <row r="311" spans="1:32" x14ac:dyDescent="0.2">
      <c r="A311" s="55"/>
      <c r="B311" s="11"/>
      <c r="C311" s="231" t="s">
        <v>582</v>
      </c>
      <c r="D311" s="231"/>
      <c r="E311" s="280">
        <v>8012</v>
      </c>
      <c r="F311" s="11"/>
      <c r="G311" s="11"/>
      <c r="H311" s="11"/>
      <c r="I311" s="11"/>
      <c r="J311" s="11"/>
      <c r="K311" s="11"/>
      <c r="M311" s="192">
        <v>1</v>
      </c>
      <c r="N311" s="11"/>
      <c r="P311" s="218">
        <v>135.6</v>
      </c>
      <c r="Q311" s="218"/>
      <c r="R311" s="218">
        <v>135.60000000000002</v>
      </c>
      <c r="S311" s="216"/>
      <c r="T311" s="216">
        <v>152.88399999999999</v>
      </c>
      <c r="U311" s="216"/>
      <c r="V311" s="216">
        <v>152.88399999999999</v>
      </c>
      <c r="W311" s="11"/>
      <c r="Y311" s="218">
        <v>271.2</v>
      </c>
      <c r="Z311" s="218">
        <v>271.2</v>
      </c>
      <c r="AB311" s="11"/>
      <c r="AC311" s="11"/>
      <c r="AD311" s="11"/>
      <c r="AE311" s="4"/>
      <c r="AF311" s="4"/>
    </row>
    <row r="312" spans="1:32" x14ac:dyDescent="0.2">
      <c r="A312" s="55"/>
      <c r="B312" s="11"/>
      <c r="C312" s="231" t="s">
        <v>582</v>
      </c>
      <c r="D312" s="231"/>
      <c r="E312" s="280">
        <v>8021</v>
      </c>
      <c r="F312" s="11"/>
      <c r="G312" s="11"/>
      <c r="H312" s="11"/>
      <c r="I312" s="11"/>
      <c r="J312" s="11"/>
      <c r="K312" s="11"/>
      <c r="M312" s="192">
        <v>1289</v>
      </c>
      <c r="N312" s="11"/>
      <c r="P312" s="218">
        <v>84.608297225389592</v>
      </c>
      <c r="Q312" s="218"/>
      <c r="R312" s="218">
        <v>65</v>
      </c>
      <c r="S312" s="216"/>
      <c r="T312" s="216">
        <v>98.341291524135457</v>
      </c>
      <c r="U312" s="216"/>
      <c r="V312" s="216">
        <v>96.069000000000003</v>
      </c>
      <c r="W312" s="11"/>
      <c r="Y312" s="218">
        <v>222604.43000000002</v>
      </c>
      <c r="Z312" s="218">
        <v>236057.53</v>
      </c>
      <c r="AB312" s="11"/>
      <c r="AC312" s="11"/>
      <c r="AD312" s="11"/>
      <c r="AE312" s="4"/>
      <c r="AF312" s="4"/>
    </row>
    <row r="313" spans="1:32" x14ac:dyDescent="0.2">
      <c r="A313" s="55"/>
      <c r="B313" s="11"/>
      <c r="C313" s="231" t="s">
        <v>583</v>
      </c>
      <c r="D313" s="231"/>
      <c r="E313" s="280">
        <v>8045</v>
      </c>
      <c r="F313" s="11"/>
      <c r="G313" s="11"/>
      <c r="H313" s="11"/>
      <c r="I313" s="11"/>
      <c r="J313" s="11"/>
      <c r="K313" s="11"/>
      <c r="M313" s="192">
        <v>452</v>
      </c>
      <c r="N313" s="11"/>
      <c r="P313" s="218">
        <v>79.579279396462042</v>
      </c>
      <c r="Q313" s="218"/>
      <c r="R313" s="218">
        <v>67.91749999999999</v>
      </c>
      <c r="S313" s="216"/>
      <c r="T313" s="216">
        <v>88.875724245577544</v>
      </c>
      <c r="U313" s="216"/>
      <c r="V313" s="216">
        <v>88.837999999999994</v>
      </c>
      <c r="W313" s="11"/>
      <c r="Y313" s="218">
        <v>88885.380000000048</v>
      </c>
      <c r="Z313" s="218">
        <v>92806.340000000098</v>
      </c>
      <c r="AB313" s="11"/>
      <c r="AC313" s="11"/>
      <c r="AD313" s="11"/>
      <c r="AE313" s="4"/>
      <c r="AF313" s="4"/>
    </row>
    <row r="314" spans="1:32" x14ac:dyDescent="0.2">
      <c r="A314" s="55"/>
      <c r="B314" s="11"/>
      <c r="C314" s="231" t="s">
        <v>583</v>
      </c>
      <c r="D314" s="231"/>
      <c r="E314" s="280">
        <v>8049</v>
      </c>
      <c r="F314" s="11"/>
      <c r="G314" s="11"/>
      <c r="H314" s="11"/>
      <c r="I314" s="11"/>
      <c r="J314" s="11"/>
      <c r="K314" s="11"/>
      <c r="M314" s="192">
        <v>2</v>
      </c>
      <c r="N314" s="11"/>
      <c r="P314" s="218">
        <v>92.377499999999998</v>
      </c>
      <c r="Q314" s="218"/>
      <c r="R314" s="218">
        <v>90.114999999999995</v>
      </c>
      <c r="S314" s="216"/>
      <c r="T314" s="216">
        <v>102.267</v>
      </c>
      <c r="U314" s="216"/>
      <c r="V314" s="216">
        <v>102.267</v>
      </c>
      <c r="W314" s="11"/>
      <c r="Y314" s="218">
        <v>369.51</v>
      </c>
      <c r="Z314" s="218">
        <v>369.51</v>
      </c>
      <c r="AB314" s="11"/>
      <c r="AC314" s="11"/>
      <c r="AD314" s="11"/>
      <c r="AE314" s="4"/>
      <c r="AF314" s="4"/>
    </row>
    <row r="315" spans="1:32" x14ac:dyDescent="0.2">
      <c r="A315" s="55"/>
      <c r="B315" s="11"/>
      <c r="C315" s="231" t="s">
        <v>584</v>
      </c>
      <c r="D315" s="231"/>
      <c r="E315" s="280">
        <v>8311</v>
      </c>
      <c r="F315" s="11"/>
      <c r="G315" s="11"/>
      <c r="H315" s="11"/>
      <c r="I315" s="11"/>
      <c r="J315" s="11"/>
      <c r="K315" s="11"/>
      <c r="M315" s="192">
        <v>35</v>
      </c>
      <c r="N315" s="11"/>
      <c r="P315" s="218">
        <v>76.051428571428573</v>
      </c>
      <c r="Q315" s="218"/>
      <c r="R315" s="218">
        <v>56.704999999999998</v>
      </c>
      <c r="S315" s="216"/>
      <c r="T315" s="216">
        <v>86.396342857142855</v>
      </c>
      <c r="U315" s="216"/>
      <c r="V315" s="216">
        <v>74.376000000000005</v>
      </c>
      <c r="W315" s="11"/>
      <c r="Y315" s="218">
        <v>5323.6</v>
      </c>
      <c r="Z315" s="218">
        <v>5533.18</v>
      </c>
      <c r="AB315" s="11"/>
      <c r="AC315" s="11"/>
      <c r="AD315" s="11"/>
      <c r="AE315" s="4"/>
      <c r="AF315" s="4"/>
    </row>
    <row r="316" spans="1:32" x14ac:dyDescent="0.2">
      <c r="A316" s="55"/>
      <c r="B316" s="11"/>
      <c r="C316" s="231" t="s">
        <v>585</v>
      </c>
      <c r="D316" s="231"/>
      <c r="E316" s="280">
        <v>8220</v>
      </c>
      <c r="F316" s="11"/>
      <c r="G316" s="11"/>
      <c r="H316" s="11"/>
      <c r="I316" s="11"/>
      <c r="J316" s="11"/>
      <c r="K316" s="11"/>
      <c r="M316" s="192">
        <v>4</v>
      </c>
      <c r="N316" s="11"/>
      <c r="P316" s="218">
        <v>21.925714285714289</v>
      </c>
      <c r="Q316" s="218"/>
      <c r="R316" s="218">
        <v>11.49</v>
      </c>
      <c r="S316" s="216"/>
      <c r="T316" s="216">
        <v>18.889142857142854</v>
      </c>
      <c r="U316" s="216"/>
      <c r="V316" s="216">
        <v>4.1319999999999997</v>
      </c>
      <c r="W316" s="11"/>
      <c r="Y316" s="218">
        <v>153.48000000000002</v>
      </c>
      <c r="Z316" s="218">
        <v>153.47999999999999</v>
      </c>
      <c r="AB316" s="11"/>
      <c r="AC316" s="11"/>
      <c r="AD316" s="11"/>
      <c r="AE316" s="4"/>
      <c r="AF316" s="4"/>
    </row>
    <row r="317" spans="1:32" x14ac:dyDescent="0.2">
      <c r="A317" s="55"/>
      <c r="B317" s="11"/>
      <c r="C317" s="231" t="s">
        <v>586</v>
      </c>
      <c r="D317" s="231"/>
      <c r="E317" s="280">
        <v>8327</v>
      </c>
      <c r="F317" s="11"/>
      <c r="G317" s="11"/>
      <c r="H317" s="11"/>
      <c r="I317" s="11"/>
      <c r="J317" s="11"/>
      <c r="K317" s="11"/>
      <c r="M317" s="192">
        <v>136</v>
      </c>
      <c r="N317" s="11"/>
      <c r="P317" s="218">
        <v>71.760931034482766</v>
      </c>
      <c r="Q317" s="218"/>
      <c r="R317" s="218">
        <v>57.665000000000006</v>
      </c>
      <c r="S317" s="216"/>
      <c r="T317" s="216">
        <v>80.079434482758614</v>
      </c>
      <c r="U317" s="216"/>
      <c r="V317" s="216">
        <v>75.409000000000006</v>
      </c>
      <c r="W317" s="11"/>
      <c r="Y317" s="218">
        <v>20810.670000000002</v>
      </c>
      <c r="Z317" s="218">
        <v>21754.32</v>
      </c>
      <c r="AB317" s="11"/>
      <c r="AC317" s="11"/>
      <c r="AD317" s="11"/>
      <c r="AE317" s="4"/>
      <c r="AF317" s="4"/>
    </row>
    <row r="318" spans="1:32" x14ac:dyDescent="0.2">
      <c r="A318" s="55"/>
      <c r="B318" s="11"/>
      <c r="C318" s="231" t="s">
        <v>587</v>
      </c>
      <c r="D318" s="231"/>
      <c r="E318" s="280">
        <v>8021</v>
      </c>
      <c r="F318" s="11"/>
      <c r="G318" s="11"/>
      <c r="H318" s="11"/>
      <c r="I318" s="11"/>
      <c r="J318" s="11"/>
      <c r="K318" s="11"/>
      <c r="M318" s="192">
        <v>4013</v>
      </c>
      <c r="N318" s="11"/>
      <c r="P318" s="218">
        <v>41.882770055970113</v>
      </c>
      <c r="Q318" s="218"/>
      <c r="R318" s="218">
        <v>39.802500000000002</v>
      </c>
      <c r="S318" s="216"/>
      <c r="T318" s="216">
        <v>43.465372388059698</v>
      </c>
      <c r="U318" s="216"/>
      <c r="V318" s="216">
        <v>43.127749999999999</v>
      </c>
      <c r="W318" s="11"/>
      <c r="Y318" s="218">
        <v>537937.60999999742</v>
      </c>
      <c r="Z318" s="218">
        <v>557346.78999999701</v>
      </c>
      <c r="AB318" s="11"/>
      <c r="AC318" s="11"/>
      <c r="AD318" s="11"/>
      <c r="AE318" s="4"/>
      <c r="AF318" s="4"/>
    </row>
    <row r="319" spans="1:32" x14ac:dyDescent="0.2">
      <c r="A319" s="55"/>
      <c r="B319" s="11"/>
      <c r="C319" s="231" t="s">
        <v>587</v>
      </c>
      <c r="D319" s="231"/>
      <c r="E319" s="280">
        <v>8022</v>
      </c>
      <c r="F319" s="11"/>
      <c r="G319" s="11"/>
      <c r="H319" s="11"/>
      <c r="I319" s="11"/>
      <c r="J319" s="11"/>
      <c r="K319" s="11"/>
      <c r="M319" s="192">
        <v>1</v>
      </c>
      <c r="N319" s="11"/>
      <c r="P319" s="218">
        <v>26.07</v>
      </c>
      <c r="Q319" s="218"/>
      <c r="R319" s="218">
        <v>26.07</v>
      </c>
      <c r="S319" s="216"/>
      <c r="T319" s="216">
        <v>24.792000000000002</v>
      </c>
      <c r="U319" s="216"/>
      <c r="V319" s="216">
        <v>24.792000000000002</v>
      </c>
      <c r="W319" s="11"/>
      <c r="Y319" s="218">
        <v>52.14</v>
      </c>
      <c r="Z319" s="218">
        <v>52.14</v>
      </c>
      <c r="AB319" s="11"/>
      <c r="AC319" s="11"/>
      <c r="AD319" s="11"/>
      <c r="AE319" s="4"/>
      <c r="AF319" s="4"/>
    </row>
    <row r="320" spans="1:32" x14ac:dyDescent="0.2">
      <c r="A320" s="55"/>
      <c r="B320" s="11"/>
      <c r="C320" s="231" t="s">
        <v>588</v>
      </c>
      <c r="D320" s="231"/>
      <c r="E320" s="280">
        <v>8221</v>
      </c>
      <c r="F320" s="11"/>
      <c r="G320" s="11"/>
      <c r="H320" s="11"/>
      <c r="I320" s="11"/>
      <c r="J320" s="11"/>
      <c r="K320" s="11"/>
      <c r="M320" s="192">
        <v>2673</v>
      </c>
      <c r="N320" s="11"/>
      <c r="P320" s="218">
        <v>72.543932353478141</v>
      </c>
      <c r="Q320" s="218"/>
      <c r="R320" s="218">
        <v>62.052500000000002</v>
      </c>
      <c r="S320" s="216"/>
      <c r="T320" s="216">
        <v>80.185418933722872</v>
      </c>
      <c r="U320" s="216"/>
      <c r="V320" s="216">
        <v>76.442000000000007</v>
      </c>
      <c r="W320" s="11"/>
      <c r="Y320" s="218">
        <v>498421.35999999946</v>
      </c>
      <c r="Z320" s="218">
        <v>516389.51999999897</v>
      </c>
      <c r="AB320" s="11"/>
      <c r="AC320" s="11"/>
      <c r="AD320" s="11"/>
      <c r="AE320" s="4"/>
      <c r="AF320" s="4"/>
    </row>
    <row r="321" spans="1:32" x14ac:dyDescent="0.2">
      <c r="A321" s="55"/>
      <c r="B321" s="11"/>
      <c r="C321" s="231" t="s">
        <v>588</v>
      </c>
      <c r="D321" s="231"/>
      <c r="E321" s="280">
        <v>8225</v>
      </c>
      <c r="F321" s="11"/>
      <c r="G321" s="11"/>
      <c r="H321" s="11"/>
      <c r="I321" s="11"/>
      <c r="J321" s="11"/>
      <c r="K321" s="11"/>
      <c r="M321" s="192">
        <v>1</v>
      </c>
      <c r="N321" s="11"/>
      <c r="P321" s="218">
        <v>47.41</v>
      </c>
      <c r="Q321" s="218"/>
      <c r="R321" s="218">
        <v>47.41</v>
      </c>
      <c r="S321" s="216"/>
      <c r="T321" s="216">
        <v>49.584000000000003</v>
      </c>
      <c r="U321" s="216"/>
      <c r="V321" s="216">
        <v>49.584000000000003</v>
      </c>
      <c r="W321" s="11"/>
      <c r="Y321" s="218">
        <v>94.82</v>
      </c>
      <c r="Z321" s="218">
        <v>94.82</v>
      </c>
      <c r="AB321" s="11"/>
      <c r="AC321" s="11"/>
      <c r="AD321" s="11"/>
      <c r="AE321" s="4"/>
      <c r="AF321" s="4"/>
    </row>
    <row r="322" spans="1:32" x14ac:dyDescent="0.2">
      <c r="A322" s="55"/>
      <c r="B322" s="11"/>
      <c r="C322" s="231" t="s">
        <v>589</v>
      </c>
      <c r="D322" s="231"/>
      <c r="E322" s="280">
        <v>8085</v>
      </c>
      <c r="F322" s="11"/>
      <c r="G322" s="11"/>
      <c r="H322" s="11"/>
      <c r="I322" s="11"/>
      <c r="J322" s="11"/>
      <c r="K322" s="11"/>
      <c r="M322" s="192">
        <v>63</v>
      </c>
      <c r="N322" s="11"/>
      <c r="P322" s="218">
        <v>65.681838235294109</v>
      </c>
      <c r="Q322" s="218"/>
      <c r="R322" s="218">
        <v>55</v>
      </c>
      <c r="S322" s="216"/>
      <c r="T322" s="216">
        <v>70.922014705882361</v>
      </c>
      <c r="U322" s="216"/>
      <c r="V322" s="216">
        <v>67.144999999999996</v>
      </c>
      <c r="W322" s="11"/>
      <c r="Y322" s="218">
        <v>8932.73</v>
      </c>
      <c r="Z322" s="218">
        <v>9075.85</v>
      </c>
      <c r="AB322" s="11"/>
      <c r="AC322" s="11"/>
      <c r="AD322" s="11"/>
      <c r="AE322" s="4"/>
      <c r="AF322" s="4"/>
    </row>
    <row r="323" spans="1:32" x14ac:dyDescent="0.2">
      <c r="A323" s="55"/>
      <c r="B323" s="11"/>
      <c r="C323" s="231" t="s">
        <v>590</v>
      </c>
      <c r="D323" s="231"/>
      <c r="E323" s="280">
        <v>8014</v>
      </c>
      <c r="F323" s="11"/>
      <c r="G323" s="11"/>
      <c r="H323" s="11"/>
      <c r="I323" s="11"/>
      <c r="J323" s="11"/>
      <c r="K323" s="11"/>
      <c r="M323" s="192">
        <v>33</v>
      </c>
      <c r="N323" s="11"/>
      <c r="P323" s="218">
        <v>64.187846153846152</v>
      </c>
      <c r="Q323" s="218"/>
      <c r="R323" s="218">
        <v>53.16</v>
      </c>
      <c r="S323" s="216"/>
      <c r="T323" s="216">
        <v>73.346707692307689</v>
      </c>
      <c r="U323" s="216"/>
      <c r="V323" s="216">
        <v>70.244</v>
      </c>
      <c r="W323" s="11"/>
      <c r="Y323" s="218">
        <v>4172.21</v>
      </c>
      <c r="Z323" s="218">
        <v>4427.17</v>
      </c>
      <c r="AB323" s="11"/>
      <c r="AC323" s="11"/>
      <c r="AD323" s="11"/>
      <c r="AE323" s="4"/>
      <c r="AF323" s="4"/>
    </row>
    <row r="324" spans="1:32" x14ac:dyDescent="0.2">
      <c r="A324" s="55"/>
      <c r="B324" s="11"/>
      <c r="C324" s="231" t="s">
        <v>590</v>
      </c>
      <c r="D324" s="231"/>
      <c r="E324" s="280">
        <v>8085</v>
      </c>
      <c r="F324" s="11"/>
      <c r="G324" s="11"/>
      <c r="H324" s="11"/>
      <c r="I324" s="11"/>
      <c r="J324" s="11"/>
      <c r="K324" s="11"/>
      <c r="M324" s="192">
        <v>287</v>
      </c>
      <c r="N324" s="11"/>
      <c r="P324" s="218">
        <v>69.87621487603306</v>
      </c>
      <c r="Q324" s="218"/>
      <c r="R324" s="218">
        <v>58</v>
      </c>
      <c r="S324" s="216"/>
      <c r="T324" s="216">
        <v>82.158003305785201</v>
      </c>
      <c r="U324" s="216"/>
      <c r="V324" s="216">
        <v>78.507999999999996</v>
      </c>
      <c r="W324" s="11"/>
      <c r="Y324" s="218">
        <v>42275.11</v>
      </c>
      <c r="Z324" s="218">
        <v>46121.35</v>
      </c>
      <c r="AB324" s="11"/>
      <c r="AC324" s="11"/>
      <c r="AD324" s="11"/>
      <c r="AE324" s="4"/>
      <c r="AF324" s="4"/>
    </row>
    <row r="325" spans="1:32" x14ac:dyDescent="0.2">
      <c r="A325" s="55"/>
      <c r="B325" s="11"/>
      <c r="C325" s="231" t="s">
        <v>591</v>
      </c>
      <c r="D325" s="231"/>
      <c r="E325" s="280">
        <v>8085</v>
      </c>
      <c r="F325" s="11"/>
      <c r="G325" s="11"/>
      <c r="H325" s="11"/>
      <c r="I325" s="11"/>
      <c r="J325" s="11"/>
      <c r="K325" s="11"/>
      <c r="M325" s="192">
        <v>1</v>
      </c>
      <c r="N325" s="11"/>
      <c r="P325" s="218">
        <v>60.5</v>
      </c>
      <c r="Q325" s="218"/>
      <c r="R325" s="218">
        <v>60.5</v>
      </c>
      <c r="S325" s="216"/>
      <c r="T325" s="216">
        <v>90.903999999999996</v>
      </c>
      <c r="U325" s="216"/>
      <c r="V325" s="216">
        <v>90.903999999999996</v>
      </c>
      <c r="W325" s="11"/>
      <c r="Y325" s="218">
        <v>121</v>
      </c>
      <c r="Z325" s="218">
        <v>166.77</v>
      </c>
      <c r="AB325" s="11"/>
      <c r="AC325" s="11"/>
      <c r="AD325" s="11"/>
      <c r="AE325" s="4"/>
      <c r="AF325" s="4"/>
    </row>
    <row r="326" spans="1:32" x14ac:dyDescent="0.2">
      <c r="A326" s="55"/>
      <c r="B326" s="11"/>
      <c r="C326" s="231" t="s">
        <v>592</v>
      </c>
      <c r="D326" s="231"/>
      <c r="E326" s="280">
        <v>8403</v>
      </c>
      <c r="F326" s="11"/>
      <c r="G326" s="11"/>
      <c r="H326" s="11"/>
      <c r="I326" s="11"/>
      <c r="J326" s="11"/>
      <c r="K326" s="11"/>
      <c r="M326" s="192">
        <v>1</v>
      </c>
      <c r="N326" s="11"/>
      <c r="P326" s="218">
        <v>7.36</v>
      </c>
      <c r="Q326" s="218"/>
      <c r="R326" s="218">
        <v>7.36</v>
      </c>
      <c r="S326" s="216"/>
      <c r="T326" s="216">
        <v>0</v>
      </c>
      <c r="U326" s="216"/>
      <c r="V326" s="216">
        <v>0</v>
      </c>
      <c r="W326" s="11"/>
      <c r="Y326" s="218">
        <v>7.36</v>
      </c>
      <c r="Z326" s="218">
        <v>7.36</v>
      </c>
      <c r="AB326" s="11"/>
      <c r="AC326" s="11"/>
      <c r="AD326" s="11"/>
      <c r="AE326" s="4"/>
      <c r="AF326" s="4"/>
    </row>
    <row r="327" spans="1:32" x14ac:dyDescent="0.2">
      <c r="A327" s="55"/>
      <c r="B327" s="11"/>
      <c r="C327" s="231" t="s">
        <v>593</v>
      </c>
      <c r="D327" s="231"/>
      <c r="E327" s="280">
        <v>8402</v>
      </c>
      <c r="F327" s="11"/>
      <c r="G327" s="11"/>
      <c r="H327" s="11"/>
      <c r="I327" s="11"/>
      <c r="J327" s="11"/>
      <c r="K327" s="11"/>
      <c r="M327" s="192">
        <v>1</v>
      </c>
      <c r="N327" s="11"/>
      <c r="P327" s="218">
        <v>10.15</v>
      </c>
      <c r="Q327" s="218"/>
      <c r="R327" s="218">
        <v>10.15</v>
      </c>
      <c r="S327" s="216"/>
      <c r="T327" s="216">
        <v>0</v>
      </c>
      <c r="U327" s="216"/>
      <c r="V327" s="216">
        <v>0</v>
      </c>
      <c r="W327" s="11"/>
      <c r="Y327" s="218">
        <v>10.15</v>
      </c>
      <c r="Z327" s="218">
        <v>10.15</v>
      </c>
      <c r="AB327" s="11"/>
      <c r="AC327" s="11"/>
      <c r="AD327" s="11"/>
      <c r="AE327" s="4"/>
      <c r="AF327" s="4"/>
    </row>
    <row r="328" spans="1:32" x14ac:dyDescent="0.2">
      <c r="A328" s="55"/>
      <c r="B328" s="11"/>
      <c r="C328" s="231" t="s">
        <v>593</v>
      </c>
      <c r="D328" s="231"/>
      <c r="E328" s="280">
        <v>8403</v>
      </c>
      <c r="F328" s="11"/>
      <c r="G328" s="11"/>
      <c r="H328" s="11"/>
      <c r="I328" s="11"/>
      <c r="J328" s="11"/>
      <c r="K328" s="11"/>
      <c r="M328" s="192">
        <v>1325</v>
      </c>
      <c r="N328" s="11"/>
      <c r="P328" s="218">
        <v>77.53519391634984</v>
      </c>
      <c r="Q328" s="218"/>
      <c r="R328" s="218">
        <v>68.087500000000006</v>
      </c>
      <c r="S328" s="216"/>
      <c r="T328" s="216">
        <v>85.715934600760519</v>
      </c>
      <c r="U328" s="216"/>
      <c r="V328" s="216">
        <v>81.606999999999999</v>
      </c>
      <c r="W328" s="11"/>
      <c r="Y328" s="218">
        <v>184047.7800000002</v>
      </c>
      <c r="Z328" s="218">
        <v>188330.3</v>
      </c>
      <c r="AB328" s="11"/>
      <c r="AC328" s="11"/>
      <c r="AD328" s="11"/>
      <c r="AE328" s="4"/>
      <c r="AF328" s="4"/>
    </row>
    <row r="329" spans="1:32" x14ac:dyDescent="0.2">
      <c r="A329" s="55"/>
      <c r="B329" s="11"/>
      <c r="C329" s="231" t="s">
        <v>594</v>
      </c>
      <c r="D329" s="231"/>
      <c r="E329" s="280">
        <v>8204</v>
      </c>
      <c r="F329" s="11"/>
      <c r="G329" s="11"/>
      <c r="H329" s="11"/>
      <c r="I329" s="11"/>
      <c r="J329" s="11"/>
      <c r="K329" s="11"/>
      <c r="M329" s="192">
        <v>3</v>
      </c>
      <c r="N329" s="11"/>
      <c r="P329" s="218">
        <v>70.916666666666671</v>
      </c>
      <c r="Q329" s="218"/>
      <c r="R329" s="218">
        <v>65.944999999999993</v>
      </c>
      <c r="S329" s="216"/>
      <c r="T329" s="216">
        <v>76.786333333333332</v>
      </c>
      <c r="U329" s="216"/>
      <c r="V329" s="216">
        <v>55.781999999999996</v>
      </c>
      <c r="W329" s="11"/>
      <c r="Y329" s="218">
        <v>425.5</v>
      </c>
      <c r="Z329" s="218">
        <v>425.5</v>
      </c>
      <c r="AB329" s="11"/>
      <c r="AC329" s="11"/>
      <c r="AD329" s="11"/>
      <c r="AE329" s="4"/>
      <c r="AF329" s="4"/>
    </row>
    <row r="330" spans="1:32" x14ac:dyDescent="0.2">
      <c r="A330" s="55"/>
      <c r="B330" s="11"/>
      <c r="C330" s="231" t="s">
        <v>595</v>
      </c>
      <c r="D330" s="231"/>
      <c r="E330" s="280">
        <v>8251</v>
      </c>
      <c r="F330" s="11"/>
      <c r="G330" s="11"/>
      <c r="H330" s="11"/>
      <c r="I330" s="11"/>
      <c r="J330" s="11"/>
      <c r="K330" s="11"/>
      <c r="M330" s="192">
        <v>2</v>
      </c>
      <c r="N330" s="11"/>
      <c r="P330" s="218">
        <v>39.335000000000001</v>
      </c>
      <c r="Q330" s="218"/>
      <c r="R330" s="218">
        <v>31.215</v>
      </c>
      <c r="S330" s="216"/>
      <c r="T330" s="216">
        <v>39.253999999999998</v>
      </c>
      <c r="U330" s="216"/>
      <c r="V330" s="216">
        <v>39.253999999999998</v>
      </c>
      <c r="W330" s="11"/>
      <c r="Y330" s="218">
        <v>157.34</v>
      </c>
      <c r="Z330" s="218">
        <v>152.69</v>
      </c>
      <c r="AB330" s="11"/>
      <c r="AC330" s="11"/>
      <c r="AD330" s="11"/>
      <c r="AE330" s="4"/>
      <c r="AF330" s="4"/>
    </row>
    <row r="331" spans="1:32" x14ac:dyDescent="0.2">
      <c r="A331" s="55"/>
      <c r="B331" s="11"/>
      <c r="C331" s="231" t="s">
        <v>595</v>
      </c>
      <c r="D331" s="231"/>
      <c r="E331" s="280">
        <v>8260</v>
      </c>
      <c r="F331" s="11"/>
      <c r="G331" s="11"/>
      <c r="H331" s="11"/>
      <c r="I331" s="11"/>
      <c r="J331" s="11"/>
      <c r="K331" s="11"/>
      <c r="M331" s="192">
        <v>4</v>
      </c>
      <c r="N331" s="11"/>
      <c r="P331" s="218">
        <v>40.173749999999998</v>
      </c>
      <c r="Q331" s="218"/>
      <c r="R331" s="218">
        <v>25.08</v>
      </c>
      <c r="S331" s="216"/>
      <c r="T331" s="216">
        <v>40.545249999999996</v>
      </c>
      <c r="U331" s="216"/>
      <c r="V331" s="216">
        <v>40.8035</v>
      </c>
      <c r="W331" s="11"/>
      <c r="Y331" s="218">
        <v>321.39</v>
      </c>
      <c r="Z331" s="218">
        <v>321.39</v>
      </c>
      <c r="AB331" s="11"/>
      <c r="AC331" s="11"/>
      <c r="AD331" s="11"/>
      <c r="AE331" s="4"/>
      <c r="AF331" s="4"/>
    </row>
    <row r="332" spans="1:32" x14ac:dyDescent="0.2">
      <c r="A332" s="55"/>
      <c r="B332" s="11"/>
      <c r="C332" s="231" t="s">
        <v>596</v>
      </c>
      <c r="D332" s="231"/>
      <c r="E332" s="280">
        <v>8204</v>
      </c>
      <c r="F332" s="11"/>
      <c r="G332" s="11"/>
      <c r="H332" s="11"/>
      <c r="I332" s="11"/>
      <c r="J332" s="11"/>
      <c r="K332" s="11"/>
      <c r="M332" s="192">
        <v>1033</v>
      </c>
      <c r="N332" s="11"/>
      <c r="P332" s="218">
        <v>67.300353773585002</v>
      </c>
      <c r="Q332" s="218"/>
      <c r="R332" s="218">
        <v>50.55</v>
      </c>
      <c r="S332" s="216"/>
      <c r="T332" s="216">
        <v>77.674576415094293</v>
      </c>
      <c r="U332" s="216"/>
      <c r="V332" s="216">
        <v>76.441999999999993</v>
      </c>
      <c r="W332" s="11"/>
      <c r="Y332" s="218">
        <v>142676.7500000002</v>
      </c>
      <c r="Z332" s="218">
        <v>153279.47</v>
      </c>
      <c r="AB332" s="11"/>
      <c r="AC332" s="11"/>
      <c r="AD332" s="11"/>
      <c r="AE332" s="4"/>
      <c r="AF332" s="4"/>
    </row>
    <row r="333" spans="1:32" x14ac:dyDescent="0.2">
      <c r="A333" s="55"/>
      <c r="B333" s="11"/>
      <c r="C333" s="231" t="s">
        <v>596</v>
      </c>
      <c r="D333" s="231"/>
      <c r="E333" s="280">
        <v>8251</v>
      </c>
      <c r="F333" s="11"/>
      <c r="G333" s="11"/>
      <c r="H333" s="11"/>
      <c r="I333" s="11"/>
      <c r="J333" s="11"/>
      <c r="K333" s="11"/>
      <c r="M333" s="192">
        <v>477</v>
      </c>
      <c r="N333" s="11"/>
      <c r="P333" s="218">
        <v>53.208507157464226</v>
      </c>
      <c r="Q333" s="218"/>
      <c r="R333" s="218">
        <v>39.869999999999997</v>
      </c>
      <c r="S333" s="216"/>
      <c r="T333" s="216">
        <v>59.117548057259761</v>
      </c>
      <c r="U333" s="216"/>
      <c r="V333" s="216">
        <v>55.781999999999996</v>
      </c>
      <c r="W333" s="11"/>
      <c r="Y333" s="218">
        <v>52037.920000000013</v>
      </c>
      <c r="Z333" s="218">
        <v>54943.4</v>
      </c>
      <c r="AB333" s="11"/>
      <c r="AC333" s="11"/>
      <c r="AD333" s="11"/>
      <c r="AE333" s="4"/>
      <c r="AF333" s="4"/>
    </row>
    <row r="334" spans="1:32" x14ac:dyDescent="0.2">
      <c r="A334" s="55"/>
      <c r="B334" s="11"/>
      <c r="C334" s="231" t="s">
        <v>596</v>
      </c>
      <c r="D334" s="231"/>
      <c r="E334" s="280">
        <v>8260</v>
      </c>
      <c r="F334" s="11"/>
      <c r="G334" s="11"/>
      <c r="H334" s="11"/>
      <c r="I334" s="11"/>
      <c r="J334" s="11"/>
      <c r="K334" s="11"/>
      <c r="M334" s="192">
        <v>119</v>
      </c>
      <c r="N334" s="11"/>
      <c r="P334" s="218">
        <v>37.125083333333336</v>
      </c>
      <c r="Q334" s="218"/>
      <c r="R334" s="218">
        <v>24.22</v>
      </c>
      <c r="S334" s="216"/>
      <c r="T334" s="216">
        <v>38.229608333333339</v>
      </c>
      <c r="U334" s="216"/>
      <c r="V334" s="216">
        <v>25.824999999999999</v>
      </c>
      <c r="W334" s="11"/>
      <c r="Y334" s="218">
        <v>8910.02</v>
      </c>
      <c r="Z334" s="218">
        <v>9345.2000000000007</v>
      </c>
      <c r="AB334" s="11"/>
      <c r="AC334" s="11"/>
      <c r="AD334" s="11"/>
      <c r="AE334" s="4"/>
      <c r="AF334" s="4"/>
    </row>
    <row r="335" spans="1:32" x14ac:dyDescent="0.2">
      <c r="A335" s="55"/>
      <c r="B335" s="11"/>
      <c r="C335" s="231" t="s">
        <v>597</v>
      </c>
      <c r="D335" s="231"/>
      <c r="E335" s="280">
        <v>8049</v>
      </c>
      <c r="F335" s="11"/>
      <c r="G335" s="11"/>
      <c r="H335" s="11"/>
      <c r="I335" s="11"/>
      <c r="J335" s="11"/>
      <c r="K335" s="11"/>
      <c r="M335" s="192">
        <v>1826</v>
      </c>
      <c r="N335" s="11"/>
      <c r="P335" s="218">
        <v>76.224143081760914</v>
      </c>
      <c r="Q335" s="218"/>
      <c r="R335" s="218">
        <v>60.02</v>
      </c>
      <c r="S335" s="216"/>
      <c r="T335" s="216">
        <v>87.259444968553552</v>
      </c>
      <c r="U335" s="216"/>
      <c r="V335" s="216">
        <v>82.64</v>
      </c>
      <c r="W335" s="11"/>
      <c r="Y335" s="218">
        <v>290871.32999999967</v>
      </c>
      <c r="Z335" s="218">
        <v>305856.65999999997</v>
      </c>
      <c r="AB335" s="11"/>
      <c r="AC335" s="11"/>
      <c r="AD335" s="11"/>
      <c r="AE335" s="4"/>
      <c r="AF335" s="4"/>
    </row>
    <row r="336" spans="1:32" x14ac:dyDescent="0.2">
      <c r="A336" s="55"/>
      <c r="B336" s="11"/>
      <c r="C336" s="231" t="s">
        <v>598</v>
      </c>
      <c r="D336" s="231"/>
      <c r="E336" s="280">
        <v>8328</v>
      </c>
      <c r="F336" s="11"/>
      <c r="G336" s="11"/>
      <c r="H336" s="11"/>
      <c r="I336" s="11"/>
      <c r="J336" s="11"/>
      <c r="K336" s="11"/>
      <c r="M336" s="192">
        <v>411</v>
      </c>
      <c r="N336" s="11"/>
      <c r="P336" s="218">
        <v>55.226178947368417</v>
      </c>
      <c r="Q336" s="218"/>
      <c r="R336" s="218">
        <v>46.152500000000003</v>
      </c>
      <c r="S336" s="216"/>
      <c r="T336" s="216">
        <v>59.984758947368441</v>
      </c>
      <c r="U336" s="216"/>
      <c r="V336" s="216">
        <v>59.397500000000001</v>
      </c>
      <c r="W336" s="11"/>
      <c r="Y336" s="218">
        <v>61155.839999999989</v>
      </c>
      <c r="Z336" s="218">
        <v>63003.73</v>
      </c>
      <c r="AB336" s="11"/>
      <c r="AC336" s="11"/>
      <c r="AD336" s="11"/>
      <c r="AE336" s="4"/>
      <c r="AF336" s="4"/>
    </row>
    <row r="337" spans="1:32" x14ac:dyDescent="0.2">
      <c r="A337" s="55"/>
      <c r="B337" s="11"/>
      <c r="C337" s="231" t="s">
        <v>598</v>
      </c>
      <c r="D337" s="231"/>
      <c r="E337" s="280">
        <v>8344</v>
      </c>
      <c r="F337" s="11"/>
      <c r="G337" s="11"/>
      <c r="H337" s="11"/>
      <c r="I337" s="11"/>
      <c r="J337" s="11"/>
      <c r="K337" s="11"/>
      <c r="M337" s="192">
        <v>3</v>
      </c>
      <c r="N337" s="11"/>
      <c r="P337" s="218">
        <v>88.27</v>
      </c>
      <c r="Q337" s="218"/>
      <c r="R337" s="218">
        <v>84.91</v>
      </c>
      <c r="S337" s="216"/>
      <c r="T337" s="216">
        <v>98.135000000000005</v>
      </c>
      <c r="U337" s="216"/>
      <c r="V337" s="216">
        <v>91.936999999999998</v>
      </c>
      <c r="W337" s="11"/>
      <c r="Y337" s="218">
        <v>529.62</v>
      </c>
      <c r="Z337" s="218">
        <v>529.62</v>
      </c>
      <c r="AB337" s="11"/>
      <c r="AC337" s="11"/>
      <c r="AD337" s="11"/>
      <c r="AE337" s="4"/>
      <c r="AF337" s="4"/>
    </row>
    <row r="338" spans="1:32" x14ac:dyDescent="0.2">
      <c r="A338" s="55"/>
      <c r="B338" s="11"/>
      <c r="C338" s="231" t="s">
        <v>599</v>
      </c>
      <c r="D338" s="231"/>
      <c r="E338" s="280">
        <v>8079</v>
      </c>
      <c r="F338" s="11"/>
      <c r="G338" s="11"/>
      <c r="H338" s="11"/>
      <c r="I338" s="11"/>
      <c r="J338" s="11"/>
      <c r="K338" s="11"/>
      <c r="M338" s="192">
        <v>14</v>
      </c>
      <c r="N338" s="11"/>
      <c r="P338" s="218">
        <v>90.03896551724138</v>
      </c>
      <c r="Q338" s="218"/>
      <c r="R338" s="218">
        <v>87.04</v>
      </c>
      <c r="S338" s="216"/>
      <c r="T338" s="216">
        <v>103.72744827586209</v>
      </c>
      <c r="U338" s="216"/>
      <c r="V338" s="216">
        <v>87.805000000000007</v>
      </c>
      <c r="W338" s="11"/>
      <c r="Y338" s="218">
        <v>2611.13</v>
      </c>
      <c r="Z338" s="218">
        <v>2791.63</v>
      </c>
      <c r="AB338" s="11"/>
      <c r="AC338" s="11"/>
      <c r="AD338" s="11"/>
      <c r="AE338" s="4"/>
      <c r="AF338" s="4"/>
    </row>
    <row r="339" spans="1:32" x14ac:dyDescent="0.2">
      <c r="A339" s="55"/>
      <c r="B339" s="11"/>
      <c r="C339" s="231" t="s">
        <v>599</v>
      </c>
      <c r="D339" s="231"/>
      <c r="E339" s="280">
        <v>8098</v>
      </c>
      <c r="F339" s="11"/>
      <c r="G339" s="11"/>
      <c r="H339" s="11"/>
      <c r="I339" s="11"/>
      <c r="J339" s="11"/>
      <c r="K339" s="11"/>
      <c r="M339" s="192">
        <v>1</v>
      </c>
      <c r="N339" s="11"/>
      <c r="P339" s="218">
        <v>54.805</v>
      </c>
      <c r="Q339" s="218"/>
      <c r="R339" s="218">
        <v>54.804999999999993</v>
      </c>
      <c r="S339" s="216"/>
      <c r="T339" s="216">
        <v>57.847999999999999</v>
      </c>
      <c r="U339" s="216"/>
      <c r="V339" s="216">
        <v>57.847999999999999</v>
      </c>
      <c r="W339" s="11"/>
      <c r="Y339" s="218">
        <v>109.61</v>
      </c>
      <c r="Z339" s="218">
        <v>109.61</v>
      </c>
      <c r="AB339" s="11"/>
      <c r="AC339" s="11"/>
      <c r="AD339" s="11"/>
      <c r="AE339" s="4"/>
      <c r="AF339" s="4"/>
    </row>
    <row r="340" spans="1:32" x14ac:dyDescent="0.2">
      <c r="A340" s="55"/>
      <c r="B340" s="11"/>
      <c r="C340" s="231" t="s">
        <v>600</v>
      </c>
      <c r="D340" s="231"/>
      <c r="E340" s="280">
        <v>8051</v>
      </c>
      <c r="F340" s="11"/>
      <c r="G340" s="11"/>
      <c r="H340" s="11"/>
      <c r="I340" s="11"/>
      <c r="J340" s="11"/>
      <c r="K340" s="11"/>
      <c r="M340" s="192">
        <v>7</v>
      </c>
      <c r="N340" s="11"/>
      <c r="P340" s="218">
        <v>64.55285714285715</v>
      </c>
      <c r="Q340" s="218"/>
      <c r="R340" s="218">
        <v>45.15</v>
      </c>
      <c r="S340" s="216"/>
      <c r="T340" s="216">
        <v>76.441999999999993</v>
      </c>
      <c r="U340" s="216"/>
      <c r="V340" s="216">
        <v>74.376000000000005</v>
      </c>
      <c r="W340" s="11"/>
      <c r="Y340" s="218">
        <v>903.74</v>
      </c>
      <c r="Z340" s="218">
        <v>975.21</v>
      </c>
      <c r="AB340" s="11"/>
      <c r="AC340" s="11"/>
      <c r="AD340" s="11"/>
      <c r="AE340" s="4"/>
      <c r="AF340" s="4"/>
    </row>
    <row r="341" spans="1:32" x14ac:dyDescent="0.2">
      <c r="A341" s="55"/>
      <c r="B341" s="11"/>
      <c r="C341" s="231" t="s">
        <v>601</v>
      </c>
      <c r="D341" s="231"/>
      <c r="E341" s="280">
        <v>8051</v>
      </c>
      <c r="F341" s="11"/>
      <c r="G341" s="11"/>
      <c r="H341" s="11"/>
      <c r="I341" s="11"/>
      <c r="J341" s="11"/>
      <c r="K341" s="11"/>
      <c r="M341" s="192">
        <v>1</v>
      </c>
      <c r="N341" s="11"/>
      <c r="P341" s="218">
        <v>34.185000000000002</v>
      </c>
      <c r="Q341" s="218"/>
      <c r="R341" s="218">
        <v>34.185000000000002</v>
      </c>
      <c r="S341" s="216"/>
      <c r="T341" s="216">
        <v>34.088999999999999</v>
      </c>
      <c r="U341" s="216"/>
      <c r="V341" s="216">
        <v>34.088999999999999</v>
      </c>
      <c r="W341" s="11"/>
      <c r="Y341" s="218">
        <v>68.37</v>
      </c>
      <c r="Z341" s="218">
        <v>68.37</v>
      </c>
      <c r="AB341" s="11"/>
      <c r="AC341" s="11"/>
      <c r="AD341" s="11"/>
      <c r="AE341" s="4"/>
      <c r="AF341" s="4"/>
    </row>
    <row r="342" spans="1:32" x14ac:dyDescent="0.2">
      <c r="A342" s="55"/>
      <c r="B342" s="11"/>
      <c r="C342" s="231" t="s">
        <v>602</v>
      </c>
      <c r="D342" s="231"/>
      <c r="E342" s="280">
        <v>8051</v>
      </c>
      <c r="F342" s="11"/>
      <c r="G342" s="11"/>
      <c r="H342" s="11"/>
      <c r="I342" s="11"/>
      <c r="J342" s="11"/>
      <c r="K342" s="11"/>
      <c r="M342" s="192">
        <v>3280</v>
      </c>
      <c r="N342" s="11"/>
      <c r="P342" s="218">
        <v>43.832218343998392</v>
      </c>
      <c r="Q342" s="218"/>
      <c r="R342" s="218">
        <v>39.021666666666668</v>
      </c>
      <c r="S342" s="216"/>
      <c r="T342" s="216">
        <v>46.692584836145073</v>
      </c>
      <c r="U342" s="216"/>
      <c r="V342" s="216">
        <v>45.10766666666666</v>
      </c>
      <c r="W342" s="11"/>
      <c r="Y342" s="218">
        <v>435467.30999999883</v>
      </c>
      <c r="Z342" s="218">
        <v>454986.95999999798</v>
      </c>
      <c r="AB342" s="11"/>
      <c r="AC342" s="11"/>
      <c r="AD342" s="11"/>
      <c r="AE342" s="4"/>
      <c r="AF342" s="4"/>
    </row>
    <row r="343" spans="1:32" x14ac:dyDescent="0.2">
      <c r="A343" s="55"/>
      <c r="B343" s="11"/>
      <c r="C343" s="231" t="s">
        <v>602</v>
      </c>
      <c r="D343" s="231"/>
      <c r="E343" s="280">
        <v>8062</v>
      </c>
      <c r="F343" s="11"/>
      <c r="G343" s="11"/>
      <c r="H343" s="11"/>
      <c r="I343" s="11"/>
      <c r="J343" s="11"/>
      <c r="K343" s="11"/>
      <c r="M343" s="192">
        <v>2</v>
      </c>
      <c r="N343" s="11"/>
      <c r="P343" s="218">
        <v>74.122500000000002</v>
      </c>
      <c r="Q343" s="218"/>
      <c r="R343" s="218">
        <v>73.449999999999989</v>
      </c>
      <c r="S343" s="216"/>
      <c r="T343" s="216">
        <v>81.090499999999992</v>
      </c>
      <c r="U343" s="216"/>
      <c r="V343" s="216">
        <v>81.090499999999992</v>
      </c>
      <c r="W343" s="11"/>
      <c r="Y343" s="218">
        <v>296.49</v>
      </c>
      <c r="Z343" s="218">
        <v>296.49</v>
      </c>
      <c r="AB343" s="11"/>
      <c r="AC343" s="11"/>
      <c r="AD343" s="11"/>
      <c r="AE343" s="4"/>
      <c r="AF343" s="4"/>
    </row>
    <row r="344" spans="1:32" x14ac:dyDescent="0.2">
      <c r="A344" s="55"/>
      <c r="B344" s="11"/>
      <c r="C344" s="231" t="s">
        <v>602</v>
      </c>
      <c r="D344" s="231"/>
      <c r="E344" s="280">
        <v>8080</v>
      </c>
      <c r="F344" s="11"/>
      <c r="G344" s="11"/>
      <c r="H344" s="11"/>
      <c r="I344" s="11"/>
      <c r="J344" s="11"/>
      <c r="K344" s="11"/>
      <c r="M344" s="192">
        <v>481</v>
      </c>
      <c r="N344" s="11"/>
      <c r="P344" s="218">
        <v>83.515113300492629</v>
      </c>
      <c r="Q344" s="218"/>
      <c r="R344" s="218">
        <v>66.89</v>
      </c>
      <c r="S344" s="216"/>
      <c r="T344" s="216">
        <v>98.111592118226611</v>
      </c>
      <c r="U344" s="216"/>
      <c r="V344" s="216">
        <v>92.97</v>
      </c>
      <c r="W344" s="11"/>
      <c r="Y344" s="218">
        <v>84767.840000000026</v>
      </c>
      <c r="Z344" s="218">
        <v>91469.080000000104</v>
      </c>
      <c r="AB344" s="11"/>
      <c r="AC344" s="11"/>
      <c r="AD344" s="11"/>
      <c r="AE344" s="4"/>
      <c r="AF344" s="4"/>
    </row>
    <row r="345" spans="1:32" x14ac:dyDescent="0.2">
      <c r="A345" s="55"/>
      <c r="B345" s="11"/>
      <c r="C345" s="231" t="s">
        <v>603</v>
      </c>
      <c r="D345" s="231"/>
      <c r="E345" s="280">
        <v>8081</v>
      </c>
      <c r="F345" s="11"/>
      <c r="G345" s="11"/>
      <c r="H345" s="11"/>
      <c r="I345" s="11"/>
      <c r="J345" s="11"/>
      <c r="K345" s="11"/>
      <c r="M345" s="192">
        <v>1</v>
      </c>
      <c r="N345" s="11"/>
      <c r="P345" s="218">
        <v>63.984999999999999</v>
      </c>
      <c r="Q345" s="218"/>
      <c r="R345" s="218">
        <v>63.984999999999999</v>
      </c>
      <c r="S345" s="216"/>
      <c r="T345" s="216">
        <v>69.210999999999999</v>
      </c>
      <c r="U345" s="216"/>
      <c r="V345" s="216">
        <v>69.210999999999999</v>
      </c>
      <c r="W345" s="11"/>
      <c r="Y345" s="218">
        <v>127.97</v>
      </c>
      <c r="Z345" s="218">
        <v>127.97</v>
      </c>
      <c r="AB345" s="11"/>
      <c r="AC345" s="11"/>
      <c r="AD345" s="11"/>
      <c r="AE345" s="4"/>
      <c r="AF345" s="4"/>
    </row>
    <row r="346" spans="1:32" x14ac:dyDescent="0.2">
      <c r="A346" s="55"/>
      <c r="B346" s="11"/>
      <c r="C346" s="231" t="s">
        <v>602</v>
      </c>
      <c r="D346" s="231"/>
      <c r="E346" s="280">
        <v>8086</v>
      </c>
      <c r="F346" s="11"/>
      <c r="G346" s="11"/>
      <c r="H346" s="11"/>
      <c r="I346" s="11"/>
      <c r="J346" s="11"/>
      <c r="K346" s="11"/>
      <c r="M346" s="192">
        <v>2</v>
      </c>
      <c r="N346" s="11"/>
      <c r="P346" s="218">
        <v>68.040000000000006</v>
      </c>
      <c r="Q346" s="218"/>
      <c r="R346" s="218">
        <v>67.73</v>
      </c>
      <c r="S346" s="216"/>
      <c r="T346" s="216">
        <v>73.859499999999997</v>
      </c>
      <c r="U346" s="216"/>
      <c r="V346" s="216">
        <v>73.859499999999997</v>
      </c>
      <c r="W346" s="11"/>
      <c r="Y346" s="218">
        <v>272.16000000000003</v>
      </c>
      <c r="Z346" s="218">
        <v>272.16000000000003</v>
      </c>
      <c r="AB346" s="11"/>
      <c r="AC346" s="11"/>
      <c r="AD346" s="11"/>
      <c r="AE346" s="4"/>
      <c r="AF346" s="4"/>
    </row>
    <row r="347" spans="1:32" x14ac:dyDescent="0.2">
      <c r="A347" s="55"/>
      <c r="B347" s="11"/>
      <c r="C347" s="231" t="s">
        <v>602</v>
      </c>
      <c r="D347" s="231"/>
      <c r="E347" s="280">
        <v>8096</v>
      </c>
      <c r="F347" s="11"/>
      <c r="G347" s="11"/>
      <c r="H347" s="11"/>
      <c r="I347" s="11"/>
      <c r="J347" s="11"/>
      <c r="K347" s="11"/>
      <c r="M347" s="192">
        <v>1</v>
      </c>
      <c r="N347" s="11"/>
      <c r="P347" s="218">
        <v>35.765000000000001</v>
      </c>
      <c r="Q347" s="218"/>
      <c r="R347" s="218">
        <v>35.765000000000001</v>
      </c>
      <c r="S347" s="216"/>
      <c r="T347" s="216">
        <v>36.155000000000001</v>
      </c>
      <c r="U347" s="216"/>
      <c r="V347" s="216">
        <v>36.155000000000001</v>
      </c>
      <c r="W347" s="11"/>
      <c r="Y347" s="218">
        <v>71.53</v>
      </c>
      <c r="Z347" s="218">
        <v>71.53</v>
      </c>
      <c r="AB347" s="11"/>
      <c r="AC347" s="11"/>
      <c r="AD347" s="11"/>
      <c r="AE347" s="4"/>
      <c r="AF347" s="4"/>
    </row>
    <row r="348" spans="1:32" x14ac:dyDescent="0.2">
      <c r="A348" s="55"/>
      <c r="B348" s="11"/>
      <c r="C348" s="231" t="s">
        <v>604</v>
      </c>
      <c r="D348" s="231"/>
      <c r="E348" s="280">
        <v>8051</v>
      </c>
      <c r="F348" s="11"/>
      <c r="G348" s="11"/>
      <c r="H348" s="11"/>
      <c r="I348" s="11"/>
      <c r="J348" s="11"/>
      <c r="K348" s="11"/>
      <c r="M348" s="192">
        <v>1</v>
      </c>
      <c r="N348" s="11"/>
      <c r="P348" s="218">
        <v>43.695</v>
      </c>
      <c r="Q348" s="218"/>
      <c r="R348" s="218">
        <v>43.695</v>
      </c>
      <c r="S348" s="216"/>
      <c r="T348" s="216">
        <v>45.451999999999998</v>
      </c>
      <c r="U348" s="216"/>
      <c r="V348" s="216">
        <v>45.451999999999998</v>
      </c>
      <c r="W348" s="11"/>
      <c r="Y348" s="218">
        <v>87.39</v>
      </c>
      <c r="Z348" s="218">
        <v>87.39</v>
      </c>
      <c r="AB348" s="11"/>
      <c r="AC348" s="11"/>
      <c r="AD348" s="11"/>
      <c r="AE348" s="4"/>
      <c r="AF348" s="4"/>
    </row>
    <row r="349" spans="1:32" x14ac:dyDescent="0.2">
      <c r="A349" s="55"/>
      <c r="B349" s="11"/>
      <c r="C349" s="231" t="s">
        <v>605</v>
      </c>
      <c r="D349" s="231"/>
      <c r="E349" s="280">
        <v>8051</v>
      </c>
      <c r="F349" s="11"/>
      <c r="G349" s="11"/>
      <c r="H349" s="11"/>
      <c r="I349" s="11"/>
      <c r="J349" s="11"/>
      <c r="K349" s="11"/>
      <c r="M349" s="192">
        <v>1</v>
      </c>
      <c r="N349" s="11"/>
      <c r="P349" s="218">
        <v>53.75</v>
      </c>
      <c r="Q349" s="218"/>
      <c r="R349" s="218">
        <v>53.75</v>
      </c>
      <c r="S349" s="216"/>
      <c r="T349" s="216">
        <v>56.814999999999998</v>
      </c>
      <c r="U349" s="216"/>
      <c r="V349" s="216">
        <v>56.814999999999998</v>
      </c>
      <c r="W349" s="11"/>
      <c r="Y349" s="218">
        <v>107.5</v>
      </c>
      <c r="Z349" s="218">
        <v>107.5</v>
      </c>
      <c r="AB349" s="11"/>
      <c r="AC349" s="11"/>
      <c r="AD349" s="11"/>
      <c r="AE349" s="4"/>
      <c r="AF349" s="4"/>
    </row>
    <row r="350" spans="1:32" x14ac:dyDescent="0.2">
      <c r="A350" s="55"/>
      <c r="B350" s="11"/>
      <c r="C350" s="231" t="s">
        <v>605</v>
      </c>
      <c r="D350" s="231"/>
      <c r="E350" s="280">
        <v>8080</v>
      </c>
      <c r="F350" s="11"/>
      <c r="G350" s="11"/>
      <c r="H350" s="11"/>
      <c r="I350" s="11"/>
      <c r="J350" s="11"/>
      <c r="K350" s="11"/>
      <c r="M350" s="192">
        <v>18</v>
      </c>
      <c r="N350" s="11"/>
      <c r="P350" s="218">
        <v>86.158888888888882</v>
      </c>
      <c r="Q350" s="218"/>
      <c r="R350" s="218">
        <v>56.385000000000005</v>
      </c>
      <c r="S350" s="216"/>
      <c r="T350" s="216">
        <v>94.978611111111093</v>
      </c>
      <c r="U350" s="216"/>
      <c r="V350" s="216">
        <v>97.618500000000012</v>
      </c>
      <c r="W350" s="11"/>
      <c r="Y350" s="218">
        <v>3101.72</v>
      </c>
      <c r="Z350" s="218">
        <v>3101.72</v>
      </c>
      <c r="AB350" s="11"/>
      <c r="AC350" s="11"/>
      <c r="AD350" s="11"/>
      <c r="AE350" s="4"/>
      <c r="AF350" s="4"/>
    </row>
    <row r="351" spans="1:32" x14ac:dyDescent="0.2">
      <c r="A351" s="55"/>
      <c r="B351" s="11"/>
      <c r="C351" s="231" t="s">
        <v>606</v>
      </c>
      <c r="D351" s="231"/>
      <c r="E351" s="280">
        <v>8402</v>
      </c>
      <c r="F351" s="11"/>
      <c r="G351" s="11"/>
      <c r="H351" s="11"/>
      <c r="I351" s="11"/>
      <c r="J351" s="11"/>
      <c r="K351" s="11"/>
      <c r="M351" s="192">
        <v>5190</v>
      </c>
      <c r="N351" s="11"/>
      <c r="P351" s="218">
        <v>38.060066927440928</v>
      </c>
      <c r="Q351" s="218"/>
      <c r="R351" s="218">
        <v>35.029285714285713</v>
      </c>
      <c r="S351" s="216"/>
      <c r="T351" s="216">
        <v>38.69342426201473</v>
      </c>
      <c r="U351" s="216"/>
      <c r="V351" s="216">
        <v>38.848178571428569</v>
      </c>
      <c r="W351" s="11"/>
      <c r="Y351" s="218">
        <v>677516.23999999801</v>
      </c>
      <c r="Z351" s="218">
        <v>698932.729999998</v>
      </c>
      <c r="AB351" s="11"/>
      <c r="AC351" s="11"/>
      <c r="AD351" s="11"/>
      <c r="AE351" s="4"/>
      <c r="AF351" s="4"/>
    </row>
    <row r="352" spans="1:32" x14ac:dyDescent="0.2">
      <c r="A352" s="55"/>
      <c r="B352" s="11"/>
      <c r="C352" s="231" t="s">
        <v>606</v>
      </c>
      <c r="D352" s="231"/>
      <c r="E352" s="280">
        <v>8403</v>
      </c>
      <c r="F352" s="11"/>
      <c r="G352" s="11"/>
      <c r="H352" s="11"/>
      <c r="I352" s="11"/>
      <c r="J352" s="11"/>
      <c r="K352" s="11"/>
      <c r="M352" s="192">
        <v>5</v>
      </c>
      <c r="N352" s="11"/>
      <c r="P352" s="218">
        <v>60.701000000000001</v>
      </c>
      <c r="Q352" s="218"/>
      <c r="R352" s="218">
        <v>42.305</v>
      </c>
      <c r="S352" s="216"/>
      <c r="T352" s="216">
        <v>64.665800000000004</v>
      </c>
      <c r="U352" s="216"/>
      <c r="V352" s="216">
        <v>71.277000000000001</v>
      </c>
      <c r="W352" s="11"/>
      <c r="Y352" s="218">
        <v>607.01</v>
      </c>
      <c r="Z352" s="218">
        <v>607.01</v>
      </c>
      <c r="AB352" s="11"/>
      <c r="AC352" s="11"/>
      <c r="AD352" s="11"/>
      <c r="AE352" s="4"/>
      <c r="AF352" s="4"/>
    </row>
    <row r="353" spans="1:32" x14ac:dyDescent="0.2">
      <c r="A353" s="55"/>
      <c r="B353" s="11"/>
      <c r="C353" s="231" t="s">
        <v>606</v>
      </c>
      <c r="D353" s="231"/>
      <c r="E353" s="280">
        <v>8420</v>
      </c>
      <c r="F353" s="11"/>
      <c r="G353" s="11"/>
      <c r="H353" s="11"/>
      <c r="I353" s="11"/>
      <c r="J353" s="11"/>
      <c r="K353" s="11"/>
      <c r="M353" s="192">
        <v>1</v>
      </c>
      <c r="N353" s="11"/>
      <c r="P353" s="218">
        <v>45.099999999999994</v>
      </c>
      <c r="Q353" s="218"/>
      <c r="R353" s="218">
        <v>45.099999999999994</v>
      </c>
      <c r="S353" s="216"/>
      <c r="T353" s="216">
        <v>46.484999999999999</v>
      </c>
      <c r="U353" s="216"/>
      <c r="V353" s="216">
        <v>46.484999999999999</v>
      </c>
      <c r="W353" s="11"/>
      <c r="Y353" s="218">
        <v>90.199999999999989</v>
      </c>
      <c r="Z353" s="218">
        <v>90.2</v>
      </c>
      <c r="AB353" s="11"/>
      <c r="AC353" s="11"/>
      <c r="AD353" s="11"/>
      <c r="AE353" s="4"/>
      <c r="AF353" s="4"/>
    </row>
    <row r="354" spans="1:32" x14ac:dyDescent="0.2">
      <c r="A354" s="55"/>
      <c r="B354" s="11"/>
      <c r="C354" s="231" t="s">
        <v>607</v>
      </c>
      <c r="D354" s="231"/>
      <c r="E354" s="280">
        <v>8402</v>
      </c>
      <c r="F354" s="11"/>
      <c r="G354" s="11"/>
      <c r="H354" s="11"/>
      <c r="I354" s="11"/>
      <c r="J354" s="11"/>
      <c r="K354" s="11"/>
      <c r="M354" s="192">
        <v>270</v>
      </c>
      <c r="N354" s="11"/>
      <c r="P354" s="218">
        <v>66.462048872180475</v>
      </c>
      <c r="Q354" s="218"/>
      <c r="R354" s="218">
        <v>49.15</v>
      </c>
      <c r="S354" s="216"/>
      <c r="T354" s="216">
        <v>74.853665413533818</v>
      </c>
      <c r="U354" s="216"/>
      <c r="V354" s="216">
        <v>68.177999999999997</v>
      </c>
      <c r="W354" s="11"/>
      <c r="Y354" s="218">
        <v>35357.810000000012</v>
      </c>
      <c r="Z354" s="218">
        <v>36859.519999999997</v>
      </c>
      <c r="AB354" s="11"/>
      <c r="AC354" s="11"/>
      <c r="AD354" s="11"/>
      <c r="AE354" s="4"/>
      <c r="AF354" s="4"/>
    </row>
    <row r="355" spans="1:32" x14ac:dyDescent="0.2">
      <c r="A355" s="55"/>
      <c r="B355" s="11"/>
      <c r="C355" s="231" t="s">
        <v>607</v>
      </c>
      <c r="D355" s="231"/>
      <c r="E355" s="280">
        <v>8406</v>
      </c>
      <c r="F355" s="11"/>
      <c r="G355" s="11"/>
      <c r="H355" s="11"/>
      <c r="I355" s="11"/>
      <c r="J355" s="11"/>
      <c r="K355" s="11"/>
      <c r="M355" s="192">
        <v>7</v>
      </c>
      <c r="N355" s="11"/>
      <c r="P355" s="218">
        <v>73.25</v>
      </c>
      <c r="Q355" s="218"/>
      <c r="R355" s="218">
        <v>58.519999999999996</v>
      </c>
      <c r="S355" s="216"/>
      <c r="T355" s="216">
        <v>87.509857142857143</v>
      </c>
      <c r="U355" s="216"/>
      <c r="V355" s="216">
        <v>89.870999999999995</v>
      </c>
      <c r="W355" s="11"/>
      <c r="Y355" s="218">
        <v>1025.5</v>
      </c>
      <c r="Z355" s="218">
        <v>1116.55</v>
      </c>
      <c r="AB355" s="11"/>
      <c r="AC355" s="11"/>
      <c r="AD355" s="11"/>
      <c r="AE355" s="4"/>
      <c r="AF355" s="4"/>
    </row>
    <row r="356" spans="1:32" x14ac:dyDescent="0.2">
      <c r="A356" s="55"/>
      <c r="B356" s="11"/>
      <c r="C356" s="231" t="s">
        <v>608</v>
      </c>
      <c r="D356" s="231"/>
      <c r="E356" s="280">
        <v>8053</v>
      </c>
      <c r="F356" s="11"/>
      <c r="G356" s="11"/>
      <c r="H356" s="11"/>
      <c r="I356" s="11"/>
      <c r="J356" s="11"/>
      <c r="K356" s="11"/>
      <c r="M356" s="192">
        <v>5983</v>
      </c>
      <c r="N356" s="11"/>
      <c r="P356" s="218">
        <v>84.321400946250577</v>
      </c>
      <c r="Q356" s="218"/>
      <c r="R356" s="218">
        <v>78.076666666666668</v>
      </c>
      <c r="S356" s="216"/>
      <c r="T356" s="216">
        <v>94.014363756395483</v>
      </c>
      <c r="U356" s="216"/>
      <c r="V356" s="216">
        <v>91.434000000000012</v>
      </c>
      <c r="W356" s="11"/>
      <c r="Y356" s="218">
        <v>884419.04999999353</v>
      </c>
      <c r="Z356" s="218">
        <v>924106.01999999303</v>
      </c>
      <c r="AB356" s="11"/>
      <c r="AC356" s="11"/>
      <c r="AD356" s="11"/>
      <c r="AE356" s="4"/>
      <c r="AF356" s="4"/>
    </row>
    <row r="357" spans="1:32" x14ac:dyDescent="0.2">
      <c r="A357" s="55"/>
      <c r="B357" s="11"/>
      <c r="C357" s="231" t="s">
        <v>609</v>
      </c>
      <c r="D357" s="231"/>
      <c r="E357" s="280">
        <v>8043</v>
      </c>
      <c r="F357" s="11"/>
      <c r="G357" s="11"/>
      <c r="H357" s="11"/>
      <c r="I357" s="11"/>
      <c r="J357" s="11"/>
      <c r="K357" s="11"/>
      <c r="M357" s="192">
        <v>1</v>
      </c>
      <c r="N357" s="11"/>
      <c r="P357" s="218">
        <v>37.704999999999998</v>
      </c>
      <c r="Q357" s="218"/>
      <c r="R357" s="218">
        <v>37.704999999999998</v>
      </c>
      <c r="S357" s="216"/>
      <c r="T357" s="216">
        <v>38.220999999999997</v>
      </c>
      <c r="U357" s="216"/>
      <c r="V357" s="216">
        <v>38.220999999999997</v>
      </c>
      <c r="W357" s="11"/>
      <c r="Y357" s="218">
        <v>75.41</v>
      </c>
      <c r="Z357" s="218">
        <v>75.41</v>
      </c>
      <c r="AB357" s="11"/>
      <c r="AC357" s="11"/>
      <c r="AD357" s="11"/>
      <c r="AE357" s="4"/>
      <c r="AF357" s="4"/>
    </row>
    <row r="358" spans="1:32" x14ac:dyDescent="0.2">
      <c r="A358" s="55"/>
      <c r="B358" s="11"/>
      <c r="C358" s="231" t="s">
        <v>609</v>
      </c>
      <c r="D358" s="231"/>
      <c r="E358" s="280">
        <v>8223</v>
      </c>
      <c r="F358" s="11"/>
      <c r="G358" s="11"/>
      <c r="H358" s="11"/>
      <c r="I358" s="11"/>
      <c r="J358" s="11"/>
      <c r="K358" s="11"/>
      <c r="M358" s="192">
        <v>1173</v>
      </c>
      <c r="N358" s="11"/>
      <c r="P358" s="218">
        <v>80.752139261744858</v>
      </c>
      <c r="Q358" s="218"/>
      <c r="R358" s="218">
        <v>60</v>
      </c>
      <c r="S358" s="216"/>
      <c r="T358" s="216">
        <v>91.173267617449667</v>
      </c>
      <c r="U358" s="216"/>
      <c r="V358" s="216">
        <v>84.706000000000003</v>
      </c>
      <c r="W358" s="11"/>
      <c r="Y358" s="218">
        <v>192513.09999999974</v>
      </c>
      <c r="Z358" s="218">
        <v>198903.67999999999</v>
      </c>
      <c r="AB358" s="11"/>
      <c r="AC358" s="11"/>
      <c r="AD358" s="11"/>
      <c r="AE358" s="4"/>
      <c r="AF358" s="4"/>
    </row>
    <row r="359" spans="1:32" x14ac:dyDescent="0.2">
      <c r="A359" s="55"/>
      <c r="B359" s="11"/>
      <c r="C359" s="231" t="s">
        <v>609</v>
      </c>
      <c r="D359" s="231"/>
      <c r="E359" s="280">
        <v>8233</v>
      </c>
      <c r="F359" s="11"/>
      <c r="G359" s="11"/>
      <c r="H359" s="11"/>
      <c r="I359" s="11"/>
      <c r="J359" s="11"/>
      <c r="K359" s="11"/>
      <c r="M359" s="192">
        <v>2</v>
      </c>
      <c r="N359" s="11"/>
      <c r="P359" s="188">
        <v>66.277500000000003</v>
      </c>
      <c r="Q359" s="188"/>
      <c r="R359" s="188">
        <v>55</v>
      </c>
      <c r="S359" s="217"/>
      <c r="T359" s="217">
        <v>92.97</v>
      </c>
      <c r="U359" s="217"/>
      <c r="V359" s="217">
        <v>92.97</v>
      </c>
      <c r="W359" s="11"/>
      <c r="Y359" s="218">
        <v>265.11</v>
      </c>
      <c r="Z359" s="218">
        <v>338.1</v>
      </c>
      <c r="AB359" s="11"/>
      <c r="AC359" s="11"/>
      <c r="AD359" s="11"/>
      <c r="AE359" s="4"/>
      <c r="AF359" s="4"/>
    </row>
    <row r="360" spans="1:32" x14ac:dyDescent="0.2">
      <c r="A360" s="55"/>
      <c r="B360" s="11"/>
      <c r="C360" s="231" t="s">
        <v>609</v>
      </c>
      <c r="D360" s="231"/>
      <c r="E360" s="280">
        <v>8332</v>
      </c>
      <c r="F360" s="11"/>
      <c r="G360" s="11"/>
      <c r="H360" s="11"/>
      <c r="I360" s="11"/>
      <c r="J360" s="11"/>
      <c r="K360" s="11"/>
      <c r="M360" s="192">
        <v>1</v>
      </c>
      <c r="N360" s="11"/>
      <c r="P360" s="218">
        <v>93.265000000000001</v>
      </c>
      <c r="Q360" s="218"/>
      <c r="R360" s="218">
        <v>93.264999999999986</v>
      </c>
      <c r="S360" s="216"/>
      <c r="T360" s="216">
        <v>103.3</v>
      </c>
      <c r="U360" s="216"/>
      <c r="V360" s="216">
        <v>103.3</v>
      </c>
      <c r="W360" s="11"/>
      <c r="Y360" s="218">
        <v>186.53</v>
      </c>
      <c r="Z360" s="218">
        <v>186.53</v>
      </c>
      <c r="AB360" s="11"/>
      <c r="AC360" s="11"/>
      <c r="AD360" s="11"/>
      <c r="AE360" s="4"/>
      <c r="AF360" s="4"/>
    </row>
    <row r="361" spans="1:32" x14ac:dyDescent="0.2">
      <c r="A361" s="55"/>
      <c r="B361" s="11"/>
      <c r="C361" s="231" t="s">
        <v>610</v>
      </c>
      <c r="D361" s="231"/>
      <c r="E361" s="280">
        <v>8316</v>
      </c>
      <c r="F361" s="11"/>
      <c r="G361" s="11"/>
      <c r="H361" s="11"/>
      <c r="I361" s="11"/>
      <c r="J361" s="11"/>
      <c r="K361" s="11"/>
      <c r="M361" s="192">
        <v>19</v>
      </c>
      <c r="N361" s="11"/>
      <c r="P361" s="218">
        <v>70.500263157894736</v>
      </c>
      <c r="Q361" s="218"/>
      <c r="R361" s="218">
        <v>58.5</v>
      </c>
      <c r="S361" s="216"/>
      <c r="T361" s="216">
        <v>94.709789473684211</v>
      </c>
      <c r="U361" s="216"/>
      <c r="V361" s="216">
        <v>90.903999999999996</v>
      </c>
      <c r="W361" s="11"/>
      <c r="Y361" s="218">
        <v>2679.01</v>
      </c>
      <c r="Z361" s="218">
        <v>3282.86</v>
      </c>
      <c r="AB361" s="11"/>
      <c r="AC361" s="11"/>
      <c r="AD361" s="11"/>
      <c r="AE361" s="4"/>
      <c r="AF361" s="4"/>
    </row>
    <row r="362" spans="1:32" x14ac:dyDescent="0.2">
      <c r="A362" s="55"/>
      <c r="B362" s="11"/>
      <c r="C362" s="231" t="s">
        <v>610</v>
      </c>
      <c r="D362" s="231"/>
      <c r="E362" s="280">
        <v>8327</v>
      </c>
      <c r="F362" s="11"/>
      <c r="G362" s="11"/>
      <c r="H362" s="11"/>
      <c r="I362" s="11"/>
      <c r="J362" s="11"/>
      <c r="K362" s="11"/>
      <c r="M362" s="192">
        <v>24</v>
      </c>
      <c r="N362" s="11"/>
      <c r="P362" s="218">
        <v>72.821176470588242</v>
      </c>
      <c r="Q362" s="218"/>
      <c r="R362" s="218">
        <v>57.02</v>
      </c>
      <c r="S362" s="216"/>
      <c r="T362" s="216">
        <v>85.273137254901926</v>
      </c>
      <c r="U362" s="216"/>
      <c r="V362" s="216">
        <v>85.739000000000004</v>
      </c>
      <c r="W362" s="11"/>
      <c r="Y362" s="218">
        <v>3713.88</v>
      </c>
      <c r="Z362" s="218">
        <v>4057.73</v>
      </c>
      <c r="AB362" s="11"/>
      <c r="AC362" s="11"/>
      <c r="AD362" s="11"/>
      <c r="AE362" s="4"/>
      <c r="AF362" s="4"/>
    </row>
    <row r="363" spans="1:32" x14ac:dyDescent="0.2">
      <c r="A363" s="55"/>
      <c r="B363" s="11"/>
      <c r="C363" s="231" t="s">
        <v>610</v>
      </c>
      <c r="D363" s="231"/>
      <c r="E363" s="280">
        <v>8332</v>
      </c>
      <c r="F363" s="11"/>
      <c r="G363" s="11"/>
      <c r="H363" s="11"/>
      <c r="I363" s="11"/>
      <c r="J363" s="11"/>
      <c r="K363" s="11"/>
      <c r="M363" s="192">
        <v>7</v>
      </c>
      <c r="N363" s="11"/>
      <c r="P363" s="218">
        <v>91.188124999999999</v>
      </c>
      <c r="Q363" s="218"/>
      <c r="R363" s="218">
        <v>62.78</v>
      </c>
      <c r="S363" s="216"/>
      <c r="T363" s="216">
        <v>100.45612499999999</v>
      </c>
      <c r="U363" s="216"/>
      <c r="V363" s="216">
        <v>109.074</v>
      </c>
      <c r="W363" s="11"/>
      <c r="Y363" s="218">
        <v>1459.01</v>
      </c>
      <c r="Z363" s="218">
        <v>1459.01</v>
      </c>
      <c r="AB363" s="11"/>
      <c r="AC363" s="11"/>
      <c r="AD363" s="11"/>
      <c r="AE363" s="4"/>
      <c r="AF363" s="4"/>
    </row>
    <row r="364" spans="1:32" x14ac:dyDescent="0.2">
      <c r="A364" s="55"/>
      <c r="B364" s="11"/>
      <c r="C364" s="231" t="s">
        <v>610</v>
      </c>
      <c r="D364" s="231"/>
      <c r="E364" s="280">
        <v>8348</v>
      </c>
      <c r="F364" s="11"/>
      <c r="G364" s="11"/>
      <c r="H364" s="11"/>
      <c r="I364" s="11"/>
      <c r="J364" s="11"/>
      <c r="K364" s="11"/>
      <c r="M364" s="192">
        <v>9</v>
      </c>
      <c r="N364" s="11"/>
      <c r="P364" s="218">
        <v>83.641818181818181</v>
      </c>
      <c r="Q364" s="218"/>
      <c r="R364" s="218">
        <v>65.319999999999993</v>
      </c>
      <c r="S364" s="216"/>
      <c r="T364" s="216">
        <v>94.980999999999995</v>
      </c>
      <c r="U364" s="216"/>
      <c r="V364" s="216">
        <v>84.378</v>
      </c>
      <c r="W364" s="11"/>
      <c r="Y364" s="218">
        <v>1840.12</v>
      </c>
      <c r="Z364" s="218">
        <v>1937.43</v>
      </c>
      <c r="AB364" s="11"/>
      <c r="AC364" s="11"/>
      <c r="AD364" s="11"/>
      <c r="AE364" s="4"/>
      <c r="AF364" s="4"/>
    </row>
    <row r="365" spans="1:32" x14ac:dyDescent="0.2">
      <c r="A365" s="55"/>
      <c r="B365" s="11"/>
      <c r="C365" s="231" t="s">
        <v>611</v>
      </c>
      <c r="D365" s="231"/>
      <c r="E365" s="280">
        <v>8340</v>
      </c>
      <c r="F365" s="11"/>
      <c r="G365" s="11"/>
      <c r="H365" s="11"/>
      <c r="I365" s="11"/>
      <c r="J365" s="11"/>
      <c r="K365" s="11"/>
      <c r="M365" s="192">
        <v>1</v>
      </c>
      <c r="N365" s="11"/>
      <c r="P365" s="218">
        <v>121.83</v>
      </c>
      <c r="Q365" s="218"/>
      <c r="R365" s="218">
        <v>121.83000000000001</v>
      </c>
      <c r="S365" s="216"/>
      <c r="T365" s="216">
        <v>136.35599999999999</v>
      </c>
      <c r="U365" s="216"/>
      <c r="V365" s="216">
        <v>136.35599999999999</v>
      </c>
      <c r="W365" s="11"/>
      <c r="Y365" s="218">
        <v>243.66</v>
      </c>
      <c r="Z365" s="218">
        <v>243.66</v>
      </c>
      <c r="AB365" s="11"/>
      <c r="AC365" s="11"/>
      <c r="AD365" s="11"/>
      <c r="AE365" s="4"/>
      <c r="AF365" s="4"/>
    </row>
    <row r="366" spans="1:32" x14ac:dyDescent="0.2">
      <c r="A366" s="55"/>
      <c r="B366" s="11"/>
      <c r="C366" s="231" t="s">
        <v>612</v>
      </c>
      <c r="D366" s="231"/>
      <c r="E366" s="280">
        <v>8329</v>
      </c>
      <c r="F366" s="11"/>
      <c r="G366" s="11"/>
      <c r="H366" s="11"/>
      <c r="I366" s="11"/>
      <c r="J366" s="11"/>
      <c r="K366" s="11"/>
      <c r="M366" s="192">
        <v>79</v>
      </c>
      <c r="N366" s="11"/>
      <c r="P366" s="218">
        <v>80.019695121951244</v>
      </c>
      <c r="Q366" s="218"/>
      <c r="R366" s="218">
        <v>60.69</v>
      </c>
      <c r="S366" s="216"/>
      <c r="T366" s="216">
        <v>91.068939024390275</v>
      </c>
      <c r="U366" s="216"/>
      <c r="V366" s="216">
        <v>81.805499999999995</v>
      </c>
      <c r="W366" s="11"/>
      <c r="Y366" s="218">
        <v>13123.230000000003</v>
      </c>
      <c r="Z366" s="218">
        <v>13739.44</v>
      </c>
      <c r="AB366" s="11"/>
      <c r="AC366" s="11"/>
      <c r="AD366" s="11"/>
      <c r="AE366" s="4"/>
      <c r="AF366" s="4"/>
    </row>
    <row r="367" spans="1:32" x14ac:dyDescent="0.2">
      <c r="A367" s="55"/>
      <c r="B367" s="11"/>
      <c r="C367" s="231" t="s">
        <v>613</v>
      </c>
      <c r="D367" s="231"/>
      <c r="E367" s="280">
        <v>8330</v>
      </c>
      <c r="F367" s="11"/>
      <c r="G367" s="11"/>
      <c r="H367" s="11"/>
      <c r="I367" s="11"/>
      <c r="J367" s="11"/>
      <c r="K367" s="11"/>
      <c r="M367" s="192">
        <v>8065</v>
      </c>
      <c r="N367" s="11"/>
      <c r="P367" s="218">
        <v>48.817015258049665</v>
      </c>
      <c r="Q367" s="218"/>
      <c r="R367" s="218">
        <v>45.509423076923078</v>
      </c>
      <c r="S367" s="216"/>
      <c r="T367" s="216">
        <v>51.533722871579151</v>
      </c>
      <c r="U367" s="216"/>
      <c r="V367" s="216">
        <v>51.206339743589737</v>
      </c>
      <c r="W367" s="11"/>
      <c r="Y367" s="218">
        <v>1136655.4399999962</v>
      </c>
      <c r="Z367" s="218">
        <v>1182041.5900000001</v>
      </c>
      <c r="AB367" s="11"/>
      <c r="AC367" s="11"/>
      <c r="AD367" s="11"/>
      <c r="AE367" s="4"/>
      <c r="AF367" s="4"/>
    </row>
    <row r="368" spans="1:32" x14ac:dyDescent="0.2">
      <c r="A368" s="55"/>
      <c r="B368" s="11"/>
      <c r="C368" s="231" t="s">
        <v>613</v>
      </c>
      <c r="D368" s="231"/>
      <c r="E368" s="280">
        <v>9330</v>
      </c>
      <c r="F368" s="11"/>
      <c r="G368" s="11"/>
      <c r="H368" s="11"/>
      <c r="I368" s="11"/>
      <c r="J368" s="11"/>
      <c r="K368" s="11"/>
      <c r="M368" s="192">
        <v>1</v>
      </c>
      <c r="N368" s="11"/>
      <c r="P368" s="218">
        <v>98.38</v>
      </c>
      <c r="Q368" s="218"/>
      <c r="R368" s="218">
        <v>98.38</v>
      </c>
      <c r="S368" s="216"/>
      <c r="T368" s="216">
        <v>109.498</v>
      </c>
      <c r="U368" s="216"/>
      <c r="V368" s="216">
        <v>109.498</v>
      </c>
      <c r="W368" s="11"/>
      <c r="Y368" s="218">
        <v>196.76</v>
      </c>
      <c r="Z368" s="218">
        <v>196.76</v>
      </c>
      <c r="AB368" s="11"/>
      <c r="AC368" s="11"/>
      <c r="AD368" s="11"/>
      <c r="AE368" s="4"/>
      <c r="AF368" s="4"/>
    </row>
    <row r="369" spans="1:32" x14ac:dyDescent="0.2">
      <c r="A369" s="55"/>
      <c r="B369" s="11"/>
      <c r="C369" s="231" t="s">
        <v>614</v>
      </c>
      <c r="D369" s="231"/>
      <c r="E369" s="280">
        <v>8330</v>
      </c>
      <c r="F369" s="11"/>
      <c r="G369" s="11"/>
      <c r="H369" s="11"/>
      <c r="I369" s="11"/>
      <c r="J369" s="11"/>
      <c r="K369" s="11"/>
      <c r="M369" s="192">
        <v>29</v>
      </c>
      <c r="N369" s="11"/>
      <c r="P369" s="218">
        <v>64.747166666666686</v>
      </c>
      <c r="Q369" s="218"/>
      <c r="R369" s="218">
        <v>60.605000000000004</v>
      </c>
      <c r="S369" s="216"/>
      <c r="T369" s="216">
        <v>68.86666666666666</v>
      </c>
      <c r="U369" s="216"/>
      <c r="V369" s="216">
        <v>64.045999999999992</v>
      </c>
      <c r="W369" s="11"/>
      <c r="Y369" s="218">
        <v>3884.8300000000008</v>
      </c>
      <c r="Z369" s="218">
        <v>3895.76</v>
      </c>
      <c r="AB369" s="11"/>
      <c r="AC369" s="11"/>
      <c r="AD369" s="11"/>
      <c r="AE369" s="4"/>
      <c r="AF369" s="4"/>
    </row>
    <row r="370" spans="1:32" x14ac:dyDescent="0.2">
      <c r="A370" s="55"/>
      <c r="B370" s="11"/>
      <c r="C370" s="231" t="s">
        <v>615</v>
      </c>
      <c r="D370" s="231"/>
      <c r="E370" s="280">
        <v>8330</v>
      </c>
      <c r="F370" s="11"/>
      <c r="G370" s="11"/>
      <c r="H370" s="11"/>
      <c r="I370" s="11"/>
      <c r="J370" s="11"/>
      <c r="K370" s="11"/>
      <c r="M370" s="192">
        <v>1</v>
      </c>
      <c r="N370" s="11"/>
      <c r="P370" s="218">
        <v>108.35</v>
      </c>
      <c r="Q370" s="218"/>
      <c r="R370" s="218">
        <v>119.2</v>
      </c>
      <c r="S370" s="216"/>
      <c r="T370" s="216">
        <v>96.585499999999996</v>
      </c>
      <c r="U370" s="216"/>
      <c r="V370" s="216">
        <v>96.585499999999996</v>
      </c>
      <c r="W370" s="11"/>
      <c r="Y370" s="218">
        <v>433.4</v>
      </c>
      <c r="Z370" s="218">
        <v>433.4</v>
      </c>
      <c r="AB370" s="11"/>
      <c r="AC370" s="11"/>
      <c r="AD370" s="11"/>
      <c r="AE370" s="4"/>
      <c r="AF370" s="4"/>
    </row>
    <row r="371" spans="1:32" x14ac:dyDescent="0.2">
      <c r="A371" s="55"/>
      <c r="B371" s="11"/>
      <c r="C371" s="231" t="s">
        <v>616</v>
      </c>
      <c r="D371" s="231"/>
      <c r="E371" s="280">
        <v>8055</v>
      </c>
      <c r="F371" s="11"/>
      <c r="G371" s="11"/>
      <c r="H371" s="11"/>
      <c r="I371" s="11"/>
      <c r="J371" s="11"/>
      <c r="K371" s="11"/>
      <c r="M371" s="192">
        <v>1</v>
      </c>
      <c r="N371" s="11"/>
      <c r="P371" s="218">
        <v>104.55500000000001</v>
      </c>
      <c r="Q371" s="218"/>
      <c r="R371" s="218">
        <v>104.55500000000001</v>
      </c>
      <c r="S371" s="216"/>
      <c r="T371" s="216">
        <v>116.729</v>
      </c>
      <c r="U371" s="216"/>
      <c r="V371" s="216">
        <v>116.729</v>
      </c>
      <c r="W371" s="11"/>
      <c r="Y371" s="218">
        <v>209.11</v>
      </c>
      <c r="Z371" s="218">
        <v>209.11</v>
      </c>
      <c r="AB371" s="11"/>
      <c r="AC371" s="11"/>
      <c r="AD371" s="11"/>
      <c r="AE371" s="4"/>
      <c r="AF371" s="4"/>
    </row>
    <row r="372" spans="1:32" x14ac:dyDescent="0.2">
      <c r="A372" s="55"/>
      <c r="B372" s="11"/>
      <c r="C372" s="231" t="s">
        <v>617</v>
      </c>
      <c r="D372" s="231"/>
      <c r="E372" s="280">
        <v>8055</v>
      </c>
      <c r="F372" s="11"/>
      <c r="G372" s="11"/>
      <c r="H372" s="11"/>
      <c r="I372" s="11"/>
      <c r="J372" s="11"/>
      <c r="K372" s="11"/>
      <c r="M372" s="192">
        <v>270</v>
      </c>
      <c r="N372" s="11"/>
      <c r="P372" s="218">
        <v>105.110479704797</v>
      </c>
      <c r="Q372" s="218"/>
      <c r="R372" s="218">
        <v>87</v>
      </c>
      <c r="S372" s="216"/>
      <c r="T372" s="216">
        <v>125.80872693726945</v>
      </c>
      <c r="U372" s="216"/>
      <c r="V372" s="216">
        <v>119.828</v>
      </c>
      <c r="W372" s="11"/>
      <c r="Y372" s="218">
        <v>56969.879999999976</v>
      </c>
      <c r="Z372" s="218">
        <v>61383.31</v>
      </c>
      <c r="AB372" s="11"/>
      <c r="AC372" s="11"/>
      <c r="AD372" s="11"/>
      <c r="AE372" s="4"/>
      <c r="AF372" s="4"/>
    </row>
    <row r="373" spans="1:32" x14ac:dyDescent="0.2">
      <c r="A373" s="55"/>
      <c r="B373" s="11"/>
      <c r="C373" s="231" t="s">
        <v>618</v>
      </c>
      <c r="D373" s="231"/>
      <c r="E373" s="280">
        <v>8053</v>
      </c>
      <c r="F373" s="11"/>
      <c r="G373" s="11"/>
      <c r="H373" s="11"/>
      <c r="I373" s="11"/>
      <c r="J373" s="11"/>
      <c r="K373" s="11"/>
      <c r="M373" s="192">
        <v>3</v>
      </c>
      <c r="N373" s="11"/>
      <c r="P373" s="218">
        <v>132.6</v>
      </c>
      <c r="Q373" s="218"/>
      <c r="R373" s="218">
        <v>93</v>
      </c>
      <c r="S373" s="216"/>
      <c r="T373" s="216">
        <v>169.41200000000001</v>
      </c>
      <c r="U373" s="216"/>
      <c r="V373" s="216">
        <v>163.214</v>
      </c>
      <c r="W373" s="11"/>
      <c r="Y373" s="218">
        <v>795.59999999999991</v>
      </c>
      <c r="Z373" s="218">
        <v>899.12</v>
      </c>
      <c r="AB373" s="11"/>
      <c r="AC373" s="11"/>
      <c r="AD373" s="11"/>
      <c r="AE373" s="4"/>
      <c r="AF373" s="4"/>
    </row>
    <row r="374" spans="1:32" x14ac:dyDescent="0.2">
      <c r="A374" s="55"/>
      <c r="B374" s="11"/>
      <c r="C374" s="231" t="s">
        <v>618</v>
      </c>
      <c r="D374" s="231"/>
      <c r="E374" s="280">
        <v>8055</v>
      </c>
      <c r="F374" s="11"/>
      <c r="G374" s="11"/>
      <c r="H374" s="11"/>
      <c r="I374" s="11"/>
      <c r="J374" s="11"/>
      <c r="K374" s="11"/>
      <c r="M374" s="192">
        <v>7267</v>
      </c>
      <c r="N374" s="11"/>
      <c r="P374" s="218">
        <v>61.830342941757877</v>
      </c>
      <c r="Q374" s="218"/>
      <c r="R374" s="218">
        <v>58.894999999999996</v>
      </c>
      <c r="S374" s="216"/>
      <c r="T374" s="216">
        <v>66.811318152185024</v>
      </c>
      <c r="U374" s="216"/>
      <c r="V374" s="216">
        <v>65.365944444444438</v>
      </c>
      <c r="W374" s="11"/>
      <c r="Y374" s="218">
        <v>1605786.7300000037</v>
      </c>
      <c r="Z374" s="218">
        <v>1683110.8700000099</v>
      </c>
      <c r="AB374" s="11"/>
      <c r="AC374" s="11"/>
      <c r="AD374" s="11"/>
      <c r="AE374" s="4"/>
      <c r="AF374" s="4"/>
    </row>
    <row r="375" spans="1:32" x14ac:dyDescent="0.2">
      <c r="A375" s="55"/>
      <c r="B375" s="11"/>
      <c r="C375" s="231" t="s">
        <v>619</v>
      </c>
      <c r="D375" s="231"/>
      <c r="E375" s="280">
        <v>8088</v>
      </c>
      <c r="F375" s="11"/>
      <c r="G375" s="11"/>
      <c r="H375" s="11"/>
      <c r="I375" s="11"/>
      <c r="J375" s="11"/>
      <c r="K375" s="11"/>
      <c r="M375" s="192">
        <v>1</v>
      </c>
      <c r="N375" s="11"/>
      <c r="P375" s="218">
        <v>144.41</v>
      </c>
      <c r="Q375" s="218"/>
      <c r="R375" s="218">
        <v>144.41000000000003</v>
      </c>
      <c r="S375" s="216"/>
      <c r="T375" s="216">
        <v>163.214</v>
      </c>
      <c r="U375" s="216"/>
      <c r="V375" s="216">
        <v>163.214</v>
      </c>
      <c r="W375" s="11"/>
      <c r="Y375" s="218">
        <v>288.82</v>
      </c>
      <c r="Z375" s="218">
        <v>288.82</v>
      </c>
      <c r="AB375" s="11"/>
      <c r="AC375" s="11"/>
      <c r="AD375" s="11"/>
      <c r="AE375" s="4"/>
      <c r="AF375" s="4"/>
    </row>
    <row r="376" spans="1:32" x14ac:dyDescent="0.2">
      <c r="A376" s="55"/>
      <c r="B376" s="11"/>
      <c r="C376" s="231" t="s">
        <v>619</v>
      </c>
      <c r="D376" s="231"/>
      <c r="E376" s="280">
        <v>8225</v>
      </c>
      <c r="F376" s="11"/>
      <c r="G376" s="11"/>
      <c r="H376" s="11"/>
      <c r="I376" s="11"/>
      <c r="J376" s="11"/>
      <c r="K376" s="11"/>
      <c r="M376" s="192">
        <v>1</v>
      </c>
      <c r="N376" s="11"/>
      <c r="P376" s="218">
        <v>72.98</v>
      </c>
      <c r="Q376" s="218"/>
      <c r="R376" s="218">
        <v>72.97999999999999</v>
      </c>
      <c r="S376" s="216"/>
      <c r="T376" s="216">
        <v>79.540999999999997</v>
      </c>
      <c r="U376" s="216"/>
      <c r="V376" s="216">
        <v>79.540999999999997</v>
      </c>
      <c r="W376" s="11"/>
      <c r="Y376" s="218">
        <v>145.96</v>
      </c>
      <c r="Z376" s="218">
        <v>145.96</v>
      </c>
      <c r="AB376" s="11"/>
      <c r="AC376" s="11"/>
      <c r="AD376" s="11"/>
      <c r="AE376" s="4"/>
      <c r="AF376" s="4"/>
    </row>
    <row r="377" spans="1:32" x14ac:dyDescent="0.2">
      <c r="A377" s="55"/>
      <c r="B377" s="11"/>
      <c r="C377" s="231" t="s">
        <v>620</v>
      </c>
      <c r="D377" s="231"/>
      <c r="E377" s="280">
        <v>8056</v>
      </c>
      <c r="F377" s="11"/>
      <c r="G377" s="11"/>
      <c r="H377" s="11"/>
      <c r="I377" s="11"/>
      <c r="J377" s="11"/>
      <c r="K377" s="11"/>
      <c r="M377" s="192">
        <v>2</v>
      </c>
      <c r="N377" s="11"/>
      <c r="P377" s="218">
        <v>126.78</v>
      </c>
      <c r="Q377" s="218"/>
      <c r="R377" s="218">
        <v>117.685</v>
      </c>
      <c r="S377" s="216"/>
      <c r="T377" s="216">
        <v>143.07050000000001</v>
      </c>
      <c r="U377" s="216"/>
      <c r="V377" s="216">
        <v>143.07050000000001</v>
      </c>
      <c r="W377" s="11"/>
      <c r="Y377" s="218">
        <v>507.12</v>
      </c>
      <c r="Z377" s="218">
        <v>507.12</v>
      </c>
      <c r="AB377" s="11"/>
      <c r="AC377" s="11"/>
      <c r="AD377" s="11"/>
      <c r="AE377" s="4"/>
      <c r="AF377" s="4"/>
    </row>
    <row r="378" spans="1:32" x14ac:dyDescent="0.2">
      <c r="A378" s="55"/>
      <c r="B378" s="11"/>
      <c r="C378" s="231" t="s">
        <v>621</v>
      </c>
      <c r="D378" s="231"/>
      <c r="E378" s="280">
        <v>8027</v>
      </c>
      <c r="F378" s="11"/>
      <c r="G378" s="11"/>
      <c r="H378" s="11"/>
      <c r="I378" s="11"/>
      <c r="J378" s="11"/>
      <c r="K378" s="11"/>
      <c r="M378" s="192">
        <v>3</v>
      </c>
      <c r="N378" s="11"/>
      <c r="P378" s="218">
        <v>90.446666666666658</v>
      </c>
      <c r="Q378" s="218"/>
      <c r="R378" s="218">
        <v>83.9</v>
      </c>
      <c r="S378" s="216"/>
      <c r="T378" s="216">
        <v>99.856666666666669</v>
      </c>
      <c r="U378" s="216"/>
      <c r="V378" s="216">
        <v>85.739000000000004</v>
      </c>
      <c r="W378" s="11"/>
      <c r="Y378" s="218">
        <v>542.67999999999995</v>
      </c>
      <c r="Z378" s="218">
        <v>542.67999999999995</v>
      </c>
      <c r="AB378" s="11"/>
      <c r="AC378" s="11"/>
      <c r="AD378" s="11"/>
      <c r="AE378" s="4"/>
      <c r="AF378" s="4"/>
    </row>
    <row r="379" spans="1:32" x14ac:dyDescent="0.2">
      <c r="A379" s="55"/>
      <c r="B379" s="11"/>
      <c r="C379" s="231" t="s">
        <v>621</v>
      </c>
      <c r="D379" s="231"/>
      <c r="E379" s="280">
        <v>8056</v>
      </c>
      <c r="F379" s="11"/>
      <c r="G379" s="11"/>
      <c r="H379" s="11"/>
      <c r="I379" s="11"/>
      <c r="J379" s="11"/>
      <c r="K379" s="11"/>
      <c r="M379" s="192">
        <v>1113</v>
      </c>
      <c r="N379" s="11"/>
      <c r="P379" s="218">
        <v>110.81826453617396</v>
      </c>
      <c r="Q379" s="218"/>
      <c r="R379" s="218">
        <v>101.675</v>
      </c>
      <c r="S379" s="216"/>
      <c r="T379" s="216">
        <v>125.23250088770524</v>
      </c>
      <c r="U379" s="216"/>
      <c r="V379" s="216">
        <v>122.92699999999999</v>
      </c>
      <c r="W379" s="11"/>
      <c r="Y379" s="218">
        <v>200864.49999999983</v>
      </c>
      <c r="Z379" s="218">
        <v>206115.59</v>
      </c>
      <c r="AB379" s="11"/>
      <c r="AC379" s="11"/>
      <c r="AD379" s="11"/>
      <c r="AE379" s="4"/>
      <c r="AF379" s="4"/>
    </row>
    <row r="380" spans="1:32" x14ac:dyDescent="0.2">
      <c r="A380" s="55"/>
      <c r="B380" s="11"/>
      <c r="C380" s="231" t="s">
        <v>622</v>
      </c>
      <c r="D380" s="231"/>
      <c r="E380" s="280">
        <v>8202</v>
      </c>
      <c r="F380" s="11"/>
      <c r="G380" s="11"/>
      <c r="H380" s="11"/>
      <c r="I380" s="11"/>
      <c r="J380" s="11"/>
      <c r="K380" s="11"/>
      <c r="M380" s="192">
        <v>1</v>
      </c>
      <c r="N380" s="11"/>
      <c r="P380" s="218">
        <v>12.3</v>
      </c>
      <c r="Q380" s="218"/>
      <c r="R380" s="218">
        <v>12.3</v>
      </c>
      <c r="S380" s="216"/>
      <c r="T380" s="216">
        <v>8.2639999999999993</v>
      </c>
      <c r="U380" s="216"/>
      <c r="V380" s="216">
        <v>8.2639999999999993</v>
      </c>
      <c r="W380" s="11"/>
      <c r="Y380" s="218">
        <v>24.6</v>
      </c>
      <c r="Z380" s="218">
        <v>24.6</v>
      </c>
      <c r="AB380" s="11"/>
      <c r="AC380" s="11"/>
      <c r="AD380" s="11"/>
      <c r="AE380" s="4"/>
      <c r="AF380" s="4"/>
    </row>
    <row r="381" spans="1:32" x14ac:dyDescent="0.2">
      <c r="A381" s="55"/>
      <c r="B381" s="11"/>
      <c r="C381" s="231" t="s">
        <v>622</v>
      </c>
      <c r="D381" s="231"/>
      <c r="E381" s="280">
        <v>8210</v>
      </c>
      <c r="F381" s="11"/>
      <c r="G381" s="11"/>
      <c r="H381" s="11"/>
      <c r="I381" s="11"/>
      <c r="J381" s="11"/>
      <c r="K381" s="11"/>
      <c r="M381" s="192">
        <v>5</v>
      </c>
      <c r="N381" s="11"/>
      <c r="P381" s="218">
        <v>52.695555555555558</v>
      </c>
      <c r="Q381" s="218"/>
      <c r="R381" s="218">
        <v>49</v>
      </c>
      <c r="S381" s="216"/>
      <c r="T381" s="216">
        <v>69.775111111111116</v>
      </c>
      <c r="U381" s="216"/>
      <c r="V381" s="216">
        <v>48.551000000000002</v>
      </c>
      <c r="W381" s="11"/>
      <c r="Y381" s="218">
        <v>474.26</v>
      </c>
      <c r="Z381" s="218">
        <v>588.44000000000005</v>
      </c>
      <c r="AB381" s="11"/>
      <c r="AC381" s="11"/>
      <c r="AD381" s="11"/>
      <c r="AE381" s="4"/>
      <c r="AF381" s="4"/>
    </row>
    <row r="382" spans="1:32" x14ac:dyDescent="0.2">
      <c r="A382" s="55"/>
      <c r="B382" s="11"/>
      <c r="C382" s="231" t="s">
        <v>622</v>
      </c>
      <c r="D382" s="231"/>
      <c r="E382" s="280">
        <v>8242</v>
      </c>
      <c r="F382" s="11"/>
      <c r="G382" s="11"/>
      <c r="H382" s="11"/>
      <c r="I382" s="11"/>
      <c r="J382" s="11"/>
      <c r="K382" s="11"/>
      <c r="M382" s="192">
        <v>1</v>
      </c>
      <c r="N382" s="11"/>
      <c r="P382" s="218">
        <v>54.455000000000005</v>
      </c>
      <c r="Q382" s="218"/>
      <c r="R382" s="218">
        <v>54.454999999999998</v>
      </c>
      <c r="S382" s="216"/>
      <c r="T382" s="216">
        <v>57.847999999999999</v>
      </c>
      <c r="U382" s="216"/>
      <c r="V382" s="216">
        <v>57.847999999999999</v>
      </c>
      <c r="W382" s="11"/>
      <c r="Y382" s="218">
        <v>108.91000000000001</v>
      </c>
      <c r="Z382" s="218">
        <v>108.91</v>
      </c>
      <c r="AB382" s="11"/>
      <c r="AC382" s="11"/>
      <c r="AD382" s="11"/>
      <c r="AE382" s="4"/>
      <c r="AF382" s="4"/>
    </row>
    <row r="383" spans="1:32" x14ac:dyDescent="0.2">
      <c r="A383" s="55"/>
      <c r="B383" s="11"/>
      <c r="C383" s="231" t="s">
        <v>622</v>
      </c>
      <c r="D383" s="231"/>
      <c r="E383" s="280">
        <v>8251</v>
      </c>
      <c r="F383" s="11"/>
      <c r="G383" s="11"/>
      <c r="H383" s="11"/>
      <c r="I383" s="11"/>
      <c r="J383" s="11"/>
      <c r="K383" s="11"/>
      <c r="M383" s="192">
        <v>2</v>
      </c>
      <c r="N383" s="11"/>
      <c r="P383" s="218">
        <v>24.637500000000003</v>
      </c>
      <c r="Q383" s="218"/>
      <c r="R383" s="218">
        <v>14.93</v>
      </c>
      <c r="S383" s="216"/>
      <c r="T383" s="216">
        <v>22.725999999999999</v>
      </c>
      <c r="U383" s="216"/>
      <c r="V383" s="216">
        <v>22.725999999999999</v>
      </c>
      <c r="W383" s="11"/>
      <c r="Y383" s="218">
        <v>98.550000000000011</v>
      </c>
      <c r="Z383" s="218">
        <v>98.55</v>
      </c>
      <c r="AB383" s="11"/>
      <c r="AC383" s="11"/>
      <c r="AD383" s="11"/>
      <c r="AE383" s="4"/>
      <c r="AF383" s="4"/>
    </row>
    <row r="384" spans="1:32" x14ac:dyDescent="0.2">
      <c r="A384" s="55"/>
      <c r="B384" s="11"/>
      <c r="C384" s="231" t="s">
        <v>623</v>
      </c>
      <c r="D384" s="231"/>
      <c r="E384" s="280">
        <v>8202</v>
      </c>
      <c r="F384" s="11"/>
      <c r="G384" s="11"/>
      <c r="H384" s="11"/>
      <c r="I384" s="11"/>
      <c r="J384" s="11"/>
      <c r="K384" s="11"/>
      <c r="M384" s="192">
        <v>2</v>
      </c>
      <c r="N384" s="11"/>
      <c r="P384" s="218">
        <v>32.590000000000003</v>
      </c>
      <c r="Q384" s="218"/>
      <c r="R384" s="218">
        <v>29.875</v>
      </c>
      <c r="S384" s="216"/>
      <c r="T384" s="216">
        <v>32.022999999999996</v>
      </c>
      <c r="U384" s="216"/>
      <c r="V384" s="216">
        <v>32.022999999999996</v>
      </c>
      <c r="W384" s="11"/>
      <c r="Y384" s="218">
        <v>130.36000000000001</v>
      </c>
      <c r="Z384" s="218">
        <v>130.36000000000001</v>
      </c>
      <c r="AB384" s="11"/>
      <c r="AC384" s="11"/>
      <c r="AD384" s="11"/>
      <c r="AE384" s="4"/>
      <c r="AF384" s="4"/>
    </row>
    <row r="385" spans="1:32" x14ac:dyDescent="0.2">
      <c r="A385" s="55"/>
      <c r="B385" s="11"/>
      <c r="C385" s="231" t="s">
        <v>623</v>
      </c>
      <c r="D385" s="231"/>
      <c r="E385" s="280">
        <v>8204</v>
      </c>
      <c r="F385" s="11"/>
      <c r="G385" s="11"/>
      <c r="H385" s="11"/>
      <c r="I385" s="11"/>
      <c r="J385" s="11"/>
      <c r="K385" s="11"/>
      <c r="M385" s="192">
        <v>1</v>
      </c>
      <c r="N385" s="11"/>
      <c r="P385" s="218">
        <v>49</v>
      </c>
      <c r="Q385" s="218"/>
      <c r="R385" s="218">
        <v>49</v>
      </c>
      <c r="S385" s="216"/>
      <c r="T385" s="216">
        <v>75.409000000000006</v>
      </c>
      <c r="U385" s="216"/>
      <c r="V385" s="216">
        <v>75.409000000000006</v>
      </c>
      <c r="W385" s="11"/>
      <c r="Y385" s="218">
        <v>98</v>
      </c>
      <c r="Z385" s="218">
        <v>139.58000000000001</v>
      </c>
      <c r="AB385" s="11"/>
      <c r="AC385" s="11"/>
      <c r="AD385" s="11"/>
      <c r="AE385" s="4"/>
      <c r="AF385" s="4"/>
    </row>
    <row r="386" spans="1:32" x14ac:dyDescent="0.2">
      <c r="A386" s="55"/>
      <c r="B386" s="11"/>
      <c r="C386" s="231" t="s">
        <v>623</v>
      </c>
      <c r="D386" s="231"/>
      <c r="E386" s="280">
        <v>8210</v>
      </c>
      <c r="F386" s="11"/>
      <c r="G386" s="11"/>
      <c r="H386" s="11"/>
      <c r="I386" s="11"/>
      <c r="J386" s="11"/>
      <c r="K386" s="11"/>
      <c r="M386" s="192">
        <v>608</v>
      </c>
      <c r="N386" s="11"/>
      <c r="P386" s="218">
        <v>81.572968503937105</v>
      </c>
      <c r="Q386" s="218"/>
      <c r="R386" s="218">
        <v>63</v>
      </c>
      <c r="S386" s="216"/>
      <c r="T386" s="216">
        <v>97.514705511810988</v>
      </c>
      <c r="U386" s="216"/>
      <c r="V386" s="216">
        <v>90.903999999999996</v>
      </c>
      <c r="W386" s="11"/>
      <c r="Y386" s="218">
        <v>103597.67000000013</v>
      </c>
      <c r="Z386" s="218">
        <v>113793.57</v>
      </c>
      <c r="AB386" s="11"/>
      <c r="AC386" s="11"/>
      <c r="AD386" s="11"/>
      <c r="AE386" s="4"/>
      <c r="AF386" s="4"/>
    </row>
    <row r="387" spans="1:32" x14ac:dyDescent="0.2">
      <c r="A387" s="55"/>
      <c r="B387" s="11"/>
      <c r="C387" s="231" t="s">
        <v>623</v>
      </c>
      <c r="D387" s="231"/>
      <c r="E387" s="280">
        <v>8219</v>
      </c>
      <c r="F387" s="11"/>
      <c r="G387" s="11"/>
      <c r="H387" s="11"/>
      <c r="I387" s="11"/>
      <c r="J387" s="11"/>
      <c r="K387" s="11"/>
      <c r="M387" s="192">
        <v>20</v>
      </c>
      <c r="N387" s="11"/>
      <c r="P387" s="218">
        <v>70.839743589743591</v>
      </c>
      <c r="Q387" s="218"/>
      <c r="R387" s="218">
        <v>51</v>
      </c>
      <c r="S387" s="216"/>
      <c r="T387" s="216">
        <v>82.110256410256397</v>
      </c>
      <c r="U387" s="216"/>
      <c r="V387" s="216">
        <v>82.64</v>
      </c>
      <c r="W387" s="11"/>
      <c r="Y387" s="218">
        <v>2762.75</v>
      </c>
      <c r="Z387" s="218">
        <v>2946.83</v>
      </c>
      <c r="AB387" s="11"/>
      <c r="AC387" s="11"/>
      <c r="AD387" s="11"/>
      <c r="AE387" s="4"/>
      <c r="AF387" s="4"/>
    </row>
    <row r="388" spans="1:32" x14ac:dyDescent="0.2">
      <c r="A388" s="55"/>
      <c r="B388" s="11"/>
      <c r="C388" s="231" t="s">
        <v>623</v>
      </c>
      <c r="D388" s="231"/>
      <c r="E388" s="280">
        <v>8242</v>
      </c>
      <c r="F388" s="11"/>
      <c r="G388" s="11"/>
      <c r="H388" s="11"/>
      <c r="I388" s="11"/>
      <c r="J388" s="11"/>
      <c r="K388" s="11"/>
      <c r="M388" s="192">
        <v>252</v>
      </c>
      <c r="N388" s="11"/>
      <c r="P388" s="218">
        <v>68.288195488721797</v>
      </c>
      <c r="Q388" s="218"/>
      <c r="R388" s="218">
        <v>54.510000000000005</v>
      </c>
      <c r="S388" s="216"/>
      <c r="T388" s="216">
        <v>81.140984962405938</v>
      </c>
      <c r="U388" s="216"/>
      <c r="V388" s="216">
        <v>77.474999999999994</v>
      </c>
      <c r="W388" s="11"/>
      <c r="Y388" s="218">
        <v>36329.32</v>
      </c>
      <c r="Z388" s="218">
        <v>40362.480000000003</v>
      </c>
      <c r="AB388" s="11"/>
      <c r="AC388" s="11"/>
      <c r="AD388" s="11"/>
      <c r="AE388" s="4"/>
      <c r="AF388" s="4"/>
    </row>
    <row r="389" spans="1:32" x14ac:dyDescent="0.2">
      <c r="A389" s="55"/>
      <c r="B389" s="11"/>
      <c r="C389" s="231" t="s">
        <v>623</v>
      </c>
      <c r="D389" s="231"/>
      <c r="E389" s="280">
        <v>8251</v>
      </c>
      <c r="F389" s="11"/>
      <c r="G389" s="11"/>
      <c r="H389" s="11"/>
      <c r="I389" s="11"/>
      <c r="J389" s="11"/>
      <c r="K389" s="11"/>
      <c r="M389" s="192">
        <v>70</v>
      </c>
      <c r="N389" s="11"/>
      <c r="P389" s="218">
        <v>66.423309859154955</v>
      </c>
      <c r="Q389" s="218"/>
      <c r="R389" s="218">
        <v>58.605000000000004</v>
      </c>
      <c r="S389" s="216"/>
      <c r="T389" s="216">
        <v>75.278056338028151</v>
      </c>
      <c r="U389" s="216"/>
      <c r="V389" s="216">
        <v>69.210999999999999</v>
      </c>
      <c r="W389" s="11"/>
      <c r="Y389" s="218">
        <v>9432.1100000000042</v>
      </c>
      <c r="Z389" s="218">
        <v>10042.83</v>
      </c>
      <c r="AB389" s="11"/>
      <c r="AC389" s="11"/>
      <c r="AD389" s="11"/>
      <c r="AE389" s="4"/>
      <c r="AF389" s="4"/>
    </row>
    <row r="390" spans="1:32" x14ac:dyDescent="0.2">
      <c r="A390" s="55"/>
      <c r="B390" s="11"/>
      <c r="C390" s="231" t="s">
        <v>623</v>
      </c>
      <c r="D390" s="231"/>
      <c r="E390" s="280">
        <v>8252</v>
      </c>
      <c r="F390" s="11"/>
      <c r="G390" s="11"/>
      <c r="H390" s="11"/>
      <c r="I390" s="11"/>
      <c r="J390" s="11"/>
      <c r="K390" s="11"/>
      <c r="M390" s="192">
        <v>14</v>
      </c>
      <c r="N390" s="11"/>
      <c r="P390" s="218">
        <v>76.166071428571414</v>
      </c>
      <c r="Q390" s="218"/>
      <c r="R390" s="218">
        <v>59.655000000000001</v>
      </c>
      <c r="S390" s="216"/>
      <c r="T390" s="216">
        <v>89.79721428571429</v>
      </c>
      <c r="U390" s="216"/>
      <c r="V390" s="216">
        <v>81.606999999999999</v>
      </c>
      <c r="W390" s="11"/>
      <c r="Y390" s="218">
        <v>2132.6499999999996</v>
      </c>
      <c r="Z390" s="218">
        <v>2291</v>
      </c>
      <c r="AB390" s="11"/>
      <c r="AC390" s="11"/>
      <c r="AD390" s="11"/>
      <c r="AE390" s="4"/>
      <c r="AF390" s="4"/>
    </row>
    <row r="391" spans="1:32" x14ac:dyDescent="0.2">
      <c r="A391" s="55"/>
      <c r="B391" s="11"/>
      <c r="C391" s="231" t="s">
        <v>623</v>
      </c>
      <c r="D391" s="231"/>
      <c r="E391" s="280">
        <v>8270</v>
      </c>
      <c r="F391" s="11"/>
      <c r="G391" s="11"/>
      <c r="H391" s="11"/>
      <c r="I391" s="11"/>
      <c r="J391" s="11"/>
      <c r="K391" s="11"/>
      <c r="M391" s="192">
        <v>1</v>
      </c>
      <c r="N391" s="11"/>
      <c r="P391" s="218">
        <v>302.61</v>
      </c>
      <c r="Q391" s="218"/>
      <c r="R391" s="218">
        <v>302.61</v>
      </c>
      <c r="S391" s="216"/>
      <c r="T391" s="216">
        <v>348.12099999999998</v>
      </c>
      <c r="U391" s="216"/>
      <c r="V391" s="216">
        <v>348.12099999999998</v>
      </c>
      <c r="W391" s="11"/>
      <c r="Y391" s="218">
        <v>605.22</v>
      </c>
      <c r="Z391" s="218">
        <v>605.22</v>
      </c>
      <c r="AB391" s="11"/>
      <c r="AC391" s="11"/>
      <c r="AD391" s="11"/>
      <c r="AE391" s="4"/>
      <c r="AF391" s="4"/>
    </row>
    <row r="392" spans="1:32" x14ac:dyDescent="0.2">
      <c r="A392" s="55"/>
      <c r="B392" s="11"/>
      <c r="C392" s="231" t="s">
        <v>624</v>
      </c>
      <c r="D392" s="231"/>
      <c r="E392" s="280">
        <v>8332</v>
      </c>
      <c r="F392" s="11"/>
      <c r="G392" s="11"/>
      <c r="H392" s="11"/>
      <c r="I392" s="11"/>
      <c r="J392" s="11"/>
      <c r="K392" s="11"/>
      <c r="M392" s="192">
        <v>1</v>
      </c>
      <c r="N392" s="11"/>
      <c r="P392" s="218">
        <v>7.7</v>
      </c>
      <c r="Q392" s="218"/>
      <c r="R392" s="218">
        <v>7.7</v>
      </c>
      <c r="S392" s="216"/>
      <c r="T392" s="216">
        <v>0</v>
      </c>
      <c r="U392" s="216"/>
      <c r="V392" s="216">
        <v>0</v>
      </c>
      <c r="W392" s="11"/>
      <c r="Y392" s="218">
        <v>7.7</v>
      </c>
      <c r="Z392" s="218">
        <v>7.7</v>
      </c>
      <c r="AB392" s="11"/>
      <c r="AC392" s="11"/>
      <c r="AD392" s="11"/>
      <c r="AE392" s="4"/>
      <c r="AF392" s="4"/>
    </row>
    <row r="393" spans="1:32" x14ac:dyDescent="0.2">
      <c r="A393" s="55"/>
      <c r="B393" s="11"/>
      <c r="C393" s="231" t="s">
        <v>625</v>
      </c>
      <c r="D393" s="231"/>
      <c r="E393" s="280">
        <v>8033</v>
      </c>
      <c r="F393" s="11"/>
      <c r="G393" s="11"/>
      <c r="H393" s="11"/>
      <c r="I393" s="11"/>
      <c r="J393" s="11"/>
      <c r="K393" s="11"/>
      <c r="M393" s="192">
        <v>1</v>
      </c>
      <c r="N393" s="11"/>
      <c r="P393" s="218">
        <v>154.29</v>
      </c>
      <c r="Q393" s="218"/>
      <c r="R393" s="218">
        <v>154.29000000000002</v>
      </c>
      <c r="S393" s="216"/>
      <c r="T393" s="216">
        <v>174.577</v>
      </c>
      <c r="U393" s="216"/>
      <c r="V393" s="216">
        <v>174.577</v>
      </c>
      <c r="W393" s="11"/>
      <c r="Y393" s="218">
        <v>308.58</v>
      </c>
      <c r="Z393" s="218">
        <v>308.58</v>
      </c>
      <c r="AB393" s="11"/>
      <c r="AC393" s="11"/>
      <c r="AD393" s="11"/>
      <c r="AE393" s="4"/>
      <c r="AF393" s="4"/>
    </row>
    <row r="394" spans="1:32" x14ac:dyDescent="0.2">
      <c r="A394" s="55"/>
      <c r="B394" s="11"/>
      <c r="C394" s="231" t="s">
        <v>625</v>
      </c>
      <c r="D394" s="231"/>
      <c r="E394" s="280">
        <v>8302</v>
      </c>
      <c r="F394" s="11"/>
      <c r="G394" s="11"/>
      <c r="H394" s="11"/>
      <c r="I394" s="11"/>
      <c r="J394" s="11"/>
      <c r="K394" s="11"/>
      <c r="M394" s="192">
        <v>4</v>
      </c>
      <c r="N394" s="11"/>
      <c r="P394" s="218">
        <v>97.758749999999992</v>
      </c>
      <c r="Q394" s="218"/>
      <c r="R394" s="218">
        <v>79.349999999999994</v>
      </c>
      <c r="S394" s="216"/>
      <c r="T394" s="216">
        <v>108.465</v>
      </c>
      <c r="U394" s="216"/>
      <c r="V394" s="216">
        <v>100.20099999999999</v>
      </c>
      <c r="W394" s="11"/>
      <c r="Y394" s="218">
        <v>782.06999999999994</v>
      </c>
      <c r="Z394" s="218">
        <v>782.07</v>
      </c>
      <c r="AB394" s="11"/>
      <c r="AC394" s="11"/>
      <c r="AD394" s="11"/>
      <c r="AE394" s="4"/>
      <c r="AF394" s="4"/>
    </row>
    <row r="395" spans="1:32" x14ac:dyDescent="0.2">
      <c r="A395" s="55"/>
      <c r="B395" s="11"/>
      <c r="C395" s="231" t="s">
        <v>626</v>
      </c>
      <c r="D395" s="231"/>
      <c r="E395" s="280">
        <v>8303</v>
      </c>
      <c r="F395" s="11"/>
      <c r="G395" s="11"/>
      <c r="H395" s="11"/>
      <c r="I395" s="11"/>
      <c r="J395" s="11"/>
      <c r="K395" s="11"/>
      <c r="M395" s="192">
        <v>1</v>
      </c>
      <c r="N395" s="11"/>
      <c r="P395" s="218">
        <v>126.06</v>
      </c>
      <c r="Q395" s="218"/>
      <c r="R395" s="218">
        <v>126.06</v>
      </c>
      <c r="S395" s="216"/>
      <c r="T395" s="216">
        <v>141.52099999999999</v>
      </c>
      <c r="U395" s="216"/>
      <c r="V395" s="216">
        <v>141.52099999999999</v>
      </c>
      <c r="W395" s="11"/>
      <c r="Y395" s="218">
        <v>252.12</v>
      </c>
      <c r="Z395" s="218">
        <v>252.12</v>
      </c>
      <c r="AB395" s="11"/>
      <c r="AC395" s="11"/>
      <c r="AD395" s="11"/>
      <c r="AE395" s="4"/>
      <c r="AF395" s="4"/>
    </row>
    <row r="396" spans="1:32" x14ac:dyDescent="0.2">
      <c r="A396" s="55"/>
      <c r="B396" s="11"/>
      <c r="C396" s="231" t="s">
        <v>625</v>
      </c>
      <c r="D396" s="231"/>
      <c r="E396" s="280">
        <v>8322</v>
      </c>
      <c r="F396" s="11"/>
      <c r="G396" s="11"/>
      <c r="H396" s="11"/>
      <c r="I396" s="11"/>
      <c r="J396" s="11"/>
      <c r="K396" s="11"/>
      <c r="M396" s="192">
        <v>1</v>
      </c>
      <c r="N396" s="11"/>
      <c r="P396" s="218">
        <v>58.87</v>
      </c>
      <c r="Q396" s="218"/>
      <c r="R396" s="218">
        <v>58.87</v>
      </c>
      <c r="S396" s="216"/>
      <c r="T396" s="216">
        <v>64.046000000000006</v>
      </c>
      <c r="U396" s="216"/>
      <c r="V396" s="216">
        <v>64.046000000000006</v>
      </c>
      <c r="W396" s="11"/>
      <c r="Y396" s="218">
        <v>117.74</v>
      </c>
      <c r="Z396" s="218">
        <v>117.74</v>
      </c>
      <c r="AB396" s="11"/>
      <c r="AC396" s="11"/>
      <c r="AD396" s="11"/>
      <c r="AE396" s="4"/>
      <c r="AF396" s="4"/>
    </row>
    <row r="397" spans="1:32" x14ac:dyDescent="0.2">
      <c r="A397" s="55"/>
      <c r="B397" s="11"/>
      <c r="C397" s="231" t="s">
        <v>625</v>
      </c>
      <c r="D397" s="231"/>
      <c r="E397" s="280">
        <v>8329</v>
      </c>
      <c r="F397" s="11"/>
      <c r="G397" s="11"/>
      <c r="H397" s="11"/>
      <c r="I397" s="11"/>
      <c r="J397" s="11"/>
      <c r="K397" s="11"/>
      <c r="M397" s="192">
        <v>1</v>
      </c>
      <c r="N397" s="11"/>
      <c r="P397" s="218">
        <v>81.86</v>
      </c>
      <c r="Q397" s="218"/>
      <c r="R397" s="218">
        <v>81.86</v>
      </c>
      <c r="S397" s="216"/>
      <c r="T397" s="216">
        <v>89.522999999999996</v>
      </c>
      <c r="U397" s="216"/>
      <c r="V397" s="216">
        <v>89.522999999999996</v>
      </c>
      <c r="W397" s="11"/>
      <c r="Y397" s="218">
        <v>163.72</v>
      </c>
      <c r="Z397" s="218">
        <v>163.72</v>
      </c>
      <c r="AB397" s="11"/>
      <c r="AC397" s="11"/>
      <c r="AD397" s="11"/>
      <c r="AE397" s="4"/>
      <c r="AF397" s="4"/>
    </row>
    <row r="398" spans="1:32" x14ac:dyDescent="0.2">
      <c r="A398" s="55"/>
      <c r="B398" s="11"/>
      <c r="C398" s="231" t="s">
        <v>625</v>
      </c>
      <c r="D398" s="231"/>
      <c r="E398" s="280">
        <v>8332</v>
      </c>
      <c r="F398" s="11"/>
      <c r="G398" s="11"/>
      <c r="H398" s="11"/>
      <c r="I398" s="11"/>
      <c r="J398" s="11"/>
      <c r="K398" s="11"/>
      <c r="M398" s="192">
        <v>9468</v>
      </c>
      <c r="N398" s="11"/>
      <c r="P398" s="218">
        <v>60.495762160191639</v>
      </c>
      <c r="Q398" s="218"/>
      <c r="R398" s="218">
        <v>56.603139534883731</v>
      </c>
      <c r="S398" s="216"/>
      <c r="T398" s="216">
        <v>63.076953812211933</v>
      </c>
      <c r="U398" s="216"/>
      <c r="V398" s="216">
        <v>64.024872093023262</v>
      </c>
      <c r="W398" s="11"/>
      <c r="Y398" s="218">
        <v>1520653.9500000051</v>
      </c>
      <c r="Z398" s="218">
        <v>1581820.27000001</v>
      </c>
      <c r="AB398" s="11"/>
      <c r="AC398" s="11"/>
      <c r="AD398" s="11"/>
      <c r="AE398" s="4"/>
      <c r="AF398" s="4"/>
    </row>
    <row r="399" spans="1:32" x14ac:dyDescent="0.2">
      <c r="A399" s="55"/>
      <c r="B399" s="11"/>
      <c r="C399" s="231" t="s">
        <v>625</v>
      </c>
      <c r="D399" s="231"/>
      <c r="E399" s="280">
        <v>8333</v>
      </c>
      <c r="F399" s="11"/>
      <c r="G399" s="11"/>
      <c r="H399" s="11"/>
      <c r="I399" s="11"/>
      <c r="J399" s="11"/>
      <c r="K399" s="11"/>
      <c r="M399" s="192">
        <v>1</v>
      </c>
      <c r="N399" s="11"/>
      <c r="P399" s="218">
        <v>111.95</v>
      </c>
      <c r="Q399" s="218"/>
      <c r="R399" s="218">
        <v>111.94999999999999</v>
      </c>
      <c r="S399" s="216"/>
      <c r="T399" s="216">
        <v>124.99299999999999</v>
      </c>
      <c r="U399" s="216"/>
      <c r="V399" s="216">
        <v>124.99299999999999</v>
      </c>
      <c r="W399" s="11"/>
      <c r="Y399" s="218">
        <v>223.9</v>
      </c>
      <c r="Z399" s="218">
        <v>223.9</v>
      </c>
      <c r="AB399" s="11"/>
      <c r="AC399" s="11"/>
      <c r="AD399" s="11"/>
      <c r="AE399" s="4"/>
      <c r="AF399" s="4"/>
    </row>
    <row r="400" spans="1:32" x14ac:dyDescent="0.2">
      <c r="A400" s="55"/>
      <c r="B400" s="11"/>
      <c r="C400" s="231" t="s">
        <v>625</v>
      </c>
      <c r="D400" s="231"/>
      <c r="E400" s="280">
        <v>8348</v>
      </c>
      <c r="F400" s="11"/>
      <c r="G400" s="11"/>
      <c r="H400" s="11"/>
      <c r="I400" s="11"/>
      <c r="J400" s="11"/>
      <c r="K400" s="11"/>
      <c r="M400" s="192">
        <v>1</v>
      </c>
      <c r="N400" s="11"/>
      <c r="P400" s="218">
        <v>108.2</v>
      </c>
      <c r="Q400" s="218"/>
      <c r="R400" s="218">
        <v>108.19999999999999</v>
      </c>
      <c r="S400" s="216"/>
      <c r="T400" s="216">
        <v>120.393</v>
      </c>
      <c r="U400" s="216"/>
      <c r="V400" s="216">
        <v>120.393</v>
      </c>
      <c r="W400" s="11"/>
      <c r="Y400" s="218">
        <v>216.4</v>
      </c>
      <c r="Z400" s="218">
        <v>216.4</v>
      </c>
      <c r="AB400" s="11"/>
      <c r="AC400" s="11"/>
      <c r="AD400" s="11"/>
      <c r="AE400" s="4"/>
      <c r="AF400" s="4"/>
    </row>
    <row r="401" spans="1:32" x14ac:dyDescent="0.2">
      <c r="A401" s="55"/>
      <c r="B401" s="11"/>
      <c r="C401" s="231" t="s">
        <v>625</v>
      </c>
      <c r="D401" s="231"/>
      <c r="E401" s="280">
        <v>8352</v>
      </c>
      <c r="F401" s="11"/>
      <c r="G401" s="11"/>
      <c r="H401" s="11"/>
      <c r="I401" s="11"/>
      <c r="J401" s="11"/>
      <c r="K401" s="11"/>
      <c r="M401" s="192">
        <v>3</v>
      </c>
      <c r="N401" s="11"/>
      <c r="P401" s="218">
        <v>92.992500000000007</v>
      </c>
      <c r="Q401" s="218"/>
      <c r="R401" s="218">
        <v>76.454999999999998</v>
      </c>
      <c r="S401" s="216"/>
      <c r="T401" s="216">
        <v>102.78349999999999</v>
      </c>
      <c r="U401" s="216"/>
      <c r="V401" s="216">
        <v>102.7835</v>
      </c>
      <c r="W401" s="11"/>
      <c r="Y401" s="218">
        <v>371.97</v>
      </c>
      <c r="Z401" s="218">
        <v>371.97</v>
      </c>
      <c r="AB401" s="11"/>
      <c r="AC401" s="11"/>
      <c r="AD401" s="11"/>
      <c r="AE401" s="4"/>
      <c r="AF401" s="4"/>
    </row>
    <row r="402" spans="1:32" x14ac:dyDescent="0.2">
      <c r="A402" s="55"/>
      <c r="B402" s="11"/>
      <c r="C402" s="231" t="s">
        <v>627</v>
      </c>
      <c r="D402" s="231"/>
      <c r="E402" s="280">
        <v>8340</v>
      </c>
      <c r="F402" s="11"/>
      <c r="G402" s="11"/>
      <c r="H402" s="11"/>
      <c r="I402" s="11"/>
      <c r="J402" s="11"/>
      <c r="K402" s="11"/>
      <c r="M402" s="192">
        <v>129</v>
      </c>
      <c r="N402" s="11"/>
      <c r="P402" s="218">
        <v>83.17241758241758</v>
      </c>
      <c r="Q402" s="218"/>
      <c r="R402" s="218">
        <v>56.24</v>
      </c>
      <c r="S402" s="216"/>
      <c r="T402" s="216">
        <v>93.391399267399237</v>
      </c>
      <c r="U402" s="216"/>
      <c r="V402" s="216">
        <v>92.97</v>
      </c>
      <c r="W402" s="11"/>
      <c r="Y402" s="218">
        <v>22706.07</v>
      </c>
      <c r="Z402" s="218">
        <v>23254.58</v>
      </c>
      <c r="AB402" s="11"/>
      <c r="AC402" s="11"/>
      <c r="AD402" s="11"/>
      <c r="AE402" s="4"/>
      <c r="AF402" s="4"/>
    </row>
    <row r="403" spans="1:32" x14ac:dyDescent="0.2">
      <c r="A403" s="55"/>
      <c r="B403" s="11"/>
      <c r="C403" s="231" t="s">
        <v>628</v>
      </c>
      <c r="D403" s="231"/>
      <c r="E403" s="280">
        <v>8332</v>
      </c>
      <c r="F403" s="11"/>
      <c r="G403" s="11"/>
      <c r="H403" s="11"/>
      <c r="I403" s="11"/>
      <c r="J403" s="11"/>
      <c r="K403" s="11"/>
      <c r="M403" s="192">
        <v>1</v>
      </c>
      <c r="N403" s="11"/>
      <c r="P403" s="218">
        <v>43.87</v>
      </c>
      <c r="Q403" s="218"/>
      <c r="R403" s="218">
        <v>43.87</v>
      </c>
      <c r="S403" s="216"/>
      <c r="T403" s="216">
        <v>45.451999999999998</v>
      </c>
      <c r="U403" s="216"/>
      <c r="V403" s="216">
        <v>45.451999999999998</v>
      </c>
      <c r="W403" s="11"/>
      <c r="Y403" s="218">
        <v>87.74</v>
      </c>
      <c r="Z403" s="218">
        <v>87.74</v>
      </c>
      <c r="AB403" s="11"/>
      <c r="AC403" s="11"/>
      <c r="AD403" s="11"/>
      <c r="AE403" s="4"/>
      <c r="AF403" s="4"/>
    </row>
    <row r="404" spans="1:32" x14ac:dyDescent="0.2">
      <c r="A404" s="55"/>
      <c r="B404" s="11"/>
      <c r="C404" s="231" t="s">
        <v>629</v>
      </c>
      <c r="D404" s="231"/>
      <c r="E404" s="280">
        <v>8341</v>
      </c>
      <c r="F404" s="11"/>
      <c r="G404" s="11"/>
      <c r="H404" s="11"/>
      <c r="I404" s="11"/>
      <c r="J404" s="11"/>
      <c r="K404" s="11"/>
      <c r="M404" s="192">
        <v>381</v>
      </c>
      <c r="N404" s="11"/>
      <c r="P404" s="218">
        <v>47.052790500424095</v>
      </c>
      <c r="Q404" s="218"/>
      <c r="R404" s="218">
        <v>41.533333333333339</v>
      </c>
      <c r="S404" s="216"/>
      <c r="T404" s="216">
        <v>50.069169635284105</v>
      </c>
      <c r="U404" s="216"/>
      <c r="V404" s="216">
        <v>48.206666666666671</v>
      </c>
      <c r="W404" s="11"/>
      <c r="Y404" s="218">
        <v>61499.680000000015</v>
      </c>
      <c r="Z404" s="218">
        <v>63303.71</v>
      </c>
      <c r="AB404" s="11"/>
      <c r="AC404" s="11"/>
      <c r="AD404" s="11"/>
      <c r="AE404" s="4"/>
      <c r="AF404" s="4"/>
    </row>
    <row r="405" spans="1:32" x14ac:dyDescent="0.2">
      <c r="A405" s="55"/>
      <c r="B405" s="11"/>
      <c r="C405" s="231" t="s">
        <v>630</v>
      </c>
      <c r="D405" s="231"/>
      <c r="E405" s="280">
        <v>8342</v>
      </c>
      <c r="F405" s="11"/>
      <c r="G405" s="11"/>
      <c r="H405" s="11"/>
      <c r="I405" s="11"/>
      <c r="J405" s="11"/>
      <c r="K405" s="11"/>
      <c r="M405" s="192">
        <v>33</v>
      </c>
      <c r="N405" s="11"/>
      <c r="P405" s="218">
        <v>79.019384615384595</v>
      </c>
      <c r="Q405" s="218"/>
      <c r="R405" s="218">
        <v>69</v>
      </c>
      <c r="S405" s="216"/>
      <c r="T405" s="216">
        <v>92.493230769230763</v>
      </c>
      <c r="U405" s="216"/>
      <c r="V405" s="216">
        <v>89.870999999999995</v>
      </c>
      <c r="W405" s="11"/>
      <c r="Y405" s="218">
        <v>5136.2599999999984</v>
      </c>
      <c r="Z405" s="218">
        <v>5470.87</v>
      </c>
      <c r="AB405" s="11"/>
      <c r="AC405" s="11"/>
      <c r="AD405" s="11"/>
      <c r="AE405" s="4"/>
      <c r="AF405" s="4"/>
    </row>
    <row r="406" spans="1:32" x14ac:dyDescent="0.2">
      <c r="A406" s="55"/>
      <c r="B406" s="11"/>
      <c r="C406" s="231" t="s">
        <v>631</v>
      </c>
      <c r="D406" s="231"/>
      <c r="E406" s="280">
        <v>8009</v>
      </c>
      <c r="F406" s="11"/>
      <c r="G406" s="11"/>
      <c r="H406" s="11"/>
      <c r="I406" s="11"/>
      <c r="J406" s="11"/>
      <c r="K406" s="11"/>
      <c r="M406" s="192">
        <v>4</v>
      </c>
      <c r="N406" s="11"/>
      <c r="P406" s="218">
        <v>108.104</v>
      </c>
      <c r="Q406" s="218"/>
      <c r="R406" s="218">
        <v>114.39</v>
      </c>
      <c r="S406" s="216"/>
      <c r="T406" s="216">
        <v>114.66299999999998</v>
      </c>
      <c r="U406" s="216"/>
      <c r="V406" s="216">
        <v>116.729</v>
      </c>
      <c r="W406" s="11"/>
      <c r="Y406" s="218">
        <v>1081.04</v>
      </c>
      <c r="Z406" s="218">
        <v>1081.04</v>
      </c>
      <c r="AB406" s="11"/>
      <c r="AC406" s="11"/>
      <c r="AD406" s="11"/>
      <c r="AE406" s="4"/>
      <c r="AF406" s="4"/>
    </row>
    <row r="407" spans="1:32" x14ac:dyDescent="0.2">
      <c r="A407" s="55"/>
      <c r="B407" s="11"/>
      <c r="C407" s="231" t="s">
        <v>631</v>
      </c>
      <c r="D407" s="231"/>
      <c r="E407" s="280">
        <v>8094</v>
      </c>
      <c r="F407" s="11"/>
      <c r="G407" s="11"/>
      <c r="H407" s="11"/>
      <c r="I407" s="11"/>
      <c r="J407" s="11"/>
      <c r="K407" s="11"/>
      <c r="M407" s="192">
        <v>1145</v>
      </c>
      <c r="N407" s="11"/>
      <c r="P407" s="218">
        <v>84.782136043135523</v>
      </c>
      <c r="Q407" s="218"/>
      <c r="R407" s="218">
        <v>67</v>
      </c>
      <c r="S407" s="216"/>
      <c r="T407" s="216">
        <v>101.57826047283275</v>
      </c>
      <c r="U407" s="216"/>
      <c r="V407" s="216">
        <v>95.036000000000001</v>
      </c>
      <c r="W407" s="11"/>
      <c r="Y407" s="218">
        <v>204409.72999999975</v>
      </c>
      <c r="Z407" s="218">
        <v>224044.24</v>
      </c>
      <c r="AB407" s="11"/>
      <c r="AC407" s="11"/>
      <c r="AD407" s="11"/>
      <c r="AE407" s="4"/>
      <c r="AF407" s="4"/>
    </row>
    <row r="408" spans="1:32" x14ac:dyDescent="0.2">
      <c r="A408" s="55"/>
      <c r="B408" s="11"/>
      <c r="C408" s="231" t="s">
        <v>632</v>
      </c>
      <c r="D408" s="231"/>
      <c r="E408" s="280">
        <v>8322</v>
      </c>
      <c r="F408" s="11"/>
      <c r="G408" s="11"/>
      <c r="H408" s="11"/>
      <c r="I408" s="11"/>
      <c r="J408" s="11"/>
      <c r="K408" s="11"/>
      <c r="M408" s="192">
        <v>1</v>
      </c>
      <c r="N408" s="11"/>
      <c r="P408" s="218">
        <v>127.47500000000001</v>
      </c>
      <c r="Q408" s="218"/>
      <c r="R408" s="218">
        <v>127.47500000000001</v>
      </c>
      <c r="S408" s="216"/>
      <c r="T408" s="216">
        <v>143.58699999999999</v>
      </c>
      <c r="U408" s="216"/>
      <c r="V408" s="216">
        <v>143.58699999999999</v>
      </c>
      <c r="W408" s="11"/>
      <c r="Y408" s="218">
        <v>254.95000000000002</v>
      </c>
      <c r="Z408" s="218">
        <v>254.95</v>
      </c>
      <c r="AB408" s="11"/>
      <c r="AC408" s="11"/>
      <c r="AD408" s="11"/>
      <c r="AE408" s="4"/>
      <c r="AF408" s="4"/>
    </row>
    <row r="409" spans="1:32" x14ac:dyDescent="0.2">
      <c r="A409" s="55"/>
      <c r="B409" s="11"/>
      <c r="C409" s="231" t="s">
        <v>632</v>
      </c>
      <c r="D409" s="231"/>
      <c r="E409" s="280">
        <v>8343</v>
      </c>
      <c r="F409" s="11"/>
      <c r="G409" s="11"/>
      <c r="H409" s="11"/>
      <c r="I409" s="11"/>
      <c r="J409" s="11"/>
      <c r="K409" s="11"/>
      <c r="M409" s="192">
        <v>735</v>
      </c>
      <c r="N409" s="11"/>
      <c r="P409" s="218">
        <v>59.602860576923121</v>
      </c>
      <c r="Q409" s="218"/>
      <c r="R409" s="218">
        <v>53.556249999999999</v>
      </c>
      <c r="S409" s="216"/>
      <c r="T409" s="216">
        <v>64.740114010989004</v>
      </c>
      <c r="U409" s="216"/>
      <c r="V409" s="216">
        <v>63.012999999999998</v>
      </c>
      <c r="W409" s="11"/>
      <c r="Y409" s="218">
        <v>120738.86000000019</v>
      </c>
      <c r="Z409" s="218">
        <v>123448.4</v>
      </c>
      <c r="AB409" s="11"/>
      <c r="AC409" s="11"/>
      <c r="AD409" s="11"/>
      <c r="AE409" s="4"/>
      <c r="AF409" s="4"/>
    </row>
    <row r="410" spans="1:32" x14ac:dyDescent="0.2">
      <c r="A410" s="55"/>
      <c r="B410" s="11"/>
      <c r="C410" s="231" t="s">
        <v>632</v>
      </c>
      <c r="D410" s="231"/>
      <c r="E410" s="280">
        <v>8434</v>
      </c>
      <c r="F410" s="11"/>
      <c r="G410" s="11"/>
      <c r="H410" s="11"/>
      <c r="I410" s="11"/>
      <c r="J410" s="11"/>
      <c r="K410" s="11"/>
      <c r="M410" s="192">
        <v>2</v>
      </c>
      <c r="N410" s="11"/>
      <c r="P410" s="218">
        <v>59.14</v>
      </c>
      <c r="Q410" s="218"/>
      <c r="R410" s="218">
        <v>32.730000000000004</v>
      </c>
      <c r="S410" s="216"/>
      <c r="T410" s="216">
        <v>63.529500000000006</v>
      </c>
      <c r="U410" s="216"/>
      <c r="V410" s="216">
        <v>63.529499999999999</v>
      </c>
      <c r="W410" s="11"/>
      <c r="Y410" s="218">
        <v>236.56</v>
      </c>
      <c r="Z410" s="218">
        <v>236.56</v>
      </c>
      <c r="AB410" s="11"/>
      <c r="AC410" s="11"/>
      <c r="AD410" s="11"/>
      <c r="AE410" s="4"/>
      <c r="AF410" s="4"/>
    </row>
    <row r="411" spans="1:32" x14ac:dyDescent="0.2">
      <c r="A411" s="55"/>
      <c r="B411" s="11"/>
      <c r="C411" s="231" t="s">
        <v>633</v>
      </c>
      <c r="D411" s="231"/>
      <c r="E411" s="280">
        <v>8020</v>
      </c>
      <c r="F411" s="11"/>
      <c r="G411" s="11"/>
      <c r="H411" s="11"/>
      <c r="I411" s="11"/>
      <c r="J411" s="11"/>
      <c r="K411" s="11"/>
      <c r="M411" s="192">
        <v>1</v>
      </c>
      <c r="N411" s="11"/>
      <c r="P411" s="218">
        <v>60.46</v>
      </c>
      <c r="Q411" s="218"/>
      <c r="R411" s="218">
        <v>60.459999999999994</v>
      </c>
      <c r="S411" s="216"/>
      <c r="T411" s="216">
        <v>65.078999999999994</v>
      </c>
      <c r="U411" s="216"/>
      <c r="V411" s="216">
        <v>65.078999999999994</v>
      </c>
      <c r="W411" s="11"/>
      <c r="Y411" s="218">
        <v>120.92</v>
      </c>
      <c r="Z411" s="218">
        <v>120.92</v>
      </c>
      <c r="AB411" s="11"/>
      <c r="AC411" s="11"/>
      <c r="AD411" s="11"/>
      <c r="AE411" s="4"/>
      <c r="AF411" s="4"/>
    </row>
    <row r="412" spans="1:32" x14ac:dyDescent="0.2">
      <c r="A412" s="55"/>
      <c r="B412" s="11"/>
      <c r="C412" s="231" t="s">
        <v>633</v>
      </c>
      <c r="D412" s="231"/>
      <c r="E412" s="280">
        <v>8061</v>
      </c>
      <c r="F412" s="11"/>
      <c r="G412" s="11"/>
      <c r="H412" s="11"/>
      <c r="I412" s="11"/>
      <c r="J412" s="11"/>
      <c r="K412" s="11"/>
      <c r="M412" s="192">
        <v>846</v>
      </c>
      <c r="N412" s="11"/>
      <c r="P412" s="218">
        <v>61.995144843569115</v>
      </c>
      <c r="Q412" s="218"/>
      <c r="R412" s="218">
        <v>48.134999999999998</v>
      </c>
      <c r="S412" s="216"/>
      <c r="T412" s="216">
        <v>67.697936268829665</v>
      </c>
      <c r="U412" s="216"/>
      <c r="V412" s="216">
        <v>63.798000000000002</v>
      </c>
      <c r="W412" s="11"/>
      <c r="Y412" s="218">
        <v>107003.62000000029</v>
      </c>
      <c r="Z412" s="218">
        <v>109247.8</v>
      </c>
      <c r="AB412" s="11"/>
      <c r="AC412" s="11"/>
      <c r="AD412" s="11"/>
      <c r="AE412" s="4"/>
      <c r="AF412" s="4"/>
    </row>
    <row r="413" spans="1:32" x14ac:dyDescent="0.2">
      <c r="A413" s="55"/>
      <c r="B413" s="11"/>
      <c r="C413" s="231" t="s">
        <v>634</v>
      </c>
      <c r="D413" s="231"/>
      <c r="E413" s="280">
        <v>8056</v>
      </c>
      <c r="F413" s="11"/>
      <c r="G413" s="11"/>
      <c r="H413" s="11"/>
      <c r="I413" s="11"/>
      <c r="J413" s="11"/>
      <c r="K413" s="11"/>
      <c r="M413" s="192">
        <v>2</v>
      </c>
      <c r="N413" s="11"/>
      <c r="P413" s="218">
        <v>67.705000000000013</v>
      </c>
      <c r="Q413" s="218"/>
      <c r="R413" s="218">
        <v>63.42</v>
      </c>
      <c r="S413" s="216"/>
      <c r="T413" s="216">
        <v>73.573499999999996</v>
      </c>
      <c r="U413" s="216"/>
      <c r="V413" s="216">
        <v>73.573499999999996</v>
      </c>
      <c r="W413" s="11"/>
      <c r="Y413" s="218">
        <v>270.82000000000005</v>
      </c>
      <c r="Z413" s="218">
        <v>270.82</v>
      </c>
      <c r="AB413" s="11"/>
      <c r="AC413" s="11"/>
      <c r="AD413" s="11"/>
      <c r="AE413" s="4"/>
      <c r="AF413" s="4"/>
    </row>
    <row r="414" spans="1:32" x14ac:dyDescent="0.2">
      <c r="A414" s="55"/>
      <c r="B414" s="11"/>
      <c r="C414" s="231" t="s">
        <v>634</v>
      </c>
      <c r="D414" s="231"/>
      <c r="E414" s="280">
        <v>8061</v>
      </c>
      <c r="F414" s="11"/>
      <c r="G414" s="11"/>
      <c r="H414" s="11"/>
      <c r="I414" s="11"/>
      <c r="J414" s="11"/>
      <c r="K414" s="11"/>
      <c r="M414" s="192">
        <v>8</v>
      </c>
      <c r="N414" s="11"/>
      <c r="P414" s="218">
        <v>75.876249999999999</v>
      </c>
      <c r="Q414" s="218"/>
      <c r="R414" s="218">
        <v>60.44</v>
      </c>
      <c r="S414" s="216"/>
      <c r="T414" s="216">
        <v>86.783749999999998</v>
      </c>
      <c r="U414" s="216"/>
      <c r="V414" s="216">
        <v>93.302500000000009</v>
      </c>
      <c r="W414" s="11"/>
      <c r="Y414" s="218">
        <v>1214.02</v>
      </c>
      <c r="Z414" s="218">
        <v>1263.78</v>
      </c>
      <c r="AB414" s="11"/>
      <c r="AC414" s="11"/>
      <c r="AD414" s="11"/>
      <c r="AE414" s="4"/>
      <c r="AF414" s="4"/>
    </row>
    <row r="415" spans="1:32" x14ac:dyDescent="0.2">
      <c r="A415" s="55"/>
      <c r="B415" s="11"/>
      <c r="C415" s="231" t="s">
        <v>635</v>
      </c>
      <c r="D415" s="231"/>
      <c r="E415" s="280">
        <v>8020</v>
      </c>
      <c r="F415" s="11"/>
      <c r="G415" s="11"/>
      <c r="H415" s="11"/>
      <c r="I415" s="11"/>
      <c r="J415" s="11"/>
      <c r="K415" s="11"/>
      <c r="M415" s="192">
        <v>5</v>
      </c>
      <c r="N415" s="11"/>
      <c r="P415" s="218">
        <v>63.418888888888887</v>
      </c>
      <c r="Q415" s="218"/>
      <c r="R415" s="218">
        <v>41.58</v>
      </c>
      <c r="S415" s="216"/>
      <c r="T415" s="216">
        <v>69.096222222222224</v>
      </c>
      <c r="U415" s="216"/>
      <c r="V415" s="216">
        <v>88.837999999999994</v>
      </c>
      <c r="W415" s="11"/>
      <c r="Y415" s="218">
        <v>570.77</v>
      </c>
      <c r="Z415" s="218">
        <v>570.77</v>
      </c>
      <c r="AB415" s="11"/>
      <c r="AC415" s="11"/>
      <c r="AD415" s="11"/>
      <c r="AE415" s="4"/>
      <c r="AF415" s="4"/>
    </row>
    <row r="416" spans="1:32" x14ac:dyDescent="0.2">
      <c r="A416" s="55"/>
      <c r="B416" s="11"/>
      <c r="C416" s="231" t="s">
        <v>636</v>
      </c>
      <c r="D416" s="231"/>
      <c r="E416" s="280">
        <v>8039</v>
      </c>
      <c r="F416" s="11"/>
      <c r="G416" s="11"/>
      <c r="H416" s="11"/>
      <c r="I416" s="11"/>
      <c r="J416" s="11"/>
      <c r="K416" s="11"/>
      <c r="M416" s="192">
        <v>1</v>
      </c>
      <c r="N416" s="11"/>
      <c r="P416" s="218">
        <v>118.67999999999999</v>
      </c>
      <c r="Q416" s="218"/>
      <c r="R416" s="218">
        <v>128.64500000000001</v>
      </c>
      <c r="S416" s="216"/>
      <c r="T416" s="216">
        <v>110.35899999999999</v>
      </c>
      <c r="U416" s="216"/>
      <c r="V416" s="216">
        <v>110.35899999999999</v>
      </c>
      <c r="W416" s="11"/>
      <c r="Y416" s="218">
        <v>474.71999999999997</v>
      </c>
      <c r="Z416" s="218">
        <v>474.72</v>
      </c>
      <c r="AB416" s="11"/>
      <c r="AC416" s="11"/>
      <c r="AD416" s="11"/>
      <c r="AE416" s="4"/>
      <c r="AF416" s="4"/>
    </row>
    <row r="417" spans="1:32" x14ac:dyDescent="0.2">
      <c r="A417" s="55"/>
      <c r="B417" s="11"/>
      <c r="C417" s="231" t="s">
        <v>636</v>
      </c>
      <c r="D417" s="231"/>
      <c r="E417" s="280">
        <v>8054</v>
      </c>
      <c r="F417" s="11"/>
      <c r="G417" s="11"/>
      <c r="H417" s="11"/>
      <c r="I417" s="11"/>
      <c r="J417" s="11"/>
      <c r="K417" s="11"/>
      <c r="M417" s="192">
        <v>1</v>
      </c>
      <c r="N417" s="11"/>
      <c r="P417" s="218">
        <v>197.32499999999999</v>
      </c>
      <c r="Q417" s="218"/>
      <c r="R417" s="218">
        <v>197.32499999999999</v>
      </c>
      <c r="S417" s="216"/>
      <c r="T417" s="216">
        <v>225.19399999999999</v>
      </c>
      <c r="U417" s="216"/>
      <c r="V417" s="216">
        <v>225.19399999999999</v>
      </c>
      <c r="W417" s="11"/>
      <c r="Y417" s="218">
        <v>394.65</v>
      </c>
      <c r="Z417" s="218">
        <v>394.65</v>
      </c>
      <c r="AB417" s="11"/>
      <c r="AC417" s="11"/>
      <c r="AD417" s="11"/>
      <c r="AE417" s="4"/>
      <c r="AF417" s="4"/>
    </row>
    <row r="418" spans="1:32" x14ac:dyDescent="0.2">
      <c r="A418" s="55"/>
      <c r="B418" s="11"/>
      <c r="C418" s="231" t="s">
        <v>636</v>
      </c>
      <c r="D418" s="231"/>
      <c r="E418" s="280">
        <v>8060</v>
      </c>
      <c r="F418" s="11"/>
      <c r="G418" s="11"/>
      <c r="H418" s="11"/>
      <c r="I418" s="11"/>
      <c r="J418" s="11"/>
      <c r="K418" s="11"/>
      <c r="M418" s="192">
        <v>1</v>
      </c>
      <c r="N418" s="11"/>
      <c r="P418" s="218">
        <v>50.230000000000004</v>
      </c>
      <c r="Q418" s="218"/>
      <c r="R418" s="218">
        <v>50.230000000000004</v>
      </c>
      <c r="S418" s="216"/>
      <c r="T418" s="216">
        <v>52.683</v>
      </c>
      <c r="U418" s="216"/>
      <c r="V418" s="216">
        <v>52.683</v>
      </c>
      <c r="W418" s="11"/>
      <c r="Y418" s="218">
        <v>100.46000000000001</v>
      </c>
      <c r="Z418" s="218">
        <v>100.46</v>
      </c>
      <c r="AB418" s="11"/>
      <c r="AC418" s="11"/>
      <c r="AD418" s="11"/>
      <c r="AE418" s="4"/>
      <c r="AF418" s="4"/>
    </row>
    <row r="419" spans="1:32" x14ac:dyDescent="0.2">
      <c r="A419" s="55"/>
      <c r="B419" s="11"/>
      <c r="C419" s="231" t="s">
        <v>635</v>
      </c>
      <c r="D419" s="231"/>
      <c r="E419" s="280">
        <v>8062</v>
      </c>
      <c r="F419" s="11"/>
      <c r="G419" s="11"/>
      <c r="H419" s="11"/>
      <c r="I419" s="11"/>
      <c r="J419" s="11"/>
      <c r="K419" s="11"/>
      <c r="M419" s="192">
        <v>3526</v>
      </c>
      <c r="N419" s="11"/>
      <c r="P419" s="218">
        <v>51.896460439175399</v>
      </c>
      <c r="Q419" s="218"/>
      <c r="R419" s="218">
        <v>46.652307692307701</v>
      </c>
      <c r="S419" s="216"/>
      <c r="T419" s="216">
        <v>54.744169980054963</v>
      </c>
      <c r="U419" s="216"/>
      <c r="V419" s="216">
        <v>56.77526923076924</v>
      </c>
      <c r="W419" s="11"/>
      <c r="Y419" s="218">
        <v>686751.57999999973</v>
      </c>
      <c r="Z419" s="218">
        <v>705409.44</v>
      </c>
      <c r="AB419" s="11"/>
      <c r="AC419" s="11"/>
      <c r="AD419" s="11"/>
      <c r="AE419" s="4"/>
      <c r="AF419" s="4"/>
    </row>
    <row r="420" spans="1:32" x14ac:dyDescent="0.2">
      <c r="A420" s="55"/>
      <c r="B420" s="11"/>
      <c r="C420" s="231" t="s">
        <v>636</v>
      </c>
      <c r="D420" s="231"/>
      <c r="E420" s="280">
        <v>8064</v>
      </c>
      <c r="F420" s="11"/>
      <c r="G420" s="11"/>
      <c r="H420" s="11"/>
      <c r="I420" s="11"/>
      <c r="J420" s="11"/>
      <c r="K420" s="11"/>
      <c r="M420" s="192">
        <v>1</v>
      </c>
      <c r="N420" s="11"/>
      <c r="P420" s="218">
        <v>86.745000000000005</v>
      </c>
      <c r="Q420" s="218"/>
      <c r="R420" s="218">
        <v>86.745000000000005</v>
      </c>
      <c r="S420" s="216"/>
      <c r="T420" s="216">
        <v>96.069000000000003</v>
      </c>
      <c r="U420" s="216"/>
      <c r="V420" s="216">
        <v>96.069000000000003</v>
      </c>
      <c r="W420" s="11"/>
      <c r="Y420" s="218">
        <v>173.49</v>
      </c>
      <c r="Z420" s="218">
        <v>173.49</v>
      </c>
      <c r="AB420" s="11"/>
      <c r="AC420" s="11"/>
      <c r="AD420" s="11"/>
      <c r="AE420" s="4"/>
      <c r="AF420" s="4"/>
    </row>
    <row r="421" spans="1:32" x14ac:dyDescent="0.2">
      <c r="A421" s="55"/>
      <c r="B421" s="11"/>
      <c r="C421" s="231" t="s">
        <v>636</v>
      </c>
      <c r="D421" s="231"/>
      <c r="E421" s="280">
        <v>8206</v>
      </c>
      <c r="F421" s="11"/>
      <c r="G421" s="11"/>
      <c r="H421" s="11"/>
      <c r="I421" s="11"/>
      <c r="J421" s="11"/>
      <c r="K421" s="11"/>
      <c r="M421" s="192">
        <v>1</v>
      </c>
      <c r="N421" s="11"/>
      <c r="P421" s="218">
        <v>97.850000000000009</v>
      </c>
      <c r="Q421" s="218"/>
      <c r="R421" s="218">
        <v>97.85</v>
      </c>
      <c r="S421" s="216"/>
      <c r="T421" s="216">
        <v>108.465</v>
      </c>
      <c r="U421" s="216"/>
      <c r="V421" s="216">
        <v>108.465</v>
      </c>
      <c r="W421" s="11"/>
      <c r="Y421" s="218">
        <v>195.70000000000002</v>
      </c>
      <c r="Z421" s="218">
        <v>195.7</v>
      </c>
      <c r="AB421" s="11"/>
      <c r="AC421" s="11"/>
      <c r="AD421" s="11"/>
      <c r="AE421" s="4"/>
      <c r="AF421" s="4"/>
    </row>
    <row r="422" spans="1:32" x14ac:dyDescent="0.2">
      <c r="A422" s="55"/>
      <c r="B422" s="11"/>
      <c r="C422" s="231" t="s">
        <v>635</v>
      </c>
      <c r="D422" s="231"/>
      <c r="E422" s="280">
        <v>8343</v>
      </c>
      <c r="F422" s="11"/>
      <c r="G422" s="11"/>
      <c r="H422" s="11"/>
      <c r="I422" s="11"/>
      <c r="J422" s="11"/>
      <c r="K422" s="11"/>
      <c r="M422" s="192">
        <v>1</v>
      </c>
      <c r="N422" s="11"/>
      <c r="P422" s="218">
        <v>47.760000000000005</v>
      </c>
      <c r="Q422" s="218"/>
      <c r="R422" s="218">
        <v>47.760000000000005</v>
      </c>
      <c r="S422" s="216"/>
      <c r="T422" s="216">
        <v>50.616999999999997</v>
      </c>
      <c r="U422" s="216"/>
      <c r="V422" s="216">
        <v>50.616999999999997</v>
      </c>
      <c r="W422" s="11"/>
      <c r="Y422" s="218">
        <v>95.52000000000001</v>
      </c>
      <c r="Z422" s="218">
        <v>95.52</v>
      </c>
      <c r="AB422" s="11"/>
      <c r="AC422" s="11"/>
      <c r="AD422" s="11"/>
      <c r="AE422" s="4"/>
      <c r="AF422" s="4"/>
    </row>
    <row r="423" spans="1:32" x14ac:dyDescent="0.2">
      <c r="A423" s="55"/>
      <c r="B423" s="11"/>
      <c r="C423" s="231" t="s">
        <v>636</v>
      </c>
      <c r="D423" s="231"/>
      <c r="E423" s="280">
        <v>8602</v>
      </c>
      <c r="F423" s="11"/>
      <c r="G423" s="11"/>
      <c r="H423" s="11"/>
      <c r="I423" s="11"/>
      <c r="J423" s="11"/>
      <c r="K423" s="11"/>
      <c r="M423" s="192">
        <v>1</v>
      </c>
      <c r="N423" s="11"/>
      <c r="P423" s="218">
        <v>76.33</v>
      </c>
      <c r="Q423" s="218"/>
      <c r="R423" s="218">
        <v>76.330000000000013</v>
      </c>
      <c r="S423" s="216"/>
      <c r="T423" s="216">
        <v>83.673000000000002</v>
      </c>
      <c r="U423" s="216"/>
      <c r="V423" s="216">
        <v>83.673000000000002</v>
      </c>
      <c r="W423" s="11"/>
      <c r="Y423" s="218">
        <v>152.66</v>
      </c>
      <c r="Z423" s="218">
        <v>152.66</v>
      </c>
      <c r="AB423" s="11"/>
      <c r="AC423" s="11"/>
      <c r="AD423" s="11"/>
      <c r="AE423" s="4"/>
      <c r="AF423" s="4"/>
    </row>
    <row r="424" spans="1:32" x14ac:dyDescent="0.2">
      <c r="A424" s="55"/>
      <c r="B424" s="11"/>
      <c r="C424" s="231" t="s">
        <v>637</v>
      </c>
      <c r="D424" s="231"/>
      <c r="E424" s="280">
        <v>8215</v>
      </c>
      <c r="F424" s="11"/>
      <c r="G424" s="11"/>
      <c r="H424" s="11"/>
      <c r="I424" s="11"/>
      <c r="J424" s="11"/>
      <c r="K424" s="11"/>
      <c r="M424" s="192">
        <v>32</v>
      </c>
      <c r="N424" s="11"/>
      <c r="P424" s="218">
        <v>64.85779411764706</v>
      </c>
      <c r="Q424" s="218"/>
      <c r="R424" s="218">
        <v>56.265000000000001</v>
      </c>
      <c r="S424" s="216"/>
      <c r="T424" s="216">
        <v>73.434147058823527</v>
      </c>
      <c r="U424" s="216"/>
      <c r="V424" s="216">
        <v>76.441999999999993</v>
      </c>
      <c r="W424" s="11"/>
      <c r="Y424" s="218">
        <v>4410.33</v>
      </c>
      <c r="Z424" s="218">
        <v>4671.2700000000004</v>
      </c>
      <c r="AB424" s="11"/>
      <c r="AC424" s="11"/>
      <c r="AD424" s="11"/>
      <c r="AE424" s="4"/>
      <c r="AF424" s="4"/>
    </row>
    <row r="425" spans="1:32" x14ac:dyDescent="0.2">
      <c r="A425" s="55"/>
      <c r="B425" s="11"/>
      <c r="C425" s="231" t="s">
        <v>638</v>
      </c>
      <c r="D425" s="231"/>
      <c r="E425" s="280">
        <v>8037</v>
      </c>
      <c r="F425" s="11"/>
      <c r="G425" s="11"/>
      <c r="H425" s="11"/>
      <c r="I425" s="11"/>
      <c r="J425" s="11"/>
      <c r="K425" s="11"/>
      <c r="M425" s="192">
        <v>27</v>
      </c>
      <c r="N425" s="11"/>
      <c r="P425" s="218">
        <v>87.099827586206914</v>
      </c>
      <c r="Q425" s="218"/>
      <c r="R425" s="218">
        <v>65.8</v>
      </c>
      <c r="S425" s="216"/>
      <c r="T425" s="216">
        <v>96.460827586206918</v>
      </c>
      <c r="U425" s="216"/>
      <c r="V425" s="216">
        <v>89.870999999999995</v>
      </c>
      <c r="W425" s="11"/>
      <c r="Y425" s="218">
        <v>5051.7900000000009</v>
      </c>
      <c r="Z425" s="218">
        <v>5181.75</v>
      </c>
      <c r="AB425" s="11"/>
      <c r="AC425" s="11"/>
      <c r="AD425" s="11"/>
      <c r="AE425" s="4"/>
      <c r="AF425" s="4"/>
    </row>
    <row r="426" spans="1:32" x14ac:dyDescent="0.2">
      <c r="A426" s="55"/>
      <c r="B426" s="11"/>
      <c r="C426" s="231" t="s">
        <v>638</v>
      </c>
      <c r="D426" s="231"/>
      <c r="E426" s="280">
        <v>8215</v>
      </c>
      <c r="F426" s="11"/>
      <c r="G426" s="11"/>
      <c r="H426" s="11"/>
      <c r="I426" s="11"/>
      <c r="J426" s="11"/>
      <c r="K426" s="11"/>
      <c r="M426" s="192">
        <v>40</v>
      </c>
      <c r="N426" s="11"/>
      <c r="P426" s="218">
        <v>87.760987654320985</v>
      </c>
      <c r="Q426" s="218"/>
      <c r="R426" s="218">
        <v>63</v>
      </c>
      <c r="S426" s="216"/>
      <c r="T426" s="216">
        <v>101.46355555555556</v>
      </c>
      <c r="U426" s="216"/>
      <c r="V426" s="216">
        <v>85.739000000000004</v>
      </c>
      <c r="W426" s="11"/>
      <c r="Y426" s="218">
        <v>7108.6399999999994</v>
      </c>
      <c r="Z426" s="218">
        <v>7468.01</v>
      </c>
      <c r="AB426" s="11"/>
      <c r="AC426" s="11"/>
      <c r="AD426" s="11"/>
      <c r="AE426" s="4"/>
      <c r="AF426" s="4"/>
    </row>
    <row r="427" spans="1:32" x14ac:dyDescent="0.2">
      <c r="A427" s="55"/>
      <c r="B427" s="11"/>
      <c r="C427" s="231" t="s">
        <v>638</v>
      </c>
      <c r="D427" s="231"/>
      <c r="E427" s="280">
        <v>8217</v>
      </c>
      <c r="F427" s="11"/>
      <c r="G427" s="11"/>
      <c r="H427" s="11"/>
      <c r="I427" s="11"/>
      <c r="J427" s="11"/>
      <c r="K427" s="11"/>
      <c r="M427" s="192">
        <v>14</v>
      </c>
      <c r="N427" s="11"/>
      <c r="P427" s="218">
        <v>90.452500000000001</v>
      </c>
      <c r="Q427" s="218"/>
      <c r="R427" s="218">
        <v>66.89</v>
      </c>
      <c r="S427" s="216"/>
      <c r="T427" s="216">
        <v>99.979642857142863</v>
      </c>
      <c r="U427" s="216"/>
      <c r="V427" s="216">
        <v>99.168000000000006</v>
      </c>
      <c r="W427" s="11"/>
      <c r="Y427" s="218">
        <v>2532.67</v>
      </c>
      <c r="Z427" s="218">
        <v>2532.67</v>
      </c>
      <c r="AB427" s="11"/>
      <c r="AC427" s="11"/>
      <c r="AD427" s="11"/>
      <c r="AE427" s="4"/>
      <c r="AF427" s="4"/>
    </row>
    <row r="428" spans="1:32" x14ac:dyDescent="0.2">
      <c r="A428" s="55"/>
      <c r="B428" s="11"/>
      <c r="C428" s="231" t="s">
        <v>639</v>
      </c>
      <c r="D428" s="231"/>
      <c r="E428" s="280">
        <v>8204</v>
      </c>
      <c r="F428" s="11"/>
      <c r="G428" s="11"/>
      <c r="H428" s="11"/>
      <c r="I428" s="11"/>
      <c r="J428" s="11"/>
      <c r="K428" s="11"/>
      <c r="M428" s="192">
        <v>1</v>
      </c>
      <c r="N428" s="11"/>
      <c r="P428" s="218">
        <v>10.85</v>
      </c>
      <c r="Q428" s="218"/>
      <c r="R428" s="218">
        <v>10.85</v>
      </c>
      <c r="S428" s="216"/>
      <c r="T428" s="216">
        <v>0</v>
      </c>
      <c r="U428" s="216"/>
      <c r="V428" s="216">
        <v>0</v>
      </c>
      <c r="W428" s="11"/>
      <c r="Y428" s="218">
        <v>10.85</v>
      </c>
      <c r="Z428" s="218">
        <v>10.85</v>
      </c>
      <c r="AB428" s="11"/>
      <c r="AC428" s="11"/>
      <c r="AD428" s="11"/>
      <c r="AE428" s="4"/>
      <c r="AF428" s="4"/>
    </row>
    <row r="429" spans="1:32" x14ac:dyDescent="0.2">
      <c r="A429" s="55"/>
      <c r="B429" s="11"/>
      <c r="C429" s="231" t="s">
        <v>640</v>
      </c>
      <c r="D429" s="231"/>
      <c r="E429" s="280">
        <v>8260</v>
      </c>
      <c r="F429" s="11"/>
      <c r="G429" s="11"/>
      <c r="H429" s="11"/>
      <c r="I429" s="11"/>
      <c r="J429" s="11"/>
      <c r="K429" s="11"/>
      <c r="M429" s="192">
        <v>4</v>
      </c>
      <c r="N429" s="11"/>
      <c r="P429" s="218">
        <v>20.57375</v>
      </c>
      <c r="Q429" s="218"/>
      <c r="R429" s="218">
        <v>20.114999999999998</v>
      </c>
      <c r="S429" s="216"/>
      <c r="T429" s="216">
        <v>17.750249999999998</v>
      </c>
      <c r="U429" s="216"/>
      <c r="V429" s="216">
        <v>17.492999999999999</v>
      </c>
      <c r="W429" s="11"/>
      <c r="Y429" s="218">
        <v>164.59</v>
      </c>
      <c r="Z429" s="218">
        <v>164.59</v>
      </c>
      <c r="AB429" s="11"/>
      <c r="AC429" s="11"/>
      <c r="AD429" s="11"/>
      <c r="AE429" s="4"/>
      <c r="AF429" s="4"/>
    </row>
    <row r="430" spans="1:32" x14ac:dyDescent="0.2">
      <c r="A430" s="55"/>
      <c r="B430" s="11"/>
      <c r="C430" s="231" t="s">
        <v>641</v>
      </c>
      <c r="D430" s="231"/>
      <c r="E430" s="280">
        <v>8318</v>
      </c>
      <c r="F430" s="11"/>
      <c r="G430" s="11"/>
      <c r="H430" s="11"/>
      <c r="I430" s="11"/>
      <c r="J430" s="11"/>
      <c r="K430" s="11"/>
      <c r="M430" s="192">
        <v>2</v>
      </c>
      <c r="N430" s="11"/>
      <c r="P430" s="218">
        <v>62.629999999999995</v>
      </c>
      <c r="Q430" s="218"/>
      <c r="R430" s="218">
        <v>70.754999999999995</v>
      </c>
      <c r="S430" s="216"/>
      <c r="T430" s="216">
        <v>76.958500000000001</v>
      </c>
      <c r="U430" s="216"/>
      <c r="V430" s="216">
        <v>76.958500000000001</v>
      </c>
      <c r="W430" s="11"/>
      <c r="Y430" s="218">
        <v>250.51999999999998</v>
      </c>
      <c r="Z430" s="218">
        <v>281.7</v>
      </c>
      <c r="AB430" s="11"/>
      <c r="AC430" s="11"/>
      <c r="AD430" s="11"/>
      <c r="AE430" s="4"/>
      <c r="AF430" s="4"/>
    </row>
    <row r="431" spans="1:32" x14ac:dyDescent="0.2">
      <c r="A431" s="55"/>
      <c r="B431" s="11"/>
      <c r="C431" s="231" t="s">
        <v>641</v>
      </c>
      <c r="D431" s="231"/>
      <c r="E431" s="280">
        <v>8322</v>
      </c>
      <c r="F431" s="11"/>
      <c r="G431" s="11"/>
      <c r="H431" s="11"/>
      <c r="I431" s="11"/>
      <c r="J431" s="11"/>
      <c r="K431" s="11"/>
      <c r="M431" s="192">
        <v>2</v>
      </c>
      <c r="N431" s="11"/>
      <c r="P431" s="218">
        <v>48.905000000000001</v>
      </c>
      <c r="Q431" s="218"/>
      <c r="R431" s="218">
        <v>41.88</v>
      </c>
      <c r="S431" s="216"/>
      <c r="T431" s="216">
        <v>51.133499999999998</v>
      </c>
      <c r="U431" s="216"/>
      <c r="V431" s="216">
        <v>51.133499999999998</v>
      </c>
      <c r="W431" s="11"/>
      <c r="Y431" s="218">
        <v>195.62</v>
      </c>
      <c r="Z431" s="218">
        <v>195.62</v>
      </c>
      <c r="AB431" s="11"/>
      <c r="AC431" s="11"/>
      <c r="AD431" s="11"/>
      <c r="AE431" s="4"/>
      <c r="AF431" s="4"/>
    </row>
    <row r="432" spans="1:32" x14ac:dyDescent="0.2">
      <c r="A432" s="55"/>
      <c r="B432" s="11"/>
      <c r="C432" s="231" t="s">
        <v>641</v>
      </c>
      <c r="D432" s="231"/>
      <c r="E432" s="280">
        <v>8343</v>
      </c>
      <c r="F432" s="11"/>
      <c r="G432" s="11"/>
      <c r="H432" s="11"/>
      <c r="I432" s="11"/>
      <c r="J432" s="11"/>
      <c r="K432" s="11"/>
      <c r="M432" s="192">
        <v>1</v>
      </c>
      <c r="N432" s="11"/>
      <c r="P432" s="218">
        <v>65.400000000000006</v>
      </c>
      <c r="Q432" s="218"/>
      <c r="R432" s="218">
        <v>65.400000000000006</v>
      </c>
      <c r="S432" s="216"/>
      <c r="T432" s="216">
        <v>71.277000000000001</v>
      </c>
      <c r="U432" s="216"/>
      <c r="V432" s="216">
        <v>71.277000000000001</v>
      </c>
      <c r="W432" s="11"/>
      <c r="Y432" s="218">
        <v>130.80000000000001</v>
      </c>
      <c r="Z432" s="218">
        <v>130.80000000000001</v>
      </c>
      <c r="AB432" s="11"/>
      <c r="AC432" s="11"/>
      <c r="AD432" s="11"/>
      <c r="AE432" s="4"/>
      <c r="AF432" s="4"/>
    </row>
    <row r="433" spans="1:32" x14ac:dyDescent="0.2">
      <c r="A433" s="55"/>
      <c r="B433" s="11"/>
      <c r="C433" s="231" t="s">
        <v>641</v>
      </c>
      <c r="D433" s="231"/>
      <c r="E433" s="280">
        <v>8344</v>
      </c>
      <c r="F433" s="11"/>
      <c r="G433" s="11"/>
      <c r="H433" s="11"/>
      <c r="I433" s="11"/>
      <c r="J433" s="11"/>
      <c r="K433" s="11"/>
      <c r="M433" s="192">
        <v>1541</v>
      </c>
      <c r="N433" s="11"/>
      <c r="P433" s="218">
        <v>103.73003744043565</v>
      </c>
      <c r="Q433" s="218"/>
      <c r="R433" s="218">
        <v>93.885000000000005</v>
      </c>
      <c r="S433" s="216"/>
      <c r="T433" s="216">
        <v>116.65421851599721</v>
      </c>
      <c r="U433" s="216"/>
      <c r="V433" s="216">
        <v>114.66300000000001</v>
      </c>
      <c r="W433" s="11"/>
      <c r="Y433" s="218">
        <v>219704.97999999986</v>
      </c>
      <c r="Z433" s="218">
        <v>229035.16</v>
      </c>
      <c r="AB433" s="11"/>
      <c r="AC433" s="11"/>
      <c r="AD433" s="11"/>
      <c r="AE433" s="4"/>
      <c r="AF433" s="4"/>
    </row>
    <row r="434" spans="1:32" x14ac:dyDescent="0.2">
      <c r="A434" s="55"/>
      <c r="B434" s="11"/>
      <c r="C434" s="231" t="s">
        <v>641</v>
      </c>
      <c r="D434" s="231"/>
      <c r="E434" s="280">
        <v>8360</v>
      </c>
      <c r="F434" s="11"/>
      <c r="G434" s="11"/>
      <c r="H434" s="11"/>
      <c r="I434" s="11"/>
      <c r="J434" s="11"/>
      <c r="K434" s="11"/>
      <c r="M434" s="192">
        <v>20</v>
      </c>
      <c r="N434" s="11"/>
      <c r="P434" s="218">
        <v>88.693095238095225</v>
      </c>
      <c r="Q434" s="218"/>
      <c r="R434" s="218">
        <v>64.284999999999997</v>
      </c>
      <c r="S434" s="216"/>
      <c r="T434" s="216">
        <v>98.676095238095215</v>
      </c>
      <c r="U434" s="216"/>
      <c r="V434" s="216">
        <v>84.706000000000003</v>
      </c>
      <c r="W434" s="11"/>
      <c r="Y434" s="218">
        <v>3725.1099999999997</v>
      </c>
      <c r="Z434" s="218">
        <v>3767.79</v>
      </c>
      <c r="AB434" s="11"/>
      <c r="AC434" s="11"/>
      <c r="AD434" s="11"/>
      <c r="AE434" s="4"/>
      <c r="AF434" s="4"/>
    </row>
    <row r="435" spans="1:32" x14ac:dyDescent="0.2">
      <c r="A435" s="55"/>
      <c r="B435" s="11"/>
      <c r="C435" s="231" t="s">
        <v>642</v>
      </c>
      <c r="D435" s="231"/>
      <c r="E435" s="280">
        <v>8345</v>
      </c>
      <c r="F435" s="11"/>
      <c r="G435" s="11"/>
      <c r="H435" s="11"/>
      <c r="I435" s="11"/>
      <c r="J435" s="11"/>
      <c r="K435" s="11"/>
      <c r="M435" s="192">
        <v>176</v>
      </c>
      <c r="N435" s="11"/>
      <c r="P435" s="218">
        <v>72.816806722689066</v>
      </c>
      <c r="Q435" s="218"/>
      <c r="R435" s="218">
        <v>51.49</v>
      </c>
      <c r="S435" s="216"/>
      <c r="T435" s="216">
        <v>82.471792717086842</v>
      </c>
      <c r="U435" s="216"/>
      <c r="V435" s="216">
        <v>78.507999999999996</v>
      </c>
      <c r="W435" s="11"/>
      <c r="Y435" s="218">
        <v>25995.599999999999</v>
      </c>
      <c r="Z435" s="218">
        <v>27122.21</v>
      </c>
      <c r="AB435" s="11"/>
      <c r="AC435" s="11"/>
      <c r="AD435" s="11"/>
      <c r="AE435" s="4"/>
      <c r="AF435" s="4"/>
    </row>
    <row r="436" spans="1:32" x14ac:dyDescent="0.2">
      <c r="A436" s="55"/>
      <c r="B436" s="11"/>
      <c r="C436" s="231" t="s">
        <v>643</v>
      </c>
      <c r="D436" s="231"/>
      <c r="E436" s="280">
        <v>8346</v>
      </c>
      <c r="F436" s="11"/>
      <c r="G436" s="11"/>
      <c r="H436" s="11"/>
      <c r="I436" s="11"/>
      <c r="J436" s="11"/>
      <c r="K436" s="11"/>
      <c r="M436" s="192">
        <v>222</v>
      </c>
      <c r="N436" s="11"/>
      <c r="P436" s="218">
        <v>95.199110629067278</v>
      </c>
      <c r="Q436" s="218"/>
      <c r="R436" s="218">
        <v>69.88</v>
      </c>
      <c r="S436" s="216"/>
      <c r="T436" s="216">
        <v>111.48718872017353</v>
      </c>
      <c r="U436" s="216"/>
      <c r="V436" s="216">
        <v>99.168000000000006</v>
      </c>
      <c r="W436" s="11"/>
      <c r="Y436" s="218">
        <v>43886.790000000015</v>
      </c>
      <c r="Z436" s="218">
        <v>46270.54</v>
      </c>
      <c r="AB436" s="11"/>
      <c r="AC436" s="11"/>
      <c r="AD436" s="11"/>
      <c r="AE436" s="4"/>
      <c r="AF436" s="4"/>
    </row>
    <row r="437" spans="1:32" x14ac:dyDescent="0.2">
      <c r="A437" s="55"/>
      <c r="B437" s="11"/>
      <c r="C437" s="231" t="s">
        <v>644</v>
      </c>
      <c r="D437" s="231"/>
      <c r="E437" s="280">
        <v>8347</v>
      </c>
      <c r="F437" s="11"/>
      <c r="G437" s="11"/>
      <c r="H437" s="11"/>
      <c r="I437" s="11"/>
      <c r="J437" s="11"/>
      <c r="K437" s="11"/>
      <c r="M437" s="192">
        <v>23</v>
      </c>
      <c r="N437" s="11"/>
      <c r="P437" s="218">
        <v>80.934791666666669</v>
      </c>
      <c r="Q437" s="218"/>
      <c r="R437" s="218">
        <v>57.155000000000001</v>
      </c>
      <c r="S437" s="216"/>
      <c r="T437" s="216">
        <v>93.314000000000007</v>
      </c>
      <c r="U437" s="216"/>
      <c r="V437" s="216">
        <v>76.442000000000007</v>
      </c>
      <c r="W437" s="11"/>
      <c r="Y437" s="218">
        <v>3884.87</v>
      </c>
      <c r="Z437" s="218">
        <v>4068.63</v>
      </c>
      <c r="AB437" s="11"/>
      <c r="AC437" s="11"/>
      <c r="AD437" s="11"/>
      <c r="AE437" s="4"/>
      <c r="AF437" s="4"/>
    </row>
    <row r="438" spans="1:32" x14ac:dyDescent="0.2">
      <c r="A438" s="55"/>
      <c r="B438" s="11"/>
      <c r="C438" s="231" t="s">
        <v>645</v>
      </c>
      <c r="D438" s="231"/>
      <c r="E438" s="280">
        <v>8204</v>
      </c>
      <c r="F438" s="11"/>
      <c r="G438" s="11"/>
      <c r="H438" s="11"/>
      <c r="I438" s="11"/>
      <c r="J438" s="11"/>
      <c r="K438" s="11"/>
      <c r="M438" s="192">
        <v>1693</v>
      </c>
      <c r="N438" s="11"/>
      <c r="P438" s="218">
        <v>56.533519424460536</v>
      </c>
      <c r="Q438" s="218"/>
      <c r="R438" s="218">
        <v>42.02</v>
      </c>
      <c r="S438" s="216"/>
      <c r="T438" s="216">
        <v>62.686102446043151</v>
      </c>
      <c r="U438" s="216"/>
      <c r="V438" s="216">
        <v>58.881</v>
      </c>
      <c r="W438" s="11"/>
      <c r="Y438" s="218">
        <v>196453.98000000036</v>
      </c>
      <c r="Z438" s="218">
        <v>205579.2</v>
      </c>
      <c r="AB438" s="11"/>
      <c r="AC438" s="11"/>
      <c r="AD438" s="11"/>
      <c r="AE438" s="4"/>
      <c r="AF438" s="4"/>
    </row>
    <row r="439" spans="1:32" x14ac:dyDescent="0.2">
      <c r="A439" s="55"/>
      <c r="B439" s="11"/>
      <c r="C439" s="231" t="s">
        <v>645</v>
      </c>
      <c r="D439" s="231"/>
      <c r="E439" s="280">
        <v>8226</v>
      </c>
      <c r="F439" s="11"/>
      <c r="G439" s="11"/>
      <c r="H439" s="11"/>
      <c r="I439" s="11"/>
      <c r="J439" s="11"/>
      <c r="K439" s="11"/>
      <c r="M439" s="192">
        <v>1</v>
      </c>
      <c r="N439" s="11"/>
      <c r="P439" s="218">
        <v>33.655000000000001</v>
      </c>
      <c r="Q439" s="218"/>
      <c r="R439" s="218">
        <v>33.655000000000001</v>
      </c>
      <c r="S439" s="216"/>
      <c r="T439" s="216">
        <v>33.055999999999997</v>
      </c>
      <c r="U439" s="216"/>
      <c r="V439" s="216">
        <v>33.055999999999997</v>
      </c>
      <c r="W439" s="11"/>
      <c r="Y439" s="218">
        <v>67.31</v>
      </c>
      <c r="Z439" s="218">
        <v>67.31</v>
      </c>
      <c r="AB439" s="11"/>
      <c r="AC439" s="11"/>
      <c r="AD439" s="11"/>
      <c r="AE439" s="4"/>
      <c r="AF439" s="4"/>
    </row>
    <row r="440" spans="1:32" x14ac:dyDescent="0.2">
      <c r="A440" s="55"/>
      <c r="B440" s="11"/>
      <c r="C440" s="231" t="s">
        <v>646</v>
      </c>
      <c r="D440" s="231"/>
      <c r="E440" s="280">
        <v>8260</v>
      </c>
      <c r="F440" s="11"/>
      <c r="G440" s="11"/>
      <c r="H440" s="11"/>
      <c r="I440" s="11"/>
      <c r="J440" s="11"/>
      <c r="K440" s="11"/>
      <c r="M440" s="192">
        <v>3</v>
      </c>
      <c r="N440" s="11"/>
      <c r="P440" s="218">
        <v>25.179999999999996</v>
      </c>
      <c r="Q440" s="218"/>
      <c r="R440" s="218">
        <v>13.29</v>
      </c>
      <c r="S440" s="216"/>
      <c r="T440" s="216">
        <v>21.34866666666667</v>
      </c>
      <c r="U440" s="216"/>
      <c r="V440" s="216">
        <v>32.023000000000003</v>
      </c>
      <c r="W440" s="11"/>
      <c r="Y440" s="218">
        <v>75.539999999999992</v>
      </c>
      <c r="Z440" s="218">
        <v>76.39</v>
      </c>
      <c r="AB440" s="11"/>
      <c r="AC440" s="11"/>
      <c r="AD440" s="11"/>
      <c r="AE440" s="4"/>
      <c r="AF440" s="4"/>
    </row>
    <row r="441" spans="1:32" x14ac:dyDescent="0.2">
      <c r="A441" s="55"/>
      <c r="B441" s="11"/>
      <c r="C441" s="231" t="s">
        <v>647</v>
      </c>
      <c r="D441" s="231"/>
      <c r="E441" s="280">
        <v>8260</v>
      </c>
      <c r="F441" s="11"/>
      <c r="G441" s="11"/>
      <c r="H441" s="11"/>
      <c r="I441" s="11"/>
      <c r="J441" s="11"/>
      <c r="K441" s="11"/>
      <c r="M441" s="192">
        <v>1377</v>
      </c>
      <c r="N441" s="11"/>
      <c r="P441" s="218">
        <v>33.73884629838409</v>
      </c>
      <c r="Q441" s="218"/>
      <c r="R441" s="218">
        <v>21.43</v>
      </c>
      <c r="S441" s="216"/>
      <c r="T441" s="216">
        <v>33.341000375798593</v>
      </c>
      <c r="U441" s="216"/>
      <c r="V441" s="216">
        <v>21.693000000000001</v>
      </c>
      <c r="W441" s="11"/>
      <c r="Y441" s="218">
        <v>89779.070000000065</v>
      </c>
      <c r="Z441" s="218">
        <v>91037.17</v>
      </c>
      <c r="AB441" s="11"/>
      <c r="AC441" s="11"/>
      <c r="AD441" s="11"/>
      <c r="AE441" s="4"/>
      <c r="AF441" s="4"/>
    </row>
    <row r="442" spans="1:32" x14ac:dyDescent="0.2">
      <c r="A442" s="55"/>
      <c r="B442" s="11"/>
      <c r="C442" s="231" t="s">
        <v>648</v>
      </c>
      <c r="D442" s="231"/>
      <c r="E442" s="280">
        <v>8260</v>
      </c>
      <c r="F442" s="11"/>
      <c r="G442" s="11"/>
      <c r="H442" s="11"/>
      <c r="I442" s="11"/>
      <c r="J442" s="11"/>
      <c r="K442" s="11"/>
      <c r="M442" s="192">
        <v>1</v>
      </c>
      <c r="N442" s="11"/>
      <c r="P442" s="218">
        <v>27.3</v>
      </c>
      <c r="Q442" s="218"/>
      <c r="R442" s="218">
        <v>27.300000000000004</v>
      </c>
      <c r="S442" s="216"/>
      <c r="T442" s="216">
        <v>25.824999999999999</v>
      </c>
      <c r="U442" s="216"/>
      <c r="V442" s="216">
        <v>25.824999999999999</v>
      </c>
      <c r="W442" s="11"/>
      <c r="Y442" s="218">
        <v>54.6</v>
      </c>
      <c r="Z442" s="218">
        <v>54.6</v>
      </c>
      <c r="AB442" s="11"/>
      <c r="AC442" s="11"/>
      <c r="AD442" s="11"/>
      <c r="AE442" s="4"/>
      <c r="AF442" s="4"/>
    </row>
    <row r="443" spans="1:32" x14ac:dyDescent="0.2">
      <c r="A443" s="55"/>
      <c r="B443" s="11"/>
      <c r="C443" s="231" t="s">
        <v>649</v>
      </c>
      <c r="D443" s="231"/>
      <c r="E443" s="280">
        <v>8225</v>
      </c>
      <c r="F443" s="11"/>
      <c r="G443" s="11"/>
      <c r="H443" s="11"/>
      <c r="I443" s="11"/>
      <c r="J443" s="11"/>
      <c r="K443" s="11"/>
      <c r="M443" s="192">
        <v>3255</v>
      </c>
      <c r="N443" s="11"/>
      <c r="P443" s="218">
        <v>38.121915879129162</v>
      </c>
      <c r="Q443" s="218"/>
      <c r="R443" s="218">
        <v>33.271428571428565</v>
      </c>
      <c r="S443" s="216"/>
      <c r="T443" s="216">
        <v>39.032461257470821</v>
      </c>
      <c r="U443" s="216"/>
      <c r="V443" s="216">
        <v>38.294785714285709</v>
      </c>
      <c r="W443" s="11"/>
      <c r="Y443" s="218">
        <v>512314.48999999953</v>
      </c>
      <c r="Z443" s="218">
        <v>530575.30000000005</v>
      </c>
      <c r="AB443" s="11"/>
      <c r="AC443" s="11"/>
      <c r="AD443" s="11"/>
      <c r="AE443" s="4"/>
      <c r="AF443" s="4"/>
    </row>
    <row r="444" spans="1:32" x14ac:dyDescent="0.2">
      <c r="A444" s="55"/>
      <c r="B444" s="11"/>
      <c r="C444" s="231" t="s">
        <v>650</v>
      </c>
      <c r="D444" s="231"/>
      <c r="E444" s="280">
        <v>8226</v>
      </c>
      <c r="F444" s="11"/>
      <c r="G444" s="11"/>
      <c r="H444" s="11"/>
      <c r="I444" s="11"/>
      <c r="J444" s="11"/>
      <c r="K444" s="11"/>
      <c r="M444" s="192">
        <v>2</v>
      </c>
      <c r="N444" s="11"/>
      <c r="P444" s="218">
        <v>9.8000000000000007</v>
      </c>
      <c r="Q444" s="218"/>
      <c r="R444" s="218">
        <v>9.8000000000000007</v>
      </c>
      <c r="S444" s="216"/>
      <c r="T444" s="216">
        <v>0</v>
      </c>
      <c r="U444" s="216"/>
      <c r="V444" s="216">
        <v>0</v>
      </c>
      <c r="W444" s="11"/>
      <c r="Y444" s="218">
        <v>19.600000000000001</v>
      </c>
      <c r="Z444" s="218">
        <v>19.600000000000001</v>
      </c>
      <c r="AB444" s="11"/>
      <c r="AC444" s="11"/>
      <c r="AD444" s="11"/>
      <c r="AE444" s="4"/>
      <c r="AF444" s="4"/>
    </row>
    <row r="445" spans="1:32" x14ac:dyDescent="0.2">
      <c r="A445" s="55"/>
      <c r="B445" s="11"/>
      <c r="C445" s="231" t="s">
        <v>651</v>
      </c>
      <c r="D445" s="231"/>
      <c r="E445" s="280">
        <v>8226</v>
      </c>
      <c r="F445" s="11"/>
      <c r="G445" s="11"/>
      <c r="H445" s="11"/>
      <c r="I445" s="11"/>
      <c r="J445" s="11"/>
      <c r="K445" s="11"/>
      <c r="M445" s="192">
        <v>3</v>
      </c>
      <c r="N445" s="11"/>
      <c r="P445" s="218">
        <v>41.89875</v>
      </c>
      <c r="Q445" s="218"/>
      <c r="R445" s="218">
        <v>21.36</v>
      </c>
      <c r="S445" s="216"/>
      <c r="T445" s="216">
        <v>43.902499999999996</v>
      </c>
      <c r="U445" s="216"/>
      <c r="V445" s="216">
        <v>29.4405</v>
      </c>
      <c r="W445" s="11"/>
      <c r="Y445" s="218">
        <v>335.19</v>
      </c>
      <c r="Z445" s="218">
        <v>335.19</v>
      </c>
      <c r="AB445" s="11"/>
      <c r="AC445" s="11"/>
      <c r="AD445" s="11"/>
      <c r="AE445" s="4"/>
      <c r="AF445" s="4"/>
    </row>
    <row r="446" spans="1:32" x14ac:dyDescent="0.2">
      <c r="A446" s="55"/>
      <c r="B446" s="11"/>
      <c r="C446" s="231" t="s">
        <v>652</v>
      </c>
      <c r="D446" s="231"/>
      <c r="E446" s="280">
        <v>8206</v>
      </c>
      <c r="F446" s="11"/>
      <c r="G446" s="11"/>
      <c r="H446" s="11"/>
      <c r="I446" s="11"/>
      <c r="J446" s="11"/>
      <c r="K446" s="11"/>
      <c r="M446" s="192">
        <v>2</v>
      </c>
      <c r="N446" s="11"/>
      <c r="P446" s="218">
        <v>23.8125</v>
      </c>
      <c r="Q446" s="218"/>
      <c r="R446" s="218">
        <v>24.41</v>
      </c>
      <c r="S446" s="216"/>
      <c r="T446" s="216">
        <v>44.935499999999998</v>
      </c>
      <c r="U446" s="216"/>
      <c r="V446" s="216">
        <v>44.935500000000005</v>
      </c>
      <c r="W446" s="11"/>
      <c r="Y446" s="218">
        <v>95.25</v>
      </c>
      <c r="Z446" s="218">
        <v>174.08</v>
      </c>
      <c r="AB446" s="11"/>
      <c r="AC446" s="11"/>
      <c r="AD446" s="11"/>
      <c r="AE446" s="4"/>
      <c r="AF446" s="4"/>
    </row>
    <row r="447" spans="1:32" x14ac:dyDescent="0.2">
      <c r="A447" s="55"/>
      <c r="B447" s="11"/>
      <c r="C447" s="231" t="s">
        <v>652</v>
      </c>
      <c r="D447" s="231"/>
      <c r="E447" s="280">
        <v>8222</v>
      </c>
      <c r="F447" s="11"/>
      <c r="G447" s="11"/>
      <c r="H447" s="11"/>
      <c r="I447" s="11"/>
      <c r="J447" s="11"/>
      <c r="K447" s="11"/>
      <c r="M447" s="192">
        <v>1</v>
      </c>
      <c r="N447" s="11"/>
      <c r="P447" s="218">
        <v>143.005</v>
      </c>
      <c r="Q447" s="218"/>
      <c r="R447" s="218">
        <v>143.005</v>
      </c>
      <c r="S447" s="216"/>
      <c r="T447" s="216">
        <v>161.148</v>
      </c>
      <c r="U447" s="216"/>
      <c r="V447" s="216">
        <v>161.148</v>
      </c>
      <c r="W447" s="11"/>
      <c r="Y447" s="218">
        <v>286.01</v>
      </c>
      <c r="Z447" s="218">
        <v>286.01</v>
      </c>
      <c r="AB447" s="11"/>
      <c r="AC447" s="11"/>
      <c r="AD447" s="11"/>
      <c r="AE447" s="4"/>
      <c r="AF447" s="4"/>
    </row>
    <row r="448" spans="1:32" x14ac:dyDescent="0.2">
      <c r="A448" s="55"/>
      <c r="B448" s="11"/>
      <c r="C448" s="231" t="s">
        <v>653</v>
      </c>
      <c r="D448" s="231"/>
      <c r="E448" s="280">
        <v>8223</v>
      </c>
      <c r="F448" s="11"/>
      <c r="G448" s="11"/>
      <c r="H448" s="11"/>
      <c r="I448" s="11"/>
      <c r="J448" s="11"/>
      <c r="K448" s="11"/>
      <c r="M448" s="192">
        <v>2</v>
      </c>
      <c r="N448" s="11"/>
      <c r="P448" s="218">
        <v>33.655000000000001</v>
      </c>
      <c r="Q448" s="218"/>
      <c r="R448" s="218">
        <v>29.715</v>
      </c>
      <c r="S448" s="216"/>
      <c r="T448" s="216">
        <v>33.572500000000005</v>
      </c>
      <c r="U448" s="216"/>
      <c r="V448" s="216">
        <v>33.572500000000005</v>
      </c>
      <c r="W448" s="11"/>
      <c r="Y448" s="218">
        <v>134.62</v>
      </c>
      <c r="Z448" s="218">
        <v>134.62</v>
      </c>
      <c r="AB448" s="11"/>
      <c r="AC448" s="11"/>
      <c r="AD448" s="11"/>
      <c r="AE448" s="4"/>
      <c r="AF448" s="4"/>
    </row>
    <row r="449" spans="1:32" x14ac:dyDescent="0.2">
      <c r="A449" s="55"/>
      <c r="B449" s="11"/>
      <c r="C449" s="231" t="s">
        <v>652</v>
      </c>
      <c r="D449" s="231"/>
      <c r="E449" s="280">
        <v>8225</v>
      </c>
      <c r="F449" s="11"/>
      <c r="G449" s="11"/>
      <c r="H449" s="11"/>
      <c r="I449" s="11"/>
      <c r="J449" s="11"/>
      <c r="K449" s="11"/>
      <c r="M449" s="192">
        <v>1</v>
      </c>
      <c r="N449" s="11"/>
      <c r="P449" s="218">
        <v>43.17</v>
      </c>
      <c r="Q449" s="218"/>
      <c r="R449" s="218">
        <v>43.17</v>
      </c>
      <c r="S449" s="216"/>
      <c r="T449" s="216">
        <v>45.451999999999998</v>
      </c>
      <c r="U449" s="216"/>
      <c r="V449" s="216">
        <v>45.451999999999998</v>
      </c>
      <c r="W449" s="11"/>
      <c r="Y449" s="218">
        <v>86.34</v>
      </c>
      <c r="Z449" s="218">
        <v>86.34</v>
      </c>
      <c r="AB449" s="11"/>
      <c r="AC449" s="11"/>
      <c r="AD449" s="11"/>
      <c r="AE449" s="4"/>
      <c r="AF449" s="4"/>
    </row>
    <row r="450" spans="1:32" x14ac:dyDescent="0.2">
      <c r="A450" s="55"/>
      <c r="B450" s="11"/>
      <c r="C450" s="231" t="s">
        <v>652</v>
      </c>
      <c r="D450" s="231"/>
      <c r="E450" s="280">
        <v>8226</v>
      </c>
      <c r="F450" s="11"/>
      <c r="G450" s="11"/>
      <c r="H450" s="11"/>
      <c r="I450" s="11"/>
      <c r="J450" s="11"/>
      <c r="K450" s="11"/>
      <c r="M450" s="192">
        <v>15562</v>
      </c>
      <c r="N450" s="11"/>
      <c r="P450" s="218">
        <v>48.29353924894091</v>
      </c>
      <c r="Q450" s="218"/>
      <c r="R450" s="218">
        <v>46.032857142857146</v>
      </c>
      <c r="S450" s="216"/>
      <c r="T450" s="216">
        <v>50.914642298001546</v>
      </c>
      <c r="U450" s="216"/>
      <c r="V450" s="216">
        <v>49.28885714285714</v>
      </c>
      <c r="W450" s="11"/>
      <c r="Y450" s="218">
        <v>1581017.1500000057</v>
      </c>
      <c r="Z450" s="218">
        <v>1632559.02</v>
      </c>
      <c r="AB450" s="11"/>
      <c r="AC450" s="11"/>
      <c r="AD450" s="11"/>
      <c r="AE450" s="4"/>
      <c r="AF450" s="4"/>
    </row>
    <row r="451" spans="1:32" x14ac:dyDescent="0.2">
      <c r="A451" s="55"/>
      <c r="B451" s="11"/>
      <c r="C451" s="231" t="s">
        <v>652</v>
      </c>
      <c r="D451" s="231"/>
      <c r="E451" s="280">
        <v>8227</v>
      </c>
      <c r="F451" s="11"/>
      <c r="G451" s="11"/>
      <c r="H451" s="11"/>
      <c r="I451" s="11"/>
      <c r="J451" s="11"/>
      <c r="K451" s="11"/>
      <c r="M451" s="192">
        <v>2</v>
      </c>
      <c r="N451" s="11"/>
      <c r="P451" s="218">
        <v>21.737499999999997</v>
      </c>
      <c r="Q451" s="218"/>
      <c r="R451" s="218">
        <v>18.785000000000004</v>
      </c>
      <c r="S451" s="216"/>
      <c r="T451" s="216">
        <v>19.110500000000002</v>
      </c>
      <c r="U451" s="216"/>
      <c r="V451" s="216">
        <v>19.110500000000002</v>
      </c>
      <c r="W451" s="11"/>
      <c r="Y451" s="218">
        <v>86.949999999999989</v>
      </c>
      <c r="Z451" s="218">
        <v>86.95</v>
      </c>
      <c r="AB451" s="11"/>
      <c r="AC451" s="11"/>
      <c r="AD451" s="11"/>
      <c r="AE451" s="4"/>
      <c r="AF451" s="4"/>
    </row>
    <row r="452" spans="1:32" x14ac:dyDescent="0.2">
      <c r="A452" s="55"/>
      <c r="B452" s="11"/>
      <c r="C452" s="231" t="s">
        <v>652</v>
      </c>
      <c r="D452" s="231"/>
      <c r="E452" s="280">
        <v>8236</v>
      </c>
      <c r="F452" s="11"/>
      <c r="G452" s="11"/>
      <c r="H452" s="11"/>
      <c r="I452" s="11"/>
      <c r="J452" s="11"/>
      <c r="K452" s="11"/>
      <c r="M452" s="192">
        <v>1</v>
      </c>
      <c r="N452" s="11"/>
      <c r="P452" s="218">
        <v>68.040000000000006</v>
      </c>
      <c r="Q452" s="218"/>
      <c r="R452" s="218">
        <v>68.040000000000006</v>
      </c>
      <c r="S452" s="216"/>
      <c r="T452" s="216">
        <v>73.343000000000004</v>
      </c>
      <c r="U452" s="216"/>
      <c r="V452" s="216">
        <v>73.343000000000004</v>
      </c>
      <c r="W452" s="11"/>
      <c r="Y452" s="218">
        <v>136.08000000000001</v>
      </c>
      <c r="Z452" s="218">
        <v>136.08000000000001</v>
      </c>
      <c r="AB452" s="11"/>
      <c r="AC452" s="11"/>
      <c r="AD452" s="11"/>
      <c r="AE452" s="4"/>
      <c r="AF452" s="4"/>
    </row>
    <row r="453" spans="1:32" x14ac:dyDescent="0.2">
      <c r="A453" s="55"/>
      <c r="B453" s="11"/>
      <c r="C453" s="231" t="s">
        <v>652</v>
      </c>
      <c r="D453" s="231"/>
      <c r="E453" s="280">
        <v>8260</v>
      </c>
      <c r="F453" s="11"/>
      <c r="G453" s="11"/>
      <c r="H453" s="11"/>
      <c r="I453" s="11"/>
      <c r="J453" s="11"/>
      <c r="K453" s="11"/>
      <c r="M453" s="192">
        <v>1</v>
      </c>
      <c r="N453" s="11"/>
      <c r="P453" s="218">
        <v>56.929999999999993</v>
      </c>
      <c r="Q453" s="218"/>
      <c r="R453" s="218">
        <v>56.929999999999993</v>
      </c>
      <c r="S453" s="216"/>
      <c r="T453" s="216">
        <v>60.947000000000003</v>
      </c>
      <c r="U453" s="216"/>
      <c r="V453" s="216">
        <v>60.947000000000003</v>
      </c>
      <c r="W453" s="11"/>
      <c r="Y453" s="218">
        <v>113.85999999999999</v>
      </c>
      <c r="Z453" s="218">
        <v>113.86</v>
      </c>
      <c r="AB453" s="11"/>
      <c r="AC453" s="11"/>
      <c r="AD453" s="11"/>
      <c r="AE453" s="4"/>
      <c r="AF453" s="4"/>
    </row>
    <row r="454" spans="1:32" x14ac:dyDescent="0.2">
      <c r="A454" s="55"/>
      <c r="B454" s="11"/>
      <c r="C454" s="231" t="s">
        <v>653</v>
      </c>
      <c r="D454" s="231"/>
      <c r="E454" s="280">
        <v>8266</v>
      </c>
      <c r="F454" s="11"/>
      <c r="G454" s="11"/>
      <c r="H454" s="11"/>
      <c r="I454" s="11"/>
      <c r="J454" s="11"/>
      <c r="K454" s="11"/>
      <c r="M454" s="192">
        <v>1</v>
      </c>
      <c r="N454" s="11"/>
      <c r="P454" s="218">
        <v>72.460000000000008</v>
      </c>
      <c r="Q454" s="218"/>
      <c r="R454" s="218">
        <v>72.460000000000008</v>
      </c>
      <c r="S454" s="216"/>
      <c r="T454" s="216">
        <v>78.507999999999996</v>
      </c>
      <c r="U454" s="216"/>
      <c r="V454" s="216">
        <v>78.507999999999996</v>
      </c>
      <c r="W454" s="11"/>
      <c r="Y454" s="218">
        <v>144.92000000000002</v>
      </c>
      <c r="Z454" s="218">
        <v>144.91999999999999</v>
      </c>
      <c r="AB454" s="11"/>
      <c r="AC454" s="11"/>
      <c r="AD454" s="11"/>
      <c r="AE454" s="4"/>
      <c r="AF454" s="4"/>
    </row>
    <row r="455" spans="1:32" x14ac:dyDescent="0.2">
      <c r="A455" s="55"/>
      <c r="B455" s="11"/>
      <c r="C455" s="231" t="s">
        <v>654</v>
      </c>
      <c r="D455" s="231"/>
      <c r="E455" s="280">
        <v>8230</v>
      </c>
      <c r="F455" s="11"/>
      <c r="G455" s="11"/>
      <c r="H455" s="11"/>
      <c r="I455" s="11"/>
      <c r="J455" s="11"/>
      <c r="K455" s="11"/>
      <c r="M455" s="192">
        <v>1</v>
      </c>
      <c r="N455" s="11"/>
      <c r="P455" s="218">
        <v>37</v>
      </c>
      <c r="Q455" s="218"/>
      <c r="R455" s="218">
        <v>37</v>
      </c>
      <c r="S455" s="216"/>
      <c r="T455" s="216">
        <v>37.188000000000002</v>
      </c>
      <c r="U455" s="216"/>
      <c r="V455" s="216">
        <v>37.188000000000002</v>
      </c>
      <c r="W455" s="11"/>
      <c r="Y455" s="218">
        <v>74</v>
      </c>
      <c r="Z455" s="218">
        <v>74</v>
      </c>
      <c r="AB455" s="11"/>
      <c r="AC455" s="11"/>
      <c r="AD455" s="11"/>
      <c r="AE455" s="4"/>
      <c r="AF455" s="4"/>
    </row>
    <row r="456" spans="1:32" x14ac:dyDescent="0.2">
      <c r="A456" s="55"/>
      <c r="B456" s="11"/>
      <c r="C456" s="231" t="s">
        <v>654</v>
      </c>
      <c r="D456" s="231"/>
      <c r="E456" s="280">
        <v>8230</v>
      </c>
      <c r="F456" s="11"/>
      <c r="G456" s="11"/>
      <c r="H456" s="11"/>
      <c r="I456" s="11"/>
      <c r="J456" s="11"/>
      <c r="K456" s="11"/>
      <c r="M456" s="192">
        <v>1819</v>
      </c>
      <c r="N456" s="11"/>
      <c r="P456" s="218">
        <v>62.078276566757438</v>
      </c>
      <c r="Q456" s="218"/>
      <c r="R456" s="218">
        <v>51.887500000000003</v>
      </c>
      <c r="S456" s="216"/>
      <c r="T456" s="216">
        <v>69.391042166212543</v>
      </c>
      <c r="U456" s="216"/>
      <c r="V456" s="216">
        <v>65.337249999999997</v>
      </c>
      <c r="W456" s="11"/>
      <c r="Y456" s="218">
        <v>313532.32999999955</v>
      </c>
      <c r="Z456" s="218">
        <v>332211.71999999898</v>
      </c>
      <c r="AB456" s="11"/>
      <c r="AC456" s="11"/>
      <c r="AD456" s="11"/>
      <c r="AE456" s="4"/>
      <c r="AF456" s="4"/>
    </row>
    <row r="457" spans="1:32" x14ac:dyDescent="0.2">
      <c r="A457" s="55"/>
      <c r="B457" s="11"/>
      <c r="C457" s="231" t="s">
        <v>655</v>
      </c>
      <c r="D457" s="231"/>
      <c r="E457" s="280">
        <v>8231</v>
      </c>
      <c r="F457" s="11"/>
      <c r="G457" s="11"/>
      <c r="H457" s="11"/>
      <c r="I457" s="11"/>
      <c r="J457" s="11"/>
      <c r="K457" s="11"/>
      <c r="M457" s="192">
        <v>6</v>
      </c>
      <c r="N457" s="11"/>
      <c r="P457" s="218">
        <v>114.12095238095237</v>
      </c>
      <c r="Q457" s="218"/>
      <c r="R457" s="218">
        <v>92.18</v>
      </c>
      <c r="S457" s="216"/>
      <c r="T457" s="216">
        <v>145.67790476190476</v>
      </c>
      <c r="U457" s="216"/>
      <c r="V457" s="216">
        <v>80.573999999999998</v>
      </c>
      <c r="W457" s="11"/>
      <c r="Y457" s="218">
        <v>2396.54</v>
      </c>
      <c r="Z457" s="218">
        <v>2764.07</v>
      </c>
      <c r="AB457" s="11"/>
      <c r="AC457" s="11"/>
      <c r="AD457" s="11"/>
      <c r="AE457" s="4"/>
      <c r="AF457" s="4"/>
    </row>
    <row r="458" spans="1:32" x14ac:dyDescent="0.2">
      <c r="A458" s="55"/>
      <c r="B458" s="11"/>
      <c r="C458" s="231" t="s">
        <v>656</v>
      </c>
      <c r="D458" s="231"/>
      <c r="E458" s="280">
        <v>8067</v>
      </c>
      <c r="F458" s="11"/>
      <c r="G458" s="11"/>
      <c r="H458" s="11"/>
      <c r="I458" s="11"/>
      <c r="J458" s="11"/>
      <c r="K458" s="11"/>
      <c r="M458" s="192">
        <v>63</v>
      </c>
      <c r="N458" s="11"/>
      <c r="P458" s="218">
        <v>86.786769230769195</v>
      </c>
      <c r="Q458" s="218"/>
      <c r="R458" s="218">
        <v>65.169999999999987</v>
      </c>
      <c r="S458" s="216"/>
      <c r="T458" s="216">
        <v>103.6215076923077</v>
      </c>
      <c r="U458" s="216"/>
      <c r="V458" s="216">
        <v>98.135000000000005</v>
      </c>
      <c r="W458" s="11"/>
      <c r="Y458" s="218">
        <v>11282.279999999995</v>
      </c>
      <c r="Z458" s="218">
        <v>12373.93</v>
      </c>
      <c r="AB458" s="11"/>
      <c r="AC458" s="11"/>
      <c r="AD458" s="11"/>
      <c r="AE458" s="4"/>
      <c r="AF458" s="4"/>
    </row>
    <row r="459" spans="1:32" x14ac:dyDescent="0.2">
      <c r="A459" s="55"/>
      <c r="B459" s="11"/>
      <c r="C459" s="231" t="s">
        <v>657</v>
      </c>
      <c r="D459" s="231"/>
      <c r="E459" s="280">
        <v>8223</v>
      </c>
      <c r="F459" s="11"/>
      <c r="G459" s="11"/>
      <c r="H459" s="11"/>
      <c r="I459" s="11"/>
      <c r="J459" s="11"/>
      <c r="K459" s="11"/>
      <c r="M459" s="192">
        <v>1</v>
      </c>
      <c r="N459" s="11"/>
      <c r="P459" s="218">
        <v>61.680000000000007</v>
      </c>
      <c r="Q459" s="218"/>
      <c r="R459" s="218">
        <v>61.68</v>
      </c>
      <c r="S459" s="216"/>
      <c r="T459" s="216">
        <v>66.111999999999995</v>
      </c>
      <c r="U459" s="216"/>
      <c r="V459" s="216">
        <v>66.111999999999995</v>
      </c>
      <c r="W459" s="11"/>
      <c r="Y459" s="218">
        <v>123.36000000000001</v>
      </c>
      <c r="Z459" s="218">
        <v>123.36</v>
      </c>
      <c r="AB459" s="11"/>
      <c r="AC459" s="11"/>
      <c r="AD459" s="11"/>
      <c r="AE459" s="4"/>
      <c r="AF459" s="4"/>
    </row>
    <row r="460" spans="1:32" x14ac:dyDescent="0.2">
      <c r="A460" s="55"/>
      <c r="B460" s="11"/>
      <c r="C460" s="231" t="s">
        <v>657</v>
      </c>
      <c r="D460" s="231"/>
      <c r="E460" s="280">
        <v>8230</v>
      </c>
      <c r="F460" s="11"/>
      <c r="G460" s="11"/>
      <c r="H460" s="11"/>
      <c r="I460" s="11"/>
      <c r="J460" s="11"/>
      <c r="K460" s="11"/>
      <c r="M460" s="192">
        <v>2</v>
      </c>
      <c r="N460" s="11"/>
      <c r="P460" s="218">
        <v>68.655000000000001</v>
      </c>
      <c r="Q460" s="218"/>
      <c r="R460" s="218">
        <v>61.484999999999999</v>
      </c>
      <c r="S460" s="216"/>
      <c r="T460" s="216">
        <v>74.376000000000005</v>
      </c>
      <c r="U460" s="216"/>
      <c r="V460" s="216">
        <v>74.376000000000005</v>
      </c>
      <c r="W460" s="11"/>
      <c r="Y460" s="218">
        <v>274.62</v>
      </c>
      <c r="Z460" s="218">
        <v>274.62</v>
      </c>
      <c r="AB460" s="11"/>
      <c r="AC460" s="11"/>
      <c r="AD460" s="11"/>
      <c r="AE460" s="4"/>
      <c r="AF460" s="4"/>
    </row>
    <row r="461" spans="1:32" x14ac:dyDescent="0.2">
      <c r="A461" s="55"/>
      <c r="B461" s="11"/>
      <c r="C461" s="231" t="s">
        <v>658</v>
      </c>
      <c r="D461" s="231"/>
      <c r="E461" s="280">
        <v>8051</v>
      </c>
      <c r="F461" s="11"/>
      <c r="G461" s="11"/>
      <c r="H461" s="11"/>
      <c r="I461" s="11"/>
      <c r="J461" s="11"/>
      <c r="K461" s="11"/>
      <c r="M461" s="192">
        <v>2</v>
      </c>
      <c r="N461" s="11"/>
      <c r="P461" s="218">
        <v>61.525000000000006</v>
      </c>
      <c r="Q461" s="218"/>
      <c r="R461" s="218">
        <v>61.525000000000006</v>
      </c>
      <c r="S461" s="216"/>
      <c r="T461" s="216">
        <v>67.144999999999996</v>
      </c>
      <c r="U461" s="216"/>
      <c r="V461" s="216">
        <v>67.144999999999996</v>
      </c>
      <c r="W461" s="11"/>
      <c r="Y461" s="218">
        <v>246.10000000000002</v>
      </c>
      <c r="Z461" s="218">
        <v>246.1</v>
      </c>
      <c r="AB461" s="11"/>
      <c r="AC461" s="11"/>
      <c r="AD461" s="11"/>
      <c r="AE461" s="4"/>
      <c r="AF461" s="4"/>
    </row>
    <row r="462" spans="1:32" x14ac:dyDescent="0.2">
      <c r="A462" s="55"/>
      <c r="B462" s="11"/>
      <c r="C462" s="231" t="s">
        <v>658</v>
      </c>
      <c r="D462" s="231"/>
      <c r="E462" s="280">
        <v>8066</v>
      </c>
      <c r="F462" s="11"/>
      <c r="G462" s="11"/>
      <c r="H462" s="11"/>
      <c r="I462" s="11"/>
      <c r="J462" s="11"/>
      <c r="K462" s="11"/>
      <c r="M462" s="192">
        <v>1519</v>
      </c>
      <c r="N462" s="11"/>
      <c r="P462" s="218">
        <v>52.112771633864419</v>
      </c>
      <c r="Q462" s="218"/>
      <c r="R462" s="218">
        <v>48.658000000000001</v>
      </c>
      <c r="S462" s="216"/>
      <c r="T462" s="216">
        <v>62.664639112777238</v>
      </c>
      <c r="U462" s="216"/>
      <c r="V462" s="216">
        <v>61.484399999999994</v>
      </c>
      <c r="W462" s="11"/>
      <c r="Y462" s="218">
        <v>210986.22</v>
      </c>
      <c r="Z462" s="218">
        <v>214362.3</v>
      </c>
      <c r="AB462" s="11"/>
      <c r="AC462" s="11"/>
      <c r="AD462" s="11"/>
      <c r="AE462" s="4"/>
      <c r="AF462" s="4"/>
    </row>
    <row r="463" spans="1:32" x14ac:dyDescent="0.2">
      <c r="A463" s="55"/>
      <c r="B463" s="11"/>
      <c r="C463" s="231" t="s">
        <v>658</v>
      </c>
      <c r="D463" s="231"/>
      <c r="E463" s="280">
        <v>8096</v>
      </c>
      <c r="F463" s="11"/>
      <c r="G463" s="11"/>
      <c r="H463" s="11"/>
      <c r="I463" s="11"/>
      <c r="J463" s="11"/>
      <c r="K463" s="11"/>
      <c r="M463" s="192">
        <v>1</v>
      </c>
      <c r="N463" s="11"/>
      <c r="P463" s="218">
        <v>66.814999999999998</v>
      </c>
      <c r="Q463" s="218"/>
      <c r="R463" s="218">
        <v>66.814999999999998</v>
      </c>
      <c r="S463" s="216"/>
      <c r="T463" s="216">
        <v>73.343000000000004</v>
      </c>
      <c r="U463" s="216"/>
      <c r="V463" s="216">
        <v>73.343000000000004</v>
      </c>
      <c r="W463" s="11"/>
      <c r="Y463" s="218">
        <v>133.63</v>
      </c>
      <c r="Z463" s="218">
        <v>133.63</v>
      </c>
      <c r="AB463" s="11"/>
      <c r="AC463" s="11"/>
      <c r="AD463" s="11"/>
      <c r="AE463" s="4"/>
      <c r="AF463" s="4"/>
    </row>
    <row r="464" spans="1:32" x14ac:dyDescent="0.2">
      <c r="A464" s="55"/>
      <c r="B464" s="11"/>
      <c r="C464" s="231" t="s">
        <v>659</v>
      </c>
      <c r="D464" s="231"/>
      <c r="E464" s="280">
        <v>8067</v>
      </c>
      <c r="F464" s="11"/>
      <c r="G464" s="11"/>
      <c r="H464" s="11"/>
      <c r="I464" s="11"/>
      <c r="J464" s="11"/>
      <c r="K464" s="11"/>
      <c r="M464" s="192">
        <v>280</v>
      </c>
      <c r="N464" s="11"/>
      <c r="P464" s="218">
        <v>76.012350877192972</v>
      </c>
      <c r="Q464" s="218"/>
      <c r="R464" s="218">
        <v>56.08</v>
      </c>
      <c r="S464" s="216"/>
      <c r="T464" s="216">
        <v>87.221754385964857</v>
      </c>
      <c r="U464" s="216"/>
      <c r="V464" s="216">
        <v>82.64</v>
      </c>
      <c r="W464" s="11"/>
      <c r="Y464" s="218">
        <v>43327.039999999994</v>
      </c>
      <c r="Z464" s="218">
        <v>45925.01</v>
      </c>
      <c r="AB464" s="11"/>
      <c r="AC464" s="11"/>
      <c r="AD464" s="11"/>
      <c r="AE464" s="4"/>
      <c r="AF464" s="4"/>
    </row>
    <row r="465" spans="1:32" x14ac:dyDescent="0.2">
      <c r="A465" s="55"/>
      <c r="B465" s="11"/>
      <c r="C465" s="231" t="s">
        <v>660</v>
      </c>
      <c r="D465" s="231"/>
      <c r="E465" s="280">
        <v>8069</v>
      </c>
      <c r="F465" s="11"/>
      <c r="G465" s="11"/>
      <c r="H465" s="11"/>
      <c r="I465" s="11"/>
      <c r="J465" s="11"/>
      <c r="K465" s="11"/>
      <c r="M465" s="192">
        <v>1</v>
      </c>
      <c r="N465" s="11"/>
      <c r="P465" s="218">
        <v>8.75</v>
      </c>
      <c r="Q465" s="218"/>
      <c r="R465" s="218">
        <v>8.75</v>
      </c>
      <c r="S465" s="216"/>
      <c r="T465" s="216">
        <v>0</v>
      </c>
      <c r="U465" s="216"/>
      <c r="V465" s="216">
        <v>0</v>
      </c>
      <c r="W465" s="11"/>
      <c r="Y465" s="218">
        <v>17.5</v>
      </c>
      <c r="Z465" s="218">
        <v>17.5</v>
      </c>
      <c r="AB465" s="11"/>
      <c r="AC465" s="11"/>
      <c r="AD465" s="11"/>
      <c r="AE465" s="4"/>
      <c r="AF465" s="4"/>
    </row>
    <row r="466" spans="1:32" x14ac:dyDescent="0.2">
      <c r="A466" s="55"/>
      <c r="B466" s="11"/>
      <c r="C466" s="231" t="s">
        <v>661</v>
      </c>
      <c r="D466" s="231"/>
      <c r="E466" s="280">
        <v>8069</v>
      </c>
      <c r="F466" s="11"/>
      <c r="G466" s="11"/>
      <c r="H466" s="11"/>
      <c r="I466" s="11"/>
      <c r="J466" s="11"/>
      <c r="K466" s="11"/>
      <c r="M466" s="192">
        <v>1770</v>
      </c>
      <c r="N466" s="11"/>
      <c r="P466" s="218">
        <v>58.699223421416981</v>
      </c>
      <c r="Q466" s="218"/>
      <c r="R466" s="218">
        <v>53.785227272727262</v>
      </c>
      <c r="S466" s="216"/>
      <c r="T466" s="216">
        <v>59.969928232813977</v>
      </c>
      <c r="U466" s="216"/>
      <c r="V466" s="216">
        <v>60.305053030303021</v>
      </c>
      <c r="W466" s="11"/>
      <c r="Y466" s="218">
        <v>290912.77999999945</v>
      </c>
      <c r="Z466" s="218">
        <v>300571.18999999901</v>
      </c>
      <c r="AB466" s="11"/>
      <c r="AC466" s="11"/>
      <c r="AD466" s="11"/>
      <c r="AE466" s="4"/>
      <c r="AF466" s="4"/>
    </row>
    <row r="467" spans="1:32" x14ac:dyDescent="0.2">
      <c r="A467" s="55"/>
      <c r="B467" s="11"/>
      <c r="C467" s="231" t="s">
        <v>661</v>
      </c>
      <c r="D467" s="231"/>
      <c r="E467" s="280">
        <v>8960</v>
      </c>
      <c r="F467" s="11"/>
      <c r="G467" s="11"/>
      <c r="H467" s="11"/>
      <c r="I467" s="11"/>
      <c r="J467" s="11"/>
      <c r="K467" s="11"/>
      <c r="M467" s="192">
        <v>1</v>
      </c>
      <c r="N467" s="11"/>
      <c r="P467" s="218">
        <v>112.67</v>
      </c>
      <c r="Q467" s="218"/>
      <c r="R467" s="218">
        <v>112.66999999999999</v>
      </c>
      <c r="S467" s="216"/>
      <c r="T467" s="216">
        <v>127.059</v>
      </c>
      <c r="U467" s="216"/>
      <c r="V467" s="216">
        <v>127.059</v>
      </c>
      <c r="W467" s="11"/>
      <c r="Y467" s="218">
        <v>225.34</v>
      </c>
      <c r="Z467" s="218">
        <v>225.34</v>
      </c>
      <c r="AB467" s="11"/>
      <c r="AC467" s="11"/>
      <c r="AD467" s="11"/>
      <c r="AE467" s="4"/>
      <c r="AF467" s="4"/>
    </row>
    <row r="468" spans="1:32" x14ac:dyDescent="0.2">
      <c r="A468" s="55"/>
      <c r="B468" s="11"/>
      <c r="C468" s="231" t="s">
        <v>662</v>
      </c>
      <c r="D468" s="231"/>
      <c r="E468" s="280">
        <v>8069</v>
      </c>
      <c r="F468" s="11"/>
      <c r="G468" s="11"/>
      <c r="H468" s="11"/>
      <c r="I468" s="11"/>
      <c r="J468" s="11"/>
      <c r="K468" s="11"/>
      <c r="M468" s="192">
        <v>4</v>
      </c>
      <c r="N468" s="11"/>
      <c r="P468" s="218">
        <v>69.447499999999991</v>
      </c>
      <c r="Q468" s="218"/>
      <c r="R468" s="218">
        <v>57.41</v>
      </c>
      <c r="S468" s="216"/>
      <c r="T468" s="216">
        <v>74.892499999999998</v>
      </c>
      <c r="U468" s="216"/>
      <c r="V468" s="216">
        <v>52.683</v>
      </c>
      <c r="W468" s="11"/>
      <c r="Y468" s="218">
        <v>555.57999999999993</v>
      </c>
      <c r="Z468" s="218">
        <v>555.58000000000004</v>
      </c>
      <c r="AB468" s="11"/>
      <c r="AC468" s="11"/>
      <c r="AD468" s="11"/>
      <c r="AE468" s="4"/>
      <c r="AF468" s="4"/>
    </row>
    <row r="469" spans="1:32" x14ac:dyDescent="0.2">
      <c r="A469" s="55"/>
      <c r="B469" s="11"/>
      <c r="C469" s="231" t="s">
        <v>663</v>
      </c>
      <c r="D469" s="231"/>
      <c r="E469" s="280">
        <v>8070</v>
      </c>
      <c r="F469" s="11"/>
      <c r="G469" s="11"/>
      <c r="H469" s="11"/>
      <c r="I469" s="11"/>
      <c r="J469" s="11"/>
      <c r="K469" s="11"/>
      <c r="M469" s="192">
        <v>1</v>
      </c>
      <c r="N469" s="11"/>
      <c r="P469" s="218">
        <v>60.5</v>
      </c>
      <c r="Q469" s="218"/>
      <c r="R469" s="218">
        <v>60.5</v>
      </c>
      <c r="S469" s="216"/>
      <c r="T469" s="216">
        <v>95.036000000000001</v>
      </c>
      <c r="U469" s="216"/>
      <c r="V469" s="216">
        <v>95.036000000000001</v>
      </c>
      <c r="W469" s="11"/>
      <c r="Y469" s="218">
        <v>121</v>
      </c>
      <c r="Z469" s="218">
        <v>173.48</v>
      </c>
      <c r="AB469" s="11"/>
      <c r="AC469" s="11"/>
      <c r="AD469" s="11"/>
      <c r="AE469" s="4"/>
      <c r="AF469" s="4"/>
    </row>
    <row r="470" spans="1:32" x14ac:dyDescent="0.2">
      <c r="A470" s="55"/>
      <c r="B470" s="11"/>
      <c r="C470" s="231" t="s">
        <v>664</v>
      </c>
      <c r="D470" s="231"/>
      <c r="E470" s="280">
        <v>8023</v>
      </c>
      <c r="F470" s="11"/>
      <c r="G470" s="11"/>
      <c r="H470" s="11"/>
      <c r="I470" s="11"/>
      <c r="J470" s="11"/>
      <c r="K470" s="11"/>
      <c r="M470" s="192">
        <v>14</v>
      </c>
      <c r="N470" s="11"/>
      <c r="P470" s="218">
        <v>67.527666666666661</v>
      </c>
      <c r="Q470" s="218"/>
      <c r="R470" s="218">
        <v>64.745000000000005</v>
      </c>
      <c r="S470" s="216"/>
      <c r="T470" s="216">
        <v>80.676200000000009</v>
      </c>
      <c r="U470" s="216"/>
      <c r="V470" s="216">
        <v>83.349000000000004</v>
      </c>
      <c r="W470" s="11"/>
      <c r="Y470" s="218">
        <v>2025.83</v>
      </c>
      <c r="Z470" s="218">
        <v>2235.63</v>
      </c>
      <c r="AB470" s="11"/>
      <c r="AC470" s="11"/>
      <c r="AD470" s="11"/>
      <c r="AE470" s="4"/>
      <c r="AF470" s="4"/>
    </row>
    <row r="471" spans="1:32" x14ac:dyDescent="0.2">
      <c r="A471" s="55"/>
      <c r="B471" s="11"/>
      <c r="C471" s="231" t="s">
        <v>664</v>
      </c>
      <c r="D471" s="231"/>
      <c r="E471" s="280">
        <v>8069</v>
      </c>
      <c r="F471" s="11"/>
      <c r="G471" s="11"/>
      <c r="H471" s="11"/>
      <c r="I471" s="11"/>
      <c r="J471" s="11"/>
      <c r="K471" s="11"/>
      <c r="M471" s="192">
        <v>4</v>
      </c>
      <c r="N471" s="11"/>
      <c r="P471" s="218">
        <v>65.7</v>
      </c>
      <c r="Q471" s="218"/>
      <c r="R471" s="218">
        <v>62.5</v>
      </c>
      <c r="S471" s="216"/>
      <c r="T471" s="216">
        <v>81.548249999999996</v>
      </c>
      <c r="U471" s="216"/>
      <c r="V471" s="216">
        <v>82.32</v>
      </c>
      <c r="W471" s="11"/>
      <c r="Y471" s="218">
        <v>525.6</v>
      </c>
      <c r="Z471" s="218">
        <v>600.33000000000004</v>
      </c>
      <c r="AB471" s="11"/>
      <c r="AC471" s="11"/>
      <c r="AD471" s="11"/>
      <c r="AE471" s="4"/>
      <c r="AF471" s="4"/>
    </row>
    <row r="472" spans="1:32" x14ac:dyDescent="0.2">
      <c r="A472" s="55"/>
      <c r="B472" s="11"/>
      <c r="C472" s="231" t="s">
        <v>664</v>
      </c>
      <c r="D472" s="231"/>
      <c r="E472" s="280">
        <v>8070</v>
      </c>
      <c r="F472" s="11"/>
      <c r="G472" s="11"/>
      <c r="H472" s="11"/>
      <c r="I472" s="11"/>
      <c r="J472" s="11"/>
      <c r="K472" s="11"/>
      <c r="M472" s="192">
        <v>3384</v>
      </c>
      <c r="N472" s="11"/>
      <c r="P472" s="218">
        <v>74.966510535307165</v>
      </c>
      <c r="Q472" s="218"/>
      <c r="R472" s="218">
        <v>56.6</v>
      </c>
      <c r="S472" s="216"/>
      <c r="T472" s="216">
        <v>85.780470387243696</v>
      </c>
      <c r="U472" s="216"/>
      <c r="V472" s="216">
        <v>80.573999999999998</v>
      </c>
      <c r="W472" s="11"/>
      <c r="Y472" s="218">
        <v>526564.76999999757</v>
      </c>
      <c r="Z472" s="218">
        <v>558154.10999999801</v>
      </c>
      <c r="AB472" s="11"/>
      <c r="AC472" s="11"/>
      <c r="AD472" s="11"/>
      <c r="AE472" s="4"/>
      <c r="AF472" s="4"/>
    </row>
    <row r="473" spans="1:32" x14ac:dyDescent="0.2">
      <c r="A473" s="55"/>
      <c r="B473" s="11"/>
      <c r="C473" s="231" t="s">
        <v>665</v>
      </c>
      <c r="D473" s="231"/>
      <c r="E473" s="280">
        <v>8076</v>
      </c>
      <c r="F473" s="11"/>
      <c r="G473" s="11"/>
      <c r="H473" s="11"/>
      <c r="I473" s="11"/>
      <c r="J473" s="11"/>
      <c r="K473" s="11"/>
      <c r="M473" s="192">
        <v>1</v>
      </c>
      <c r="N473" s="11"/>
      <c r="P473" s="218">
        <v>58.344999999999999</v>
      </c>
      <c r="Q473" s="218"/>
      <c r="R473" s="218">
        <v>58.344999999999999</v>
      </c>
      <c r="S473" s="216"/>
      <c r="T473" s="216">
        <v>61.98</v>
      </c>
      <c r="U473" s="216"/>
      <c r="V473" s="216">
        <v>61.98</v>
      </c>
      <c r="W473" s="11"/>
      <c r="Y473" s="218">
        <v>116.69</v>
      </c>
      <c r="Z473" s="218">
        <v>116.69</v>
      </c>
      <c r="AB473" s="11"/>
      <c r="AC473" s="11"/>
      <c r="AD473" s="11"/>
      <c r="AE473" s="4"/>
      <c r="AF473" s="4"/>
    </row>
    <row r="474" spans="1:32" x14ac:dyDescent="0.2">
      <c r="A474" s="55"/>
      <c r="B474" s="11"/>
      <c r="C474" s="231" t="s">
        <v>665</v>
      </c>
      <c r="D474" s="231"/>
      <c r="E474" s="280">
        <v>8079</v>
      </c>
      <c r="F474" s="11"/>
      <c r="G474" s="11"/>
      <c r="H474" s="11"/>
      <c r="I474" s="11"/>
      <c r="J474" s="11"/>
      <c r="K474" s="11"/>
      <c r="M474" s="192">
        <v>1</v>
      </c>
      <c r="N474" s="11"/>
      <c r="P474" s="218">
        <v>77.73</v>
      </c>
      <c r="Q474" s="218"/>
      <c r="R474" s="218">
        <v>77.72999999999999</v>
      </c>
      <c r="S474" s="216"/>
      <c r="T474" s="216">
        <v>84.706000000000003</v>
      </c>
      <c r="U474" s="216"/>
      <c r="V474" s="216">
        <v>84.706000000000003</v>
      </c>
      <c r="W474" s="11"/>
      <c r="Y474" s="218">
        <v>155.46</v>
      </c>
      <c r="Z474" s="218">
        <v>155.46</v>
      </c>
      <c r="AB474" s="11"/>
      <c r="AC474" s="11"/>
      <c r="AD474" s="11"/>
      <c r="AE474" s="4"/>
      <c r="AF474" s="4"/>
    </row>
    <row r="475" spans="1:32" x14ac:dyDescent="0.2">
      <c r="A475" s="55"/>
      <c r="B475" s="11"/>
      <c r="C475" s="231" t="s">
        <v>666</v>
      </c>
      <c r="D475" s="231"/>
      <c r="E475" s="280">
        <v>8270</v>
      </c>
      <c r="F475" s="11"/>
      <c r="G475" s="11"/>
      <c r="H475" s="11"/>
      <c r="I475" s="11"/>
      <c r="J475" s="11"/>
      <c r="K475" s="11"/>
      <c r="M475" s="192">
        <v>8</v>
      </c>
      <c r="N475" s="11"/>
      <c r="P475" s="218">
        <v>81.360624999999985</v>
      </c>
      <c r="Q475" s="218"/>
      <c r="R475" s="218">
        <v>65.075000000000003</v>
      </c>
      <c r="S475" s="216"/>
      <c r="T475" s="216">
        <v>96.198124999999976</v>
      </c>
      <c r="U475" s="216"/>
      <c r="V475" s="216">
        <v>96.585499999999996</v>
      </c>
      <c r="W475" s="11"/>
      <c r="Y475" s="218">
        <v>1301.7699999999998</v>
      </c>
      <c r="Z475" s="218">
        <v>1399.43</v>
      </c>
      <c r="AB475" s="11"/>
      <c r="AC475" s="11"/>
      <c r="AD475" s="11"/>
      <c r="AE475" s="4"/>
      <c r="AF475" s="4"/>
    </row>
    <row r="476" spans="1:32" x14ac:dyDescent="0.2">
      <c r="A476" s="55"/>
      <c r="B476" s="11"/>
      <c r="C476" s="231" t="s">
        <v>667</v>
      </c>
      <c r="D476" s="231"/>
      <c r="E476" s="280">
        <v>8098</v>
      </c>
      <c r="F476" s="11"/>
      <c r="G476" s="11"/>
      <c r="H476" s="11"/>
      <c r="I476" s="11"/>
      <c r="J476" s="11"/>
      <c r="K476" s="11"/>
      <c r="M476" s="192">
        <v>1</v>
      </c>
      <c r="N476" s="11"/>
      <c r="P476" s="218">
        <v>171.92500000000001</v>
      </c>
      <c r="Q476" s="218"/>
      <c r="R476" s="218">
        <v>171.92500000000001</v>
      </c>
      <c r="S476" s="216"/>
      <c r="T476" s="216">
        <v>195.23699999999999</v>
      </c>
      <c r="U476" s="216"/>
      <c r="V476" s="216">
        <v>195.23699999999999</v>
      </c>
      <c r="W476" s="11"/>
      <c r="Y476" s="218">
        <v>343.85</v>
      </c>
      <c r="Z476" s="218">
        <v>343.85</v>
      </c>
      <c r="AB476" s="11"/>
      <c r="AC476" s="11"/>
      <c r="AD476" s="11"/>
      <c r="AE476" s="4"/>
      <c r="AF476" s="4"/>
    </row>
    <row r="477" spans="1:32" x14ac:dyDescent="0.2">
      <c r="A477" s="55"/>
      <c r="B477" s="11"/>
      <c r="C477" s="231" t="s">
        <v>668</v>
      </c>
      <c r="D477" s="231"/>
      <c r="E477" s="280">
        <v>8098</v>
      </c>
      <c r="F477" s="11"/>
      <c r="G477" s="11"/>
      <c r="H477" s="11"/>
      <c r="I477" s="11"/>
      <c r="J477" s="11"/>
      <c r="K477" s="11"/>
      <c r="M477" s="192">
        <v>11</v>
      </c>
      <c r="N477" s="11"/>
      <c r="P477" s="218">
        <v>80.794545454545442</v>
      </c>
      <c r="Q477" s="218"/>
      <c r="R477" s="218">
        <v>60.734999999999999</v>
      </c>
      <c r="S477" s="216"/>
      <c r="T477" s="216">
        <v>89.307545454545462</v>
      </c>
      <c r="U477" s="216"/>
      <c r="V477" s="216">
        <v>104.333</v>
      </c>
      <c r="W477" s="11"/>
      <c r="Y477" s="218">
        <v>1777.4799999999998</v>
      </c>
      <c r="Z477" s="218">
        <v>1788.77</v>
      </c>
      <c r="AB477" s="11"/>
      <c r="AC477" s="11"/>
      <c r="AD477" s="11"/>
      <c r="AE477" s="4"/>
      <c r="AF477" s="4"/>
    </row>
    <row r="478" spans="1:32" x14ac:dyDescent="0.2">
      <c r="A478" s="55"/>
      <c r="B478" s="11"/>
      <c r="C478" s="231" t="s">
        <v>669</v>
      </c>
      <c r="D478" s="231"/>
      <c r="E478" s="280">
        <v>8093</v>
      </c>
      <c r="F478" s="11"/>
      <c r="G478" s="11"/>
      <c r="H478" s="11"/>
      <c r="I478" s="11"/>
      <c r="J478" s="11"/>
      <c r="K478" s="11"/>
      <c r="M478" s="192">
        <v>1</v>
      </c>
      <c r="N478" s="11"/>
      <c r="P478" s="218">
        <v>62.584999999999994</v>
      </c>
      <c r="Q478" s="218"/>
      <c r="R478" s="218">
        <v>62.585000000000001</v>
      </c>
      <c r="S478" s="216"/>
      <c r="T478" s="216">
        <v>70.244</v>
      </c>
      <c r="U478" s="216"/>
      <c r="V478" s="216">
        <v>70.244</v>
      </c>
      <c r="W478" s="11"/>
      <c r="Y478" s="218">
        <v>125.16999999999999</v>
      </c>
      <c r="Z478" s="218">
        <v>125.17</v>
      </c>
      <c r="AB478" s="11"/>
      <c r="AC478" s="11"/>
      <c r="AD478" s="11"/>
      <c r="AE478" s="4"/>
      <c r="AF478" s="4"/>
    </row>
    <row r="479" spans="1:32" x14ac:dyDescent="0.2">
      <c r="A479" s="55"/>
      <c r="B479" s="11"/>
      <c r="C479" s="231" t="s">
        <v>670</v>
      </c>
      <c r="D479" s="231"/>
      <c r="E479" s="280">
        <v>8098</v>
      </c>
      <c r="F479" s="11"/>
      <c r="G479" s="11"/>
      <c r="H479" s="11"/>
      <c r="I479" s="11"/>
      <c r="J479" s="11"/>
      <c r="K479" s="11"/>
      <c r="M479" s="192">
        <v>197</v>
      </c>
      <c r="N479" s="11"/>
      <c r="P479" s="218">
        <v>64.308204362661471</v>
      </c>
      <c r="Q479" s="218"/>
      <c r="R479" s="218">
        <v>52.239999999999995</v>
      </c>
      <c r="S479" s="216"/>
      <c r="T479" s="216">
        <v>68.919766634170145</v>
      </c>
      <c r="U479" s="216"/>
      <c r="V479" s="216">
        <v>67.66149999999999</v>
      </c>
      <c r="W479" s="11"/>
      <c r="Y479" s="218">
        <v>35432.850000000006</v>
      </c>
      <c r="Z479" s="218">
        <v>36127.42</v>
      </c>
      <c r="AB479" s="11"/>
      <c r="AC479" s="11"/>
      <c r="AD479" s="11"/>
      <c r="AE479" s="4"/>
      <c r="AF479" s="4"/>
    </row>
    <row r="480" spans="1:32" x14ac:dyDescent="0.2">
      <c r="A480" s="55"/>
      <c r="B480" s="11"/>
      <c r="C480" s="231" t="s">
        <v>669</v>
      </c>
      <c r="D480" s="231"/>
      <c r="E480" s="280">
        <v>8318</v>
      </c>
      <c r="F480" s="11"/>
      <c r="G480" s="11"/>
      <c r="H480" s="11"/>
      <c r="I480" s="11"/>
      <c r="J480" s="11"/>
      <c r="K480" s="11"/>
      <c r="M480" s="192">
        <v>1</v>
      </c>
      <c r="N480" s="11"/>
      <c r="P480" s="218">
        <v>82.15</v>
      </c>
      <c r="Q480" s="218"/>
      <c r="R480" s="218">
        <v>82.15</v>
      </c>
      <c r="S480" s="216"/>
      <c r="T480" s="216">
        <v>89.870999999999995</v>
      </c>
      <c r="U480" s="216"/>
      <c r="V480" s="216">
        <v>89.870999999999995</v>
      </c>
      <c r="W480" s="11"/>
      <c r="Y480" s="218">
        <v>164.3</v>
      </c>
      <c r="Z480" s="218">
        <v>164.3</v>
      </c>
      <c r="AB480" s="11"/>
      <c r="AC480" s="11"/>
      <c r="AD480" s="11"/>
      <c r="AE480" s="4"/>
      <c r="AF480" s="4"/>
    </row>
    <row r="481" spans="1:32" x14ac:dyDescent="0.2">
      <c r="A481" s="55"/>
      <c r="B481" s="11"/>
      <c r="C481" s="231" t="s">
        <v>671</v>
      </c>
      <c r="D481" s="231"/>
      <c r="E481" s="280">
        <v>8009</v>
      </c>
      <c r="F481" s="11"/>
      <c r="G481" s="11"/>
      <c r="H481" s="11"/>
      <c r="I481" s="11"/>
      <c r="J481" s="11"/>
      <c r="K481" s="11"/>
      <c r="M481" s="192">
        <v>56</v>
      </c>
      <c r="N481" s="11"/>
      <c r="P481" s="218">
        <v>68.112542372881364</v>
      </c>
      <c r="Q481" s="218"/>
      <c r="R481" s="218">
        <v>55</v>
      </c>
      <c r="S481" s="216"/>
      <c r="T481" s="216">
        <v>79.293508474576257</v>
      </c>
      <c r="U481" s="216"/>
      <c r="V481" s="216">
        <v>78.507999999999996</v>
      </c>
      <c r="W481" s="11"/>
      <c r="Y481" s="218">
        <v>8037.2800000000007</v>
      </c>
      <c r="Z481" s="218">
        <v>8759.93</v>
      </c>
      <c r="AB481" s="11"/>
      <c r="AC481" s="11"/>
      <c r="AD481" s="11"/>
      <c r="AE481" s="4"/>
      <c r="AF481" s="4"/>
    </row>
    <row r="482" spans="1:32" x14ac:dyDescent="0.2">
      <c r="A482" s="55"/>
      <c r="B482" s="11"/>
      <c r="C482" s="231" t="s">
        <v>672</v>
      </c>
      <c r="D482" s="231"/>
      <c r="E482" s="280">
        <v>8021</v>
      </c>
      <c r="F482" s="11"/>
      <c r="G482" s="11"/>
      <c r="H482" s="11"/>
      <c r="I482" s="11"/>
      <c r="J482" s="11"/>
      <c r="K482" s="11"/>
      <c r="M482" s="192">
        <v>2831</v>
      </c>
      <c r="N482" s="11"/>
      <c r="P482" s="218">
        <v>64.648067302733153</v>
      </c>
      <c r="Q482" s="218"/>
      <c r="R482" s="218">
        <v>49.73</v>
      </c>
      <c r="S482" s="216"/>
      <c r="T482" s="216">
        <v>71.577456420835659</v>
      </c>
      <c r="U482" s="216"/>
      <c r="V482" s="216">
        <v>68.942999999999998</v>
      </c>
      <c r="W482" s="11"/>
      <c r="Y482" s="218">
        <v>501410.40999999829</v>
      </c>
      <c r="Z482" s="218">
        <v>519188.96999999799</v>
      </c>
      <c r="AB482" s="11"/>
      <c r="AC482" s="11"/>
      <c r="AD482" s="11"/>
      <c r="AE482" s="4"/>
      <c r="AF482" s="4"/>
    </row>
    <row r="483" spans="1:32" x14ac:dyDescent="0.2">
      <c r="A483" s="55"/>
      <c r="B483" s="11"/>
      <c r="C483" s="231" t="s">
        <v>673</v>
      </c>
      <c r="D483" s="231"/>
      <c r="E483" s="280">
        <v>8021</v>
      </c>
      <c r="F483" s="11"/>
      <c r="G483" s="11"/>
      <c r="H483" s="11"/>
      <c r="I483" s="11"/>
      <c r="J483" s="11"/>
      <c r="K483" s="11"/>
      <c r="M483" s="192">
        <v>2</v>
      </c>
      <c r="N483" s="11"/>
      <c r="P483" s="218">
        <v>219.53749999999999</v>
      </c>
      <c r="Q483" s="218"/>
      <c r="R483" s="218">
        <v>110.325</v>
      </c>
      <c r="S483" s="216"/>
      <c r="T483" s="216">
        <v>251.01900000000001</v>
      </c>
      <c r="U483" s="216"/>
      <c r="V483" s="216">
        <v>251.01900000000001</v>
      </c>
      <c r="W483" s="11"/>
      <c r="Y483" s="218">
        <v>878.15</v>
      </c>
      <c r="Z483" s="218">
        <v>878.15</v>
      </c>
      <c r="AB483" s="11"/>
      <c r="AC483" s="11"/>
      <c r="AD483" s="11"/>
      <c r="AE483" s="4"/>
      <c r="AF483" s="4"/>
    </row>
    <row r="484" spans="1:32" x14ac:dyDescent="0.2">
      <c r="A484" s="55"/>
      <c r="B484" s="11"/>
      <c r="C484" s="231" t="s">
        <v>674</v>
      </c>
      <c r="D484" s="231"/>
      <c r="E484" s="280">
        <v>8021</v>
      </c>
      <c r="F484" s="11"/>
      <c r="G484" s="11"/>
      <c r="H484" s="11"/>
      <c r="I484" s="11"/>
      <c r="J484" s="11"/>
      <c r="K484" s="11"/>
      <c r="M484" s="192">
        <v>4</v>
      </c>
      <c r="N484" s="11"/>
      <c r="P484" s="218">
        <v>125.249</v>
      </c>
      <c r="Q484" s="218"/>
      <c r="R484" s="218">
        <v>102.80000000000001</v>
      </c>
      <c r="S484" s="216"/>
      <c r="T484" s="216">
        <v>136.76920000000001</v>
      </c>
      <c r="U484" s="216"/>
      <c r="V484" s="216">
        <v>136.35599999999999</v>
      </c>
      <c r="W484" s="11"/>
      <c r="Y484" s="218">
        <v>1252.49</v>
      </c>
      <c r="Z484" s="218">
        <v>1252.49</v>
      </c>
      <c r="AB484" s="11"/>
      <c r="AC484" s="11"/>
      <c r="AD484" s="11"/>
      <c r="AE484" s="4"/>
      <c r="AF484" s="4"/>
    </row>
    <row r="485" spans="1:32" x14ac:dyDescent="0.2">
      <c r="A485" s="55"/>
      <c r="B485" s="11"/>
      <c r="C485" s="231" t="s">
        <v>675</v>
      </c>
      <c r="D485" s="231"/>
      <c r="E485" s="280">
        <v>8071</v>
      </c>
      <c r="F485" s="11"/>
      <c r="G485" s="11"/>
      <c r="H485" s="11"/>
      <c r="I485" s="11"/>
      <c r="J485" s="11"/>
      <c r="K485" s="11"/>
      <c r="M485" s="192">
        <v>3082</v>
      </c>
      <c r="N485" s="11"/>
      <c r="P485" s="218">
        <v>63.709179652000408</v>
      </c>
      <c r="Q485" s="218"/>
      <c r="R485" s="218">
        <v>59.687142857142852</v>
      </c>
      <c r="S485" s="216"/>
      <c r="T485" s="216">
        <v>69.867729690790185</v>
      </c>
      <c r="U485" s="216"/>
      <c r="V485" s="216">
        <v>65.521714285714282</v>
      </c>
      <c r="W485" s="11"/>
      <c r="Y485" s="218">
        <v>545559.43999999843</v>
      </c>
      <c r="Z485" s="218">
        <v>584743.55999999796</v>
      </c>
      <c r="AB485" s="11"/>
      <c r="AC485" s="11"/>
      <c r="AD485" s="11"/>
      <c r="AE485" s="4"/>
      <c r="AF485" s="4"/>
    </row>
    <row r="486" spans="1:32" x14ac:dyDescent="0.2">
      <c r="A486" s="55"/>
      <c r="B486" s="11"/>
      <c r="C486" s="231" t="s">
        <v>676</v>
      </c>
      <c r="D486" s="231"/>
      <c r="E486" s="280">
        <v>8071</v>
      </c>
      <c r="F486" s="11"/>
      <c r="G486" s="11"/>
      <c r="H486" s="11"/>
      <c r="I486" s="11"/>
      <c r="J486" s="11"/>
      <c r="K486" s="11"/>
      <c r="M486" s="192">
        <v>1</v>
      </c>
      <c r="N486" s="11"/>
      <c r="P486" s="218">
        <v>91</v>
      </c>
      <c r="Q486" s="218"/>
      <c r="R486" s="218">
        <v>91</v>
      </c>
      <c r="S486" s="216"/>
      <c r="T486" s="216">
        <v>143.58699999999999</v>
      </c>
      <c r="U486" s="216"/>
      <c r="V486" s="216">
        <v>143.58699999999999</v>
      </c>
      <c r="W486" s="11"/>
      <c r="Y486" s="218">
        <v>182</v>
      </c>
      <c r="Z486" s="218">
        <v>255.3</v>
      </c>
      <c r="AB486" s="11"/>
      <c r="AC486" s="11"/>
      <c r="AD486" s="11"/>
      <c r="AE486" s="4"/>
      <c r="AF486" s="4"/>
    </row>
    <row r="487" spans="1:32" x14ac:dyDescent="0.2">
      <c r="A487" s="55"/>
      <c r="B487" s="11"/>
      <c r="C487" s="231" t="s">
        <v>677</v>
      </c>
      <c r="D487" s="231"/>
      <c r="E487" s="280">
        <v>8318</v>
      </c>
      <c r="F487" s="11"/>
      <c r="G487" s="11"/>
      <c r="H487" s="11"/>
      <c r="I487" s="11"/>
      <c r="J487" s="11"/>
      <c r="K487" s="11"/>
      <c r="M487" s="192">
        <v>16</v>
      </c>
      <c r="N487" s="11"/>
      <c r="P487" s="218">
        <v>92.776176470588211</v>
      </c>
      <c r="Q487" s="218"/>
      <c r="R487" s="218">
        <v>68.039999999999992</v>
      </c>
      <c r="S487" s="216"/>
      <c r="T487" s="216">
        <v>103.42152941176471</v>
      </c>
      <c r="U487" s="216"/>
      <c r="V487" s="216">
        <v>100.20099999999999</v>
      </c>
      <c r="W487" s="11"/>
      <c r="Y487" s="218">
        <v>3154.3899999999994</v>
      </c>
      <c r="Z487" s="218">
        <v>3195.69</v>
      </c>
      <c r="AB487" s="11"/>
      <c r="AC487" s="11"/>
      <c r="AD487" s="11"/>
      <c r="AE487" s="4"/>
      <c r="AF487" s="4"/>
    </row>
    <row r="488" spans="1:32" x14ac:dyDescent="0.2">
      <c r="A488" s="55"/>
      <c r="B488" s="11"/>
      <c r="C488" s="231" t="s">
        <v>678</v>
      </c>
      <c r="D488" s="231"/>
      <c r="E488" s="280">
        <v>8302</v>
      </c>
      <c r="F488" s="11"/>
      <c r="G488" s="11"/>
      <c r="H488" s="11"/>
      <c r="I488" s="11"/>
      <c r="J488" s="11"/>
      <c r="K488" s="11"/>
      <c r="M488" s="192">
        <v>18</v>
      </c>
      <c r="N488" s="11"/>
      <c r="P488" s="218">
        <v>81.305750000000003</v>
      </c>
      <c r="Q488" s="218"/>
      <c r="R488" s="218">
        <v>70.585000000000008</v>
      </c>
      <c r="S488" s="216"/>
      <c r="T488" s="216">
        <v>92.195249999999987</v>
      </c>
      <c r="U488" s="216"/>
      <c r="V488" s="216">
        <v>80.057500000000005</v>
      </c>
      <c r="W488" s="11"/>
      <c r="Y488" s="218">
        <v>3252.23</v>
      </c>
      <c r="Z488" s="218">
        <v>3386.25</v>
      </c>
      <c r="AB488" s="11"/>
      <c r="AC488" s="11"/>
      <c r="AD488" s="11"/>
      <c r="AE488" s="4"/>
      <c r="AF488" s="4"/>
    </row>
    <row r="489" spans="1:32" x14ac:dyDescent="0.2">
      <c r="A489" s="55"/>
      <c r="B489" s="11"/>
      <c r="C489" s="231" t="s">
        <v>678</v>
      </c>
      <c r="D489" s="231"/>
      <c r="E489" s="280">
        <v>8318</v>
      </c>
      <c r="F489" s="11"/>
      <c r="G489" s="11"/>
      <c r="H489" s="11"/>
      <c r="I489" s="11"/>
      <c r="J489" s="11"/>
      <c r="K489" s="11"/>
      <c r="M489" s="192">
        <v>263</v>
      </c>
      <c r="N489" s="11"/>
      <c r="P489" s="218">
        <v>85.698576779026254</v>
      </c>
      <c r="Q489" s="218"/>
      <c r="R489" s="218">
        <v>63.25</v>
      </c>
      <c r="S489" s="216"/>
      <c r="T489" s="216">
        <v>97.995719101123584</v>
      </c>
      <c r="U489" s="216"/>
      <c r="V489" s="216">
        <v>90.903999999999996</v>
      </c>
      <c r="W489" s="11"/>
      <c r="Y489" s="218">
        <v>45763.040000000023</v>
      </c>
      <c r="Z489" s="218">
        <v>47907.32</v>
      </c>
      <c r="AB489" s="11"/>
      <c r="AC489" s="11"/>
      <c r="AD489" s="11"/>
      <c r="AE489" s="4"/>
      <c r="AF489" s="4"/>
    </row>
    <row r="490" spans="1:32" x14ac:dyDescent="0.2">
      <c r="A490" s="55"/>
      <c r="B490" s="11"/>
      <c r="C490" s="231" t="s">
        <v>678</v>
      </c>
      <c r="D490" s="231"/>
      <c r="E490" s="280">
        <v>8344</v>
      </c>
      <c r="F490" s="11"/>
      <c r="G490" s="11"/>
      <c r="H490" s="11"/>
      <c r="I490" s="11"/>
      <c r="J490" s="11"/>
      <c r="K490" s="11"/>
      <c r="M490" s="192">
        <v>2</v>
      </c>
      <c r="N490" s="11"/>
      <c r="P490" s="218">
        <v>68.217499999999987</v>
      </c>
      <c r="Q490" s="218"/>
      <c r="R490" s="218">
        <v>56.714999999999996</v>
      </c>
      <c r="S490" s="216"/>
      <c r="T490" s="216">
        <v>74.376000000000005</v>
      </c>
      <c r="U490" s="216"/>
      <c r="V490" s="216">
        <v>74.376000000000005</v>
      </c>
      <c r="W490" s="11"/>
      <c r="Y490" s="218">
        <v>272.86999999999995</v>
      </c>
      <c r="Z490" s="218">
        <v>272.87</v>
      </c>
      <c r="AB490" s="11"/>
      <c r="AC490" s="11"/>
      <c r="AD490" s="11"/>
      <c r="AE490" s="4"/>
      <c r="AF490" s="4"/>
    </row>
    <row r="491" spans="1:32" x14ac:dyDescent="0.2">
      <c r="A491" s="55"/>
      <c r="B491" s="11"/>
      <c r="C491" s="231" t="s">
        <v>678</v>
      </c>
      <c r="D491" s="231"/>
      <c r="E491" s="280">
        <v>8347</v>
      </c>
      <c r="F491" s="11"/>
      <c r="G491" s="11"/>
      <c r="H491" s="11"/>
      <c r="I491" s="11"/>
      <c r="J491" s="11"/>
      <c r="K491" s="11"/>
      <c r="M491" s="192">
        <v>3</v>
      </c>
      <c r="N491" s="11"/>
      <c r="P491" s="218">
        <v>73.626666666666665</v>
      </c>
      <c r="Q491" s="218"/>
      <c r="R491" s="218">
        <v>66.954999999999998</v>
      </c>
      <c r="S491" s="216"/>
      <c r="T491" s="216">
        <v>80.918333333333337</v>
      </c>
      <c r="U491" s="216"/>
      <c r="V491" s="216">
        <v>84.706000000000003</v>
      </c>
      <c r="W491" s="11"/>
      <c r="Y491" s="218">
        <v>441.76</v>
      </c>
      <c r="Z491" s="218">
        <v>441.76</v>
      </c>
      <c r="AB491" s="11"/>
      <c r="AC491" s="11"/>
      <c r="AD491" s="11"/>
      <c r="AE491" s="4"/>
      <c r="AF491" s="4"/>
    </row>
    <row r="492" spans="1:32" x14ac:dyDescent="0.2">
      <c r="A492" s="55"/>
      <c r="B492" s="11"/>
      <c r="C492" s="231" t="s">
        <v>679</v>
      </c>
      <c r="D492" s="231"/>
      <c r="E492" s="280">
        <v>8302</v>
      </c>
      <c r="F492" s="11"/>
      <c r="G492" s="11"/>
      <c r="H492" s="11"/>
      <c r="I492" s="11"/>
      <c r="J492" s="11"/>
      <c r="K492" s="11"/>
      <c r="M492" s="192">
        <v>2</v>
      </c>
      <c r="N492" s="11"/>
      <c r="P492" s="218">
        <v>61.75</v>
      </c>
      <c r="Q492" s="218"/>
      <c r="R492" s="218">
        <v>63</v>
      </c>
      <c r="S492" s="216"/>
      <c r="T492" s="216">
        <v>91.936999999999998</v>
      </c>
      <c r="U492" s="216"/>
      <c r="V492" s="216">
        <v>91.936999999999998</v>
      </c>
      <c r="W492" s="11"/>
      <c r="Y492" s="218">
        <v>247</v>
      </c>
      <c r="Z492" s="218">
        <v>333.89</v>
      </c>
      <c r="AB492" s="11"/>
      <c r="AC492" s="11"/>
      <c r="AD492" s="11"/>
      <c r="AE492" s="4"/>
      <c r="AF492" s="4"/>
    </row>
    <row r="493" spans="1:32" x14ac:dyDescent="0.2">
      <c r="A493" s="55"/>
      <c r="B493" s="11"/>
      <c r="C493" s="231" t="s">
        <v>679</v>
      </c>
      <c r="D493" s="231"/>
      <c r="E493" s="280">
        <v>8318</v>
      </c>
      <c r="F493" s="11"/>
      <c r="G493" s="11"/>
      <c r="H493" s="11"/>
      <c r="I493" s="11"/>
      <c r="J493" s="11"/>
      <c r="K493" s="11"/>
      <c r="M493" s="192">
        <v>441</v>
      </c>
      <c r="N493" s="11"/>
      <c r="P493" s="218">
        <v>75.866818687430509</v>
      </c>
      <c r="Q493" s="218"/>
      <c r="R493" s="218">
        <v>56</v>
      </c>
      <c r="S493" s="216"/>
      <c r="T493" s="216">
        <v>84.785997775305887</v>
      </c>
      <c r="U493" s="216"/>
      <c r="V493" s="216">
        <v>80.573999999999998</v>
      </c>
      <c r="W493" s="11"/>
      <c r="Y493" s="218">
        <v>68204.270000000033</v>
      </c>
      <c r="Z493" s="218">
        <v>70817.48</v>
      </c>
      <c r="AB493" s="11"/>
      <c r="AC493" s="11"/>
      <c r="AD493" s="11"/>
      <c r="AE493" s="4"/>
      <c r="AF493" s="4"/>
    </row>
    <row r="494" spans="1:32" x14ac:dyDescent="0.2">
      <c r="A494" s="55"/>
      <c r="B494" s="11"/>
      <c r="C494" s="231" t="s">
        <v>679</v>
      </c>
      <c r="D494" s="231"/>
      <c r="E494" s="280">
        <v>8347</v>
      </c>
      <c r="F494" s="11"/>
      <c r="G494" s="11"/>
      <c r="H494" s="11"/>
      <c r="I494" s="11"/>
      <c r="J494" s="11"/>
      <c r="K494" s="11"/>
      <c r="M494" s="192">
        <v>1</v>
      </c>
      <c r="N494" s="11"/>
      <c r="P494" s="218">
        <v>86.385000000000005</v>
      </c>
      <c r="Q494" s="218"/>
      <c r="R494" s="218">
        <v>86.385000000000005</v>
      </c>
      <c r="S494" s="216"/>
      <c r="T494" s="216">
        <v>95.036000000000001</v>
      </c>
      <c r="U494" s="216"/>
      <c r="V494" s="216">
        <v>95.036000000000001</v>
      </c>
      <c r="W494" s="11"/>
      <c r="Y494" s="218">
        <v>172.77</v>
      </c>
      <c r="Z494" s="218">
        <v>172.77</v>
      </c>
      <c r="AB494" s="11"/>
      <c r="AC494" s="11"/>
      <c r="AD494" s="11"/>
      <c r="AE494" s="4"/>
      <c r="AF494" s="4"/>
    </row>
    <row r="495" spans="1:32" x14ac:dyDescent="0.2">
      <c r="A495" s="55"/>
      <c r="B495" s="11"/>
      <c r="C495" s="231" t="s">
        <v>680</v>
      </c>
      <c r="D495" s="231"/>
      <c r="E495" s="280">
        <v>8232</v>
      </c>
      <c r="F495" s="11"/>
      <c r="G495" s="11"/>
      <c r="H495" s="11"/>
      <c r="I495" s="11"/>
      <c r="J495" s="11"/>
      <c r="K495" s="11"/>
      <c r="M495" s="192">
        <v>5082</v>
      </c>
      <c r="N495" s="11"/>
      <c r="P495" s="218">
        <v>62.165548967823945</v>
      </c>
      <c r="Q495" s="218"/>
      <c r="R495" s="218">
        <v>58.109428571428566</v>
      </c>
      <c r="S495" s="216"/>
      <c r="T495" s="216">
        <v>64.949304898219395</v>
      </c>
      <c r="U495" s="216"/>
      <c r="V495" s="216">
        <v>66.097242857142874</v>
      </c>
      <c r="W495" s="11"/>
      <c r="Y495" s="218">
        <v>931439.40999999549</v>
      </c>
      <c r="Z495" s="218">
        <v>952169.66999999504</v>
      </c>
      <c r="AB495" s="11"/>
      <c r="AC495" s="11"/>
      <c r="AD495" s="11"/>
      <c r="AE495" s="4"/>
      <c r="AF495" s="4"/>
    </row>
    <row r="496" spans="1:32" x14ac:dyDescent="0.2">
      <c r="A496" s="55"/>
      <c r="B496" s="11"/>
      <c r="C496" s="231" t="s">
        <v>680</v>
      </c>
      <c r="D496" s="231"/>
      <c r="E496" s="280">
        <v>8234</v>
      </c>
      <c r="F496" s="11"/>
      <c r="G496" s="11"/>
      <c r="H496" s="11"/>
      <c r="I496" s="11"/>
      <c r="J496" s="11"/>
      <c r="K496" s="11"/>
      <c r="M496" s="192">
        <v>3</v>
      </c>
      <c r="N496" s="11"/>
      <c r="P496" s="218">
        <v>34.118333333333332</v>
      </c>
      <c r="Q496" s="218"/>
      <c r="R496" s="218">
        <v>22.99</v>
      </c>
      <c r="S496" s="216"/>
      <c r="T496" s="216">
        <v>34.43333333333333</v>
      </c>
      <c r="U496" s="216"/>
      <c r="V496" s="216">
        <v>19.626999999999999</v>
      </c>
      <c r="W496" s="11"/>
      <c r="Y496" s="218">
        <v>204.71</v>
      </c>
      <c r="Z496" s="218">
        <v>204.71</v>
      </c>
      <c r="AB496" s="11"/>
      <c r="AC496" s="11"/>
      <c r="AD496" s="11"/>
      <c r="AE496" s="4"/>
      <c r="AF496" s="4"/>
    </row>
    <row r="497" spans="1:32" x14ac:dyDescent="0.2">
      <c r="A497" s="55"/>
      <c r="B497" s="11"/>
      <c r="C497" s="231" t="s">
        <v>680</v>
      </c>
      <c r="D497" s="231"/>
      <c r="E497" s="280">
        <v>8332</v>
      </c>
      <c r="F497" s="11"/>
      <c r="G497" s="11"/>
      <c r="H497" s="11"/>
      <c r="I497" s="11"/>
      <c r="J497" s="11"/>
      <c r="K497" s="11"/>
      <c r="M497" s="192">
        <v>1</v>
      </c>
      <c r="N497" s="11"/>
      <c r="P497" s="218">
        <v>50.93</v>
      </c>
      <c r="Q497" s="218"/>
      <c r="R497" s="218">
        <v>50.930000000000007</v>
      </c>
      <c r="S497" s="216"/>
      <c r="T497" s="216">
        <v>53.716000000000001</v>
      </c>
      <c r="U497" s="216"/>
      <c r="V497" s="216">
        <v>53.716000000000001</v>
      </c>
      <c r="W497" s="11"/>
      <c r="Y497" s="218">
        <v>101.86</v>
      </c>
      <c r="Z497" s="218">
        <v>101.86</v>
      </c>
      <c r="AB497" s="11"/>
      <c r="AC497" s="11"/>
      <c r="AD497" s="11"/>
      <c r="AE497" s="4"/>
      <c r="AF497" s="4"/>
    </row>
    <row r="498" spans="1:32" x14ac:dyDescent="0.2">
      <c r="A498" s="55"/>
      <c r="B498" s="11"/>
      <c r="C498" s="231" t="s">
        <v>681</v>
      </c>
      <c r="D498" s="231"/>
      <c r="E498" s="280">
        <v>8240</v>
      </c>
      <c r="F498" s="11"/>
      <c r="G498" s="11"/>
      <c r="H498" s="11"/>
      <c r="I498" s="11"/>
      <c r="J498" s="11"/>
      <c r="K498" s="11"/>
      <c r="M498" s="192">
        <v>79</v>
      </c>
      <c r="N498" s="11"/>
      <c r="P498" s="218">
        <v>76.795609756097576</v>
      </c>
      <c r="Q498" s="218"/>
      <c r="R498" s="218">
        <v>54.725000000000001</v>
      </c>
      <c r="S498" s="216"/>
      <c r="T498" s="216">
        <v>87.666426829268332</v>
      </c>
      <c r="U498" s="216"/>
      <c r="V498" s="216">
        <v>89.870999999999995</v>
      </c>
      <c r="W498" s="11"/>
      <c r="Y498" s="218">
        <v>12594.480000000001</v>
      </c>
      <c r="Z498" s="218">
        <v>13166.82</v>
      </c>
      <c r="AB498" s="11"/>
      <c r="AC498" s="11"/>
      <c r="AD498" s="11"/>
      <c r="AE498" s="4"/>
      <c r="AF498" s="4"/>
    </row>
    <row r="499" spans="1:32" x14ac:dyDescent="0.2">
      <c r="A499" s="55"/>
      <c r="B499" s="11"/>
      <c r="C499" s="231" t="s">
        <v>682</v>
      </c>
      <c r="D499" s="231"/>
      <c r="E499" s="280">
        <v>8332</v>
      </c>
      <c r="F499" s="11"/>
      <c r="G499" s="11"/>
      <c r="H499" s="11"/>
      <c r="I499" s="11"/>
      <c r="J499" s="11"/>
      <c r="K499" s="11"/>
      <c r="M499" s="192">
        <v>1</v>
      </c>
      <c r="N499" s="11"/>
      <c r="P499" s="218">
        <v>58.87</v>
      </c>
      <c r="Q499" s="218"/>
      <c r="R499" s="218">
        <v>58.87</v>
      </c>
      <c r="S499" s="216"/>
      <c r="T499" s="216">
        <v>64.046000000000006</v>
      </c>
      <c r="U499" s="216"/>
      <c r="V499" s="216">
        <v>64.046000000000006</v>
      </c>
      <c r="W499" s="11"/>
      <c r="Y499" s="218">
        <v>117.74</v>
      </c>
      <c r="Z499" s="218">
        <v>117.74</v>
      </c>
      <c r="AB499" s="11"/>
      <c r="AC499" s="11"/>
      <c r="AD499" s="11"/>
      <c r="AE499" s="4"/>
      <c r="AF499" s="4"/>
    </row>
    <row r="500" spans="1:32" x14ac:dyDescent="0.2">
      <c r="A500" s="55"/>
      <c r="B500" s="11"/>
      <c r="C500" s="231" t="s">
        <v>683</v>
      </c>
      <c r="D500" s="231"/>
      <c r="E500" s="280">
        <v>8348</v>
      </c>
      <c r="F500" s="11"/>
      <c r="G500" s="11"/>
      <c r="H500" s="11"/>
      <c r="I500" s="11"/>
      <c r="J500" s="11"/>
      <c r="K500" s="11"/>
      <c r="M500" s="192">
        <v>64</v>
      </c>
      <c r="N500" s="11"/>
      <c r="P500" s="218">
        <v>84.754230769230759</v>
      </c>
      <c r="Q500" s="218"/>
      <c r="R500" s="218">
        <v>69.490000000000009</v>
      </c>
      <c r="S500" s="216"/>
      <c r="T500" s="216">
        <v>92.591076923076926</v>
      </c>
      <c r="U500" s="216"/>
      <c r="V500" s="216">
        <v>87.465000000000003</v>
      </c>
      <c r="W500" s="11"/>
      <c r="Y500" s="218">
        <v>11018.05</v>
      </c>
      <c r="Z500" s="218">
        <v>11099.85</v>
      </c>
      <c r="AB500" s="11"/>
      <c r="AC500" s="11"/>
      <c r="AD500" s="11"/>
      <c r="AE500" s="4"/>
      <c r="AF500" s="4"/>
    </row>
    <row r="501" spans="1:32" x14ac:dyDescent="0.2">
      <c r="A501" s="55"/>
      <c r="B501" s="11"/>
      <c r="C501" s="231" t="s">
        <v>684</v>
      </c>
      <c r="D501" s="231"/>
      <c r="E501" s="280">
        <v>8329</v>
      </c>
      <c r="F501" s="11"/>
      <c r="G501" s="11"/>
      <c r="H501" s="11"/>
      <c r="I501" s="11"/>
      <c r="J501" s="11"/>
      <c r="K501" s="11"/>
      <c r="M501" s="192">
        <v>2</v>
      </c>
      <c r="N501" s="11"/>
      <c r="P501" s="218">
        <v>125.5975</v>
      </c>
      <c r="Q501" s="218"/>
      <c r="R501" s="218">
        <v>99.24</v>
      </c>
      <c r="S501" s="216"/>
      <c r="T501" s="216">
        <v>140.97300000000001</v>
      </c>
      <c r="U501" s="216"/>
      <c r="V501" s="216">
        <v>140.97300000000001</v>
      </c>
      <c r="W501" s="11"/>
      <c r="Y501" s="218">
        <v>502.39</v>
      </c>
      <c r="Z501" s="218">
        <v>502.39</v>
      </c>
      <c r="AB501" s="11"/>
      <c r="AC501" s="11"/>
      <c r="AD501" s="11"/>
      <c r="AE501" s="4"/>
      <c r="AF501" s="4"/>
    </row>
    <row r="502" spans="1:32" x14ac:dyDescent="0.2">
      <c r="A502" s="55"/>
      <c r="B502" s="11"/>
      <c r="C502" s="231" t="s">
        <v>684</v>
      </c>
      <c r="D502" s="231"/>
      <c r="E502" s="280">
        <v>8332</v>
      </c>
      <c r="F502" s="11"/>
      <c r="G502" s="11"/>
      <c r="H502" s="11"/>
      <c r="I502" s="11"/>
      <c r="J502" s="11"/>
      <c r="K502" s="11"/>
      <c r="M502" s="192">
        <v>1</v>
      </c>
      <c r="N502" s="11"/>
      <c r="P502" s="218">
        <v>70.430000000000007</v>
      </c>
      <c r="Q502" s="218"/>
      <c r="R502" s="218">
        <v>70.430000000000007</v>
      </c>
      <c r="S502" s="216"/>
      <c r="T502" s="216">
        <v>76.146000000000001</v>
      </c>
      <c r="U502" s="216"/>
      <c r="V502" s="216">
        <v>76.146000000000001</v>
      </c>
      <c r="W502" s="11"/>
      <c r="Y502" s="218">
        <v>140.86000000000001</v>
      </c>
      <c r="Z502" s="218">
        <v>140.86000000000001</v>
      </c>
      <c r="AB502" s="11"/>
      <c r="AC502" s="11"/>
      <c r="AD502" s="11"/>
      <c r="AE502" s="4"/>
      <c r="AF502" s="4"/>
    </row>
    <row r="503" spans="1:32" x14ac:dyDescent="0.2">
      <c r="A503" s="55"/>
      <c r="B503" s="11"/>
      <c r="C503" s="231" t="s">
        <v>684</v>
      </c>
      <c r="D503" s="231"/>
      <c r="E503" s="280">
        <v>8349</v>
      </c>
      <c r="F503" s="11"/>
      <c r="G503" s="11"/>
      <c r="H503" s="11"/>
      <c r="I503" s="11"/>
      <c r="J503" s="11"/>
      <c r="K503" s="11"/>
      <c r="M503" s="192">
        <v>360</v>
      </c>
      <c r="N503" s="11"/>
      <c r="P503" s="218">
        <v>73.394500683994465</v>
      </c>
      <c r="Q503" s="218"/>
      <c r="R503" s="218">
        <v>54</v>
      </c>
      <c r="S503" s="216"/>
      <c r="T503" s="216">
        <v>82.83817510259918</v>
      </c>
      <c r="U503" s="216"/>
      <c r="V503" s="216">
        <v>75.117000000000004</v>
      </c>
      <c r="W503" s="11"/>
      <c r="Y503" s="218">
        <v>53651.379999999954</v>
      </c>
      <c r="Z503" s="218">
        <v>56528.87</v>
      </c>
      <c r="AB503" s="11"/>
      <c r="AC503" s="11"/>
      <c r="AD503" s="11"/>
      <c r="AE503" s="4"/>
      <c r="AF503" s="4"/>
    </row>
    <row r="504" spans="1:32" x14ac:dyDescent="0.2">
      <c r="A504" s="55"/>
      <c r="B504" s="11"/>
      <c r="C504" s="231" t="s">
        <v>685</v>
      </c>
      <c r="D504" s="231"/>
      <c r="E504" s="280">
        <v>8241</v>
      </c>
      <c r="F504" s="11"/>
      <c r="G504" s="11"/>
      <c r="H504" s="11"/>
      <c r="I504" s="11"/>
      <c r="J504" s="11"/>
      <c r="K504" s="11"/>
      <c r="M504" s="192">
        <v>16</v>
      </c>
      <c r="N504" s="11"/>
      <c r="P504" s="218">
        <v>117.91500000000001</v>
      </c>
      <c r="Q504" s="218"/>
      <c r="R504" s="218">
        <v>76.105000000000004</v>
      </c>
      <c r="S504" s="216"/>
      <c r="T504" s="216">
        <v>131.98070588235294</v>
      </c>
      <c r="U504" s="216"/>
      <c r="V504" s="216">
        <v>128.09200000000001</v>
      </c>
      <c r="W504" s="11"/>
      <c r="Y504" s="218">
        <v>4009.11</v>
      </c>
      <c r="Z504" s="218">
        <v>4009.11</v>
      </c>
      <c r="AB504" s="11"/>
      <c r="AC504" s="11"/>
      <c r="AD504" s="11"/>
      <c r="AE504" s="4"/>
      <c r="AF504" s="4"/>
    </row>
    <row r="505" spans="1:32" x14ac:dyDescent="0.2">
      <c r="A505" s="55"/>
      <c r="B505" s="11"/>
      <c r="C505" s="231" t="s">
        <v>686</v>
      </c>
      <c r="D505" s="231"/>
      <c r="E505" s="280">
        <v>8344</v>
      </c>
      <c r="F505" s="11"/>
      <c r="G505" s="11"/>
      <c r="H505" s="11"/>
      <c r="I505" s="11"/>
      <c r="J505" s="11"/>
      <c r="K505" s="11"/>
      <c r="M505" s="192">
        <v>1</v>
      </c>
      <c r="N505" s="11"/>
      <c r="P505" s="218">
        <v>62.38</v>
      </c>
      <c r="Q505" s="218"/>
      <c r="R505" s="218">
        <v>62.38</v>
      </c>
      <c r="S505" s="216"/>
      <c r="T505" s="216">
        <v>71.277000000000001</v>
      </c>
      <c r="U505" s="216"/>
      <c r="V505" s="216">
        <v>71.277000000000001</v>
      </c>
      <c r="W505" s="11"/>
      <c r="Y505" s="218">
        <v>124.76</v>
      </c>
      <c r="Z505" s="218">
        <v>124.76</v>
      </c>
      <c r="AB505" s="11"/>
      <c r="AC505" s="11"/>
      <c r="AD505" s="11"/>
      <c r="AE505" s="4"/>
      <c r="AF505" s="4"/>
    </row>
    <row r="506" spans="1:32" x14ac:dyDescent="0.2">
      <c r="A506" s="55"/>
      <c r="B506" s="11"/>
      <c r="C506" s="231" t="s">
        <v>687</v>
      </c>
      <c r="D506" s="231"/>
      <c r="E506" s="280">
        <v>8310</v>
      </c>
      <c r="F506" s="11"/>
      <c r="G506" s="11"/>
      <c r="H506" s="11"/>
      <c r="I506" s="11"/>
      <c r="J506" s="11"/>
      <c r="K506" s="11"/>
      <c r="M506" s="192">
        <v>1</v>
      </c>
      <c r="N506" s="11"/>
      <c r="P506" s="218">
        <v>76.504999999999995</v>
      </c>
      <c r="Q506" s="218"/>
      <c r="R506" s="218">
        <v>76.504999999999995</v>
      </c>
      <c r="S506" s="216"/>
      <c r="T506" s="216">
        <v>83.673000000000002</v>
      </c>
      <c r="U506" s="216"/>
      <c r="V506" s="216">
        <v>83.673000000000002</v>
      </c>
      <c r="W506" s="11"/>
      <c r="Y506" s="218">
        <v>153.01</v>
      </c>
      <c r="Z506" s="218">
        <v>153.01</v>
      </c>
      <c r="AB506" s="11"/>
      <c r="AC506" s="11"/>
      <c r="AD506" s="11"/>
      <c r="AE506" s="4"/>
      <c r="AF506" s="4"/>
    </row>
    <row r="507" spans="1:32" x14ac:dyDescent="0.2">
      <c r="A507" s="55"/>
      <c r="B507" s="11"/>
      <c r="C507" s="231" t="s">
        <v>687</v>
      </c>
      <c r="D507" s="231"/>
      <c r="E507" s="280">
        <v>8350</v>
      </c>
      <c r="F507" s="11"/>
      <c r="G507" s="11"/>
      <c r="H507" s="11"/>
      <c r="I507" s="11"/>
      <c r="J507" s="11"/>
      <c r="K507" s="11"/>
      <c r="M507" s="192">
        <v>175</v>
      </c>
      <c r="N507" s="11"/>
      <c r="P507" s="218">
        <v>82.865584795321581</v>
      </c>
      <c r="Q507" s="218"/>
      <c r="R507" s="218">
        <v>63.5</v>
      </c>
      <c r="S507" s="216"/>
      <c r="T507" s="216">
        <v>95.827362573099364</v>
      </c>
      <c r="U507" s="216"/>
      <c r="V507" s="216">
        <v>98.135000000000005</v>
      </c>
      <c r="W507" s="11"/>
      <c r="Y507" s="218">
        <v>28340.029999999981</v>
      </c>
      <c r="Z507" s="218">
        <v>29750.44</v>
      </c>
      <c r="AB507" s="11"/>
      <c r="AC507" s="11"/>
      <c r="AD507" s="11"/>
      <c r="AE507" s="4"/>
      <c r="AF507" s="4"/>
    </row>
    <row r="508" spans="1:32" x14ac:dyDescent="0.2">
      <c r="A508" s="55"/>
      <c r="B508" s="11"/>
      <c r="C508" s="231" t="s">
        <v>688</v>
      </c>
      <c r="D508" s="231"/>
      <c r="E508" s="280">
        <v>8074</v>
      </c>
      <c r="F508" s="11"/>
      <c r="G508" s="11"/>
      <c r="H508" s="11"/>
      <c r="I508" s="11"/>
      <c r="J508" s="11"/>
      <c r="K508" s="11"/>
      <c r="M508" s="192">
        <v>76</v>
      </c>
      <c r="N508" s="11"/>
      <c r="P508" s="218">
        <v>96.561282051282078</v>
      </c>
      <c r="Q508" s="218"/>
      <c r="R508" s="218">
        <v>72.89</v>
      </c>
      <c r="S508" s="216"/>
      <c r="T508" s="216">
        <v>109.64362820512819</v>
      </c>
      <c r="U508" s="216"/>
      <c r="V508" s="216">
        <v>105.366</v>
      </c>
      <c r="W508" s="11"/>
      <c r="Y508" s="218">
        <v>15063.560000000005</v>
      </c>
      <c r="Z508" s="218">
        <v>15407.63</v>
      </c>
      <c r="AB508" s="11"/>
      <c r="AC508" s="11"/>
      <c r="AD508" s="11"/>
      <c r="AE508" s="4"/>
      <c r="AF508" s="4"/>
    </row>
    <row r="509" spans="1:32" x14ac:dyDescent="0.2">
      <c r="A509" s="55"/>
      <c r="B509" s="11"/>
      <c r="C509" s="231" t="s">
        <v>689</v>
      </c>
      <c r="D509" s="231"/>
      <c r="E509" s="280">
        <v>8242</v>
      </c>
      <c r="F509" s="11"/>
      <c r="G509" s="11"/>
      <c r="H509" s="11"/>
      <c r="I509" s="11"/>
      <c r="J509" s="11"/>
      <c r="K509" s="11"/>
      <c r="M509" s="192">
        <v>1</v>
      </c>
      <c r="N509" s="11"/>
      <c r="P509" s="218">
        <v>42.285000000000004</v>
      </c>
      <c r="Q509" s="218"/>
      <c r="R509" s="218">
        <v>42.284999999999997</v>
      </c>
      <c r="S509" s="216"/>
      <c r="T509" s="216">
        <v>43.386000000000003</v>
      </c>
      <c r="U509" s="216"/>
      <c r="V509" s="216">
        <v>43.386000000000003</v>
      </c>
      <c r="W509" s="11"/>
      <c r="Y509" s="218">
        <v>84.570000000000007</v>
      </c>
      <c r="Z509" s="218">
        <v>84.57</v>
      </c>
      <c r="AB509" s="11"/>
      <c r="AC509" s="11"/>
      <c r="AD509" s="11"/>
      <c r="AE509" s="4"/>
      <c r="AF509" s="4"/>
    </row>
    <row r="510" spans="1:32" x14ac:dyDescent="0.2">
      <c r="A510" s="55"/>
      <c r="B510" s="11"/>
      <c r="C510" s="231" t="s">
        <v>690</v>
      </c>
      <c r="D510" s="231"/>
      <c r="E510" s="280">
        <v>8242</v>
      </c>
      <c r="F510" s="11"/>
      <c r="G510" s="11"/>
      <c r="H510" s="11"/>
      <c r="I510" s="11"/>
      <c r="J510" s="11"/>
      <c r="K510" s="11"/>
      <c r="M510" s="192">
        <v>1331</v>
      </c>
      <c r="N510" s="11"/>
      <c r="P510" s="218">
        <v>47.695580130529436</v>
      </c>
      <c r="Q510" s="218"/>
      <c r="R510" s="218">
        <v>38.552499999999995</v>
      </c>
      <c r="S510" s="216"/>
      <c r="T510" s="216">
        <v>50.794981145757802</v>
      </c>
      <c r="U510" s="216"/>
      <c r="V510" s="216">
        <v>48.551000000000002</v>
      </c>
      <c r="W510" s="11"/>
      <c r="Y510" s="218">
        <v>180560.40000000034</v>
      </c>
      <c r="Z510" s="218">
        <v>187796.87</v>
      </c>
      <c r="AB510" s="11"/>
      <c r="AC510" s="11"/>
      <c r="AD510" s="11"/>
      <c r="AE510" s="4"/>
      <c r="AF510" s="4"/>
    </row>
    <row r="511" spans="1:32" x14ac:dyDescent="0.2">
      <c r="A511" s="55"/>
      <c r="B511" s="11"/>
      <c r="C511" s="231" t="s">
        <v>690</v>
      </c>
      <c r="D511" s="231"/>
      <c r="E511" s="280">
        <v>8260</v>
      </c>
      <c r="F511" s="11"/>
      <c r="G511" s="11"/>
      <c r="H511" s="11"/>
      <c r="I511" s="11"/>
      <c r="J511" s="11"/>
      <c r="K511" s="11"/>
      <c r="M511" s="192">
        <v>1</v>
      </c>
      <c r="N511" s="11"/>
      <c r="P511" s="218">
        <v>58.87</v>
      </c>
      <c r="Q511" s="218"/>
      <c r="R511" s="218">
        <v>58.870000000000005</v>
      </c>
      <c r="S511" s="216"/>
      <c r="T511" s="216">
        <v>63.012999999999998</v>
      </c>
      <c r="U511" s="216"/>
      <c r="V511" s="216">
        <v>63.012999999999998</v>
      </c>
      <c r="W511" s="11"/>
      <c r="Y511" s="218">
        <v>117.74</v>
      </c>
      <c r="Z511" s="218">
        <v>117.74</v>
      </c>
      <c r="AB511" s="11"/>
      <c r="AC511" s="11"/>
      <c r="AD511" s="11"/>
      <c r="AE511" s="4"/>
      <c r="AF511" s="4"/>
    </row>
    <row r="512" spans="1:32" x14ac:dyDescent="0.2">
      <c r="A512" s="55"/>
      <c r="B512" s="11"/>
      <c r="C512" s="231" t="s">
        <v>691</v>
      </c>
      <c r="D512" s="231"/>
      <c r="E512" s="280">
        <v>8352</v>
      </c>
      <c r="F512" s="11"/>
      <c r="G512" s="11"/>
      <c r="H512" s="11"/>
      <c r="I512" s="11"/>
      <c r="J512" s="11"/>
      <c r="K512" s="11"/>
      <c r="M512" s="192">
        <v>1</v>
      </c>
      <c r="N512" s="11"/>
      <c r="P512" s="218">
        <v>51.104999999999997</v>
      </c>
      <c r="Q512" s="218"/>
      <c r="R512" s="218">
        <v>51.105000000000004</v>
      </c>
      <c r="S512" s="216"/>
      <c r="T512" s="216">
        <v>53.716000000000001</v>
      </c>
      <c r="U512" s="216"/>
      <c r="V512" s="216">
        <v>53.716000000000001</v>
      </c>
      <c r="W512" s="11"/>
      <c r="Y512" s="218">
        <v>102.21</v>
      </c>
      <c r="Z512" s="218">
        <v>102.21</v>
      </c>
      <c r="AB512" s="11"/>
      <c r="AC512" s="11"/>
      <c r="AD512" s="11"/>
      <c r="AE512" s="4"/>
      <c r="AF512" s="4"/>
    </row>
    <row r="513" spans="1:32" x14ac:dyDescent="0.2">
      <c r="A513" s="55"/>
      <c r="B513" s="11"/>
      <c r="C513" s="231" t="s">
        <v>692</v>
      </c>
      <c r="D513" s="231"/>
      <c r="E513" s="280">
        <v>8352</v>
      </c>
      <c r="F513" s="11"/>
      <c r="G513" s="11"/>
      <c r="H513" s="11"/>
      <c r="I513" s="11"/>
      <c r="J513" s="11"/>
      <c r="K513" s="11"/>
      <c r="M513" s="192">
        <v>241</v>
      </c>
      <c r="N513" s="11"/>
      <c r="P513" s="218">
        <v>84.884651162790689</v>
      </c>
      <c r="Q513" s="218"/>
      <c r="R513" s="218">
        <v>63.665000000000006</v>
      </c>
      <c r="S513" s="216"/>
      <c r="T513" s="216">
        <v>96.924682170542638</v>
      </c>
      <c r="U513" s="216"/>
      <c r="V513" s="216">
        <v>90.387499999999989</v>
      </c>
      <c r="W513" s="11"/>
      <c r="Y513" s="218">
        <v>43800.479999999996</v>
      </c>
      <c r="Z513" s="218">
        <v>45694.89</v>
      </c>
      <c r="AB513" s="11"/>
      <c r="AC513" s="11"/>
      <c r="AD513" s="11"/>
      <c r="AE513" s="4"/>
      <c r="AF513" s="4"/>
    </row>
    <row r="514" spans="1:32" x14ac:dyDescent="0.2">
      <c r="A514" s="55"/>
      <c r="B514" s="11"/>
      <c r="C514" s="231" t="s">
        <v>693</v>
      </c>
      <c r="D514" s="231"/>
      <c r="E514" s="280">
        <v>8007</v>
      </c>
      <c r="F514" s="11"/>
      <c r="G514" s="11"/>
      <c r="H514" s="11"/>
      <c r="I514" s="11"/>
      <c r="J514" s="11"/>
      <c r="K514" s="11"/>
      <c r="M514" s="192">
        <v>1</v>
      </c>
      <c r="N514" s="11"/>
      <c r="P514" s="218">
        <v>87.827500000000001</v>
      </c>
      <c r="Q514" s="218"/>
      <c r="R514" s="218">
        <v>95.44</v>
      </c>
      <c r="S514" s="216"/>
      <c r="T514" s="216">
        <v>74.892499999999998</v>
      </c>
      <c r="U514" s="216"/>
      <c r="V514" s="216">
        <v>74.892499999999998</v>
      </c>
      <c r="W514" s="11"/>
      <c r="Y514" s="218">
        <v>351.31</v>
      </c>
      <c r="Z514" s="218">
        <v>351.31</v>
      </c>
      <c r="AB514" s="11"/>
      <c r="AC514" s="11"/>
      <c r="AD514" s="11"/>
      <c r="AE514" s="4"/>
      <c r="AF514" s="4"/>
    </row>
    <row r="515" spans="1:32" x14ac:dyDescent="0.2">
      <c r="A515" s="55"/>
      <c r="B515" s="11"/>
      <c r="C515" s="231" t="s">
        <v>694</v>
      </c>
      <c r="D515" s="231"/>
      <c r="E515" s="280">
        <v>8029</v>
      </c>
      <c r="F515" s="11"/>
      <c r="G515" s="11"/>
      <c r="H515" s="11"/>
      <c r="I515" s="11"/>
      <c r="J515" s="11"/>
      <c r="K515" s="11"/>
      <c r="M515" s="192">
        <v>1</v>
      </c>
      <c r="N515" s="11"/>
      <c r="P515" s="218">
        <v>94.679999999999993</v>
      </c>
      <c r="Q515" s="218"/>
      <c r="R515" s="218">
        <v>94.68</v>
      </c>
      <c r="S515" s="216"/>
      <c r="T515" s="216">
        <v>105.366</v>
      </c>
      <c r="U515" s="216"/>
      <c r="V515" s="216">
        <v>105.366</v>
      </c>
      <c r="W515" s="11"/>
      <c r="Y515" s="218">
        <v>189.35999999999999</v>
      </c>
      <c r="Z515" s="218">
        <v>189.36</v>
      </c>
      <c r="AB515" s="11"/>
      <c r="AC515" s="11"/>
      <c r="AD515" s="11"/>
      <c r="AE515" s="4"/>
      <c r="AF515" s="4"/>
    </row>
    <row r="516" spans="1:32" x14ac:dyDescent="0.2">
      <c r="A516" s="55"/>
      <c r="B516" s="11"/>
      <c r="C516" s="231" t="s">
        <v>693</v>
      </c>
      <c r="D516" s="231"/>
      <c r="E516" s="280">
        <v>8078</v>
      </c>
      <c r="F516" s="11"/>
      <c r="G516" s="11"/>
      <c r="H516" s="11"/>
      <c r="I516" s="11"/>
      <c r="J516" s="11"/>
      <c r="K516" s="11"/>
      <c r="M516" s="192">
        <v>2612</v>
      </c>
      <c r="N516" s="11"/>
      <c r="P516" s="218">
        <v>67.661852153948317</v>
      </c>
      <c r="Q516" s="218"/>
      <c r="R516" s="218">
        <v>61.425000000000011</v>
      </c>
      <c r="S516" s="216"/>
      <c r="T516" s="216">
        <v>74.815944232976861</v>
      </c>
      <c r="U516" s="216"/>
      <c r="V516" s="216">
        <v>73.343000000000004</v>
      </c>
      <c r="W516" s="11"/>
      <c r="Y516" s="218">
        <v>418059.98999999871</v>
      </c>
      <c r="Z516" s="218">
        <v>440927.83999999799</v>
      </c>
      <c r="AB516" s="11"/>
      <c r="AC516" s="11"/>
      <c r="AD516" s="11"/>
      <c r="AE516" s="4"/>
      <c r="AF516" s="4"/>
    </row>
    <row r="517" spans="1:32" x14ac:dyDescent="0.2">
      <c r="A517" s="55"/>
      <c r="B517" s="11"/>
      <c r="C517" s="231" t="s">
        <v>694</v>
      </c>
      <c r="D517" s="231"/>
      <c r="E517" s="280">
        <v>8094</v>
      </c>
      <c r="F517" s="11"/>
      <c r="G517" s="11"/>
      <c r="H517" s="11"/>
      <c r="I517" s="11"/>
      <c r="J517" s="11"/>
      <c r="K517" s="11"/>
      <c r="M517" s="192">
        <v>1</v>
      </c>
      <c r="N517" s="11"/>
      <c r="P517" s="218">
        <v>43.87</v>
      </c>
      <c r="Q517" s="218"/>
      <c r="R517" s="218">
        <v>43.87</v>
      </c>
      <c r="S517" s="216"/>
      <c r="T517" s="216">
        <v>45.451999999999998</v>
      </c>
      <c r="U517" s="216"/>
      <c r="V517" s="216">
        <v>45.451999999999998</v>
      </c>
      <c r="W517" s="11"/>
      <c r="Y517" s="218">
        <v>87.74</v>
      </c>
      <c r="Z517" s="218">
        <v>87.74</v>
      </c>
      <c r="AB517" s="11"/>
      <c r="AC517" s="11"/>
      <c r="AD517" s="11"/>
      <c r="AE517" s="4"/>
      <c r="AF517" s="4"/>
    </row>
    <row r="518" spans="1:32" x14ac:dyDescent="0.2">
      <c r="A518" s="55"/>
      <c r="B518" s="11"/>
      <c r="C518" s="231" t="s">
        <v>695</v>
      </c>
      <c r="D518" s="231"/>
      <c r="E518" s="280">
        <v>8078</v>
      </c>
      <c r="F518" s="11"/>
      <c r="G518" s="11"/>
      <c r="H518" s="11"/>
      <c r="I518" s="11"/>
      <c r="J518" s="11"/>
      <c r="K518" s="11"/>
      <c r="M518" s="192">
        <v>1</v>
      </c>
      <c r="N518" s="11"/>
      <c r="P518" s="218">
        <v>104.00999999999999</v>
      </c>
      <c r="Q518" s="218"/>
      <c r="R518" s="218">
        <v>104.00999999999999</v>
      </c>
      <c r="S518" s="216"/>
      <c r="T518" s="216">
        <v>115.696</v>
      </c>
      <c r="U518" s="216"/>
      <c r="V518" s="216">
        <v>115.696</v>
      </c>
      <c r="W518" s="11"/>
      <c r="Y518" s="218">
        <v>208.01999999999998</v>
      </c>
      <c r="Z518" s="218">
        <v>208.02</v>
      </c>
      <c r="AB518" s="11"/>
      <c r="AC518" s="11"/>
      <c r="AD518" s="11"/>
      <c r="AE518" s="4"/>
      <c r="AF518" s="4"/>
    </row>
    <row r="519" spans="1:32" x14ac:dyDescent="0.2">
      <c r="A519" s="55"/>
      <c r="B519" s="11"/>
      <c r="C519" s="231" t="s">
        <v>696</v>
      </c>
      <c r="D519" s="231"/>
      <c r="E519" s="280">
        <v>8079</v>
      </c>
      <c r="F519" s="11"/>
      <c r="G519" s="11"/>
      <c r="H519" s="11"/>
      <c r="I519" s="11"/>
      <c r="J519" s="11"/>
      <c r="K519" s="11"/>
      <c r="M519" s="192">
        <v>1143</v>
      </c>
      <c r="N519" s="11"/>
      <c r="P519" s="218">
        <v>79.835432372505494</v>
      </c>
      <c r="Q519" s="218"/>
      <c r="R519" s="218">
        <v>66.622500000000002</v>
      </c>
      <c r="S519" s="216"/>
      <c r="T519" s="216">
        <v>87.735715447154448</v>
      </c>
      <c r="U519" s="216"/>
      <c r="V519" s="216">
        <v>79.024499999999989</v>
      </c>
      <c r="W519" s="11"/>
      <c r="Y519" s="218">
        <v>202783.67999999973</v>
      </c>
      <c r="Z519" s="218">
        <v>208223.33</v>
      </c>
      <c r="AB519" s="11"/>
      <c r="AC519" s="11"/>
      <c r="AD519" s="11"/>
      <c r="AE519" s="4"/>
      <c r="AF519" s="4"/>
    </row>
    <row r="520" spans="1:32" x14ac:dyDescent="0.2">
      <c r="A520" s="55"/>
      <c r="B520" s="11"/>
      <c r="C520" s="231" t="s">
        <v>696</v>
      </c>
      <c r="D520" s="231"/>
      <c r="E520" s="280">
        <v>8097</v>
      </c>
      <c r="F520" s="11"/>
      <c r="G520" s="11"/>
      <c r="H520" s="11"/>
      <c r="I520" s="11"/>
      <c r="J520" s="11"/>
      <c r="K520" s="11"/>
      <c r="M520" s="192">
        <v>1</v>
      </c>
      <c r="N520" s="11"/>
      <c r="P520" s="218">
        <v>69.614999999999995</v>
      </c>
      <c r="Q520" s="218"/>
      <c r="R520" s="218">
        <v>69.615000000000009</v>
      </c>
      <c r="S520" s="216"/>
      <c r="T520" s="216">
        <v>75.409000000000006</v>
      </c>
      <c r="U520" s="216"/>
      <c r="V520" s="216">
        <v>75.409000000000006</v>
      </c>
      <c r="W520" s="11"/>
      <c r="Y520" s="218">
        <v>139.22999999999999</v>
      </c>
      <c r="Z520" s="218">
        <v>139.22999999999999</v>
      </c>
      <c r="AB520" s="11"/>
      <c r="AC520" s="11"/>
      <c r="AD520" s="11"/>
      <c r="AE520" s="4"/>
      <c r="AF520" s="4"/>
    </row>
    <row r="521" spans="1:32" x14ac:dyDescent="0.2">
      <c r="A521" s="55"/>
      <c r="B521" s="11"/>
      <c r="C521" s="231" t="s">
        <v>697</v>
      </c>
      <c r="D521" s="231"/>
      <c r="E521" s="280">
        <v>8243</v>
      </c>
      <c r="F521" s="11"/>
      <c r="G521" s="11"/>
      <c r="H521" s="11"/>
      <c r="I521" s="11"/>
      <c r="J521" s="11"/>
      <c r="K521" s="11"/>
      <c r="M521" s="192">
        <v>2</v>
      </c>
      <c r="N521" s="11"/>
      <c r="P521" s="218">
        <v>20.682499999999997</v>
      </c>
      <c r="Q521" s="218"/>
      <c r="R521" s="218">
        <v>19.545000000000002</v>
      </c>
      <c r="S521" s="216"/>
      <c r="T521" s="216">
        <v>18.077500000000001</v>
      </c>
      <c r="U521" s="216"/>
      <c r="V521" s="216">
        <v>18.077500000000001</v>
      </c>
      <c r="W521" s="11"/>
      <c r="Y521" s="218">
        <v>82.72999999999999</v>
      </c>
      <c r="Z521" s="218">
        <v>82.73</v>
      </c>
      <c r="AB521" s="11"/>
      <c r="AC521" s="11"/>
      <c r="AD521" s="11"/>
      <c r="AE521" s="4"/>
      <c r="AF521" s="4"/>
    </row>
    <row r="522" spans="1:32" x14ac:dyDescent="0.2">
      <c r="A522" s="55"/>
      <c r="B522" s="11"/>
      <c r="C522" s="231" t="s">
        <v>698</v>
      </c>
      <c r="D522" s="231"/>
      <c r="E522" s="280">
        <v>8243</v>
      </c>
      <c r="F522" s="11"/>
      <c r="G522" s="11"/>
      <c r="H522" s="11"/>
      <c r="I522" s="11"/>
      <c r="J522" s="11"/>
      <c r="K522" s="11"/>
      <c r="M522" s="192">
        <v>1</v>
      </c>
      <c r="N522" s="11"/>
      <c r="P522" s="218">
        <v>8.4</v>
      </c>
      <c r="Q522" s="218"/>
      <c r="R522" s="218">
        <v>8.4</v>
      </c>
      <c r="S522" s="216"/>
      <c r="T522" s="216">
        <v>0</v>
      </c>
      <c r="U522" s="216"/>
      <c r="V522" s="216">
        <v>0</v>
      </c>
      <c r="W522" s="11"/>
      <c r="Y522" s="218">
        <v>8.4</v>
      </c>
      <c r="Z522" s="218">
        <v>8.4</v>
      </c>
      <c r="AB522" s="11"/>
      <c r="AC522" s="11"/>
      <c r="AD522" s="11"/>
      <c r="AE522" s="4"/>
      <c r="AF522" s="4"/>
    </row>
    <row r="523" spans="1:32" x14ac:dyDescent="0.2">
      <c r="A523" s="55"/>
      <c r="B523" s="11"/>
      <c r="C523" s="231" t="s">
        <v>699</v>
      </c>
      <c r="D523" s="231"/>
      <c r="E523" s="280">
        <v>8210</v>
      </c>
      <c r="F523" s="11"/>
      <c r="G523" s="11"/>
      <c r="H523" s="11"/>
      <c r="I523" s="11"/>
      <c r="J523" s="11"/>
      <c r="K523" s="11"/>
      <c r="M523" s="192">
        <v>1</v>
      </c>
      <c r="N523" s="11"/>
      <c r="P523" s="218">
        <v>23.065000000000001</v>
      </c>
      <c r="Q523" s="218"/>
      <c r="R523" s="218">
        <v>23.065000000000001</v>
      </c>
      <c r="S523" s="216"/>
      <c r="T523" s="216">
        <v>20.66</v>
      </c>
      <c r="U523" s="216"/>
      <c r="V523" s="216">
        <v>20.66</v>
      </c>
      <c r="W523" s="11"/>
      <c r="Y523" s="218">
        <v>46.13</v>
      </c>
      <c r="Z523" s="218">
        <v>46.13</v>
      </c>
      <c r="AB523" s="11"/>
      <c r="AC523" s="11"/>
      <c r="AD523" s="11"/>
      <c r="AE523" s="4"/>
      <c r="AF523" s="4"/>
    </row>
    <row r="524" spans="1:32" x14ac:dyDescent="0.2">
      <c r="A524" s="55"/>
      <c r="B524" s="11"/>
      <c r="C524" s="231" t="s">
        <v>699</v>
      </c>
      <c r="D524" s="231"/>
      <c r="E524" s="280">
        <v>8243</v>
      </c>
      <c r="F524" s="11"/>
      <c r="G524" s="11"/>
      <c r="H524" s="11"/>
      <c r="I524" s="11"/>
      <c r="J524" s="11"/>
      <c r="K524" s="11"/>
      <c r="M524" s="192">
        <v>5366</v>
      </c>
      <c r="N524" s="11"/>
      <c r="P524" s="218">
        <v>36.39470754005648</v>
      </c>
      <c r="Q524" s="218"/>
      <c r="R524" s="218">
        <v>30.975999999999999</v>
      </c>
      <c r="S524" s="216"/>
      <c r="T524" s="216">
        <v>36.030336927426909</v>
      </c>
      <c r="U524" s="216"/>
      <c r="V524" s="216">
        <v>34.502200000000002</v>
      </c>
      <c r="W524" s="11"/>
      <c r="Y524" s="218">
        <v>377815.35999999632</v>
      </c>
      <c r="Z524" s="218">
        <v>384621.99999999499</v>
      </c>
      <c r="AB524" s="11"/>
      <c r="AC524" s="11"/>
      <c r="AD524" s="11"/>
      <c r="AE524" s="4"/>
      <c r="AF524" s="4"/>
    </row>
    <row r="525" spans="1:32" x14ac:dyDescent="0.2">
      <c r="A525" s="55"/>
      <c r="B525" s="11"/>
      <c r="C525" s="231" t="s">
        <v>700</v>
      </c>
      <c r="D525" s="231"/>
      <c r="E525" s="280">
        <v>8342</v>
      </c>
      <c r="F525" s="11"/>
      <c r="G525" s="11"/>
      <c r="H525" s="11"/>
      <c r="I525" s="11"/>
      <c r="J525" s="11"/>
      <c r="K525" s="11"/>
      <c r="M525" s="192">
        <v>1</v>
      </c>
      <c r="N525" s="11"/>
      <c r="P525" s="218">
        <v>10.5</v>
      </c>
      <c r="Q525" s="218"/>
      <c r="R525" s="218">
        <v>10.5</v>
      </c>
      <c r="S525" s="216"/>
      <c r="T525" s="216">
        <v>0</v>
      </c>
      <c r="U525" s="216"/>
      <c r="V525" s="216">
        <v>0</v>
      </c>
      <c r="W525" s="11"/>
      <c r="Y525" s="218">
        <v>10.5</v>
      </c>
      <c r="Z525" s="218">
        <v>10.5</v>
      </c>
      <c r="AB525" s="11"/>
      <c r="AC525" s="11"/>
      <c r="AD525" s="11"/>
      <c r="AE525" s="4"/>
      <c r="AF525" s="4"/>
    </row>
    <row r="526" spans="1:32" x14ac:dyDescent="0.2">
      <c r="A526" s="55"/>
      <c r="B526" s="11"/>
      <c r="C526" s="231" t="s">
        <v>699</v>
      </c>
      <c r="D526" s="231"/>
      <c r="E526" s="280">
        <v>8423</v>
      </c>
      <c r="F526" s="11"/>
      <c r="G526" s="11"/>
      <c r="H526" s="11"/>
      <c r="I526" s="11"/>
      <c r="J526" s="11"/>
      <c r="K526" s="11"/>
      <c r="M526" s="192">
        <v>1</v>
      </c>
      <c r="N526" s="11"/>
      <c r="P526" s="218">
        <v>40.164999999999999</v>
      </c>
      <c r="Q526" s="218"/>
      <c r="R526" s="218">
        <v>40.164999999999999</v>
      </c>
      <c r="S526" s="216"/>
      <c r="T526" s="216">
        <v>40.286999999999999</v>
      </c>
      <c r="U526" s="216"/>
      <c r="V526" s="216">
        <v>40.286999999999999</v>
      </c>
      <c r="W526" s="11"/>
      <c r="Y526" s="218">
        <v>80.33</v>
      </c>
      <c r="Z526" s="218">
        <v>80.33</v>
      </c>
      <c r="AB526" s="11"/>
      <c r="AC526" s="11"/>
      <c r="AD526" s="11"/>
      <c r="AE526" s="4"/>
      <c r="AF526" s="4"/>
    </row>
    <row r="527" spans="1:32" x14ac:dyDescent="0.2">
      <c r="A527" s="55"/>
      <c r="B527" s="11"/>
      <c r="C527" s="231" t="s">
        <v>701</v>
      </c>
      <c r="D527" s="231"/>
      <c r="E527" s="280">
        <v>8234</v>
      </c>
      <c r="F527" s="11"/>
      <c r="G527" s="11"/>
      <c r="H527" s="11"/>
      <c r="I527" s="11"/>
      <c r="J527" s="11"/>
      <c r="K527" s="11"/>
      <c r="M527" s="192">
        <v>1</v>
      </c>
      <c r="N527" s="11"/>
      <c r="P527" s="218">
        <v>26.95</v>
      </c>
      <c r="Q527" s="218"/>
      <c r="R527" s="218">
        <v>26.95</v>
      </c>
      <c r="S527" s="216"/>
      <c r="T527" s="216">
        <v>24.792000000000002</v>
      </c>
      <c r="U527" s="216"/>
      <c r="V527" s="216">
        <v>24.792000000000002</v>
      </c>
      <c r="W527" s="11"/>
      <c r="Y527" s="218">
        <v>53.9</v>
      </c>
      <c r="Z527" s="218">
        <v>53.9</v>
      </c>
      <c r="AB527" s="11"/>
      <c r="AC527" s="11"/>
      <c r="AD527" s="11"/>
      <c r="AE527" s="4"/>
      <c r="AF527" s="4"/>
    </row>
    <row r="528" spans="1:32" x14ac:dyDescent="0.2">
      <c r="A528" s="55"/>
      <c r="B528" s="11"/>
      <c r="C528" s="231" t="s">
        <v>701</v>
      </c>
      <c r="D528" s="231"/>
      <c r="E528" s="280">
        <v>8243</v>
      </c>
      <c r="F528" s="11"/>
      <c r="G528" s="11"/>
      <c r="H528" s="11"/>
      <c r="I528" s="11"/>
      <c r="J528" s="11"/>
      <c r="K528" s="11"/>
      <c r="M528" s="192">
        <v>16</v>
      </c>
      <c r="N528" s="11"/>
      <c r="P528" s="218">
        <v>40.291875000000005</v>
      </c>
      <c r="Q528" s="218"/>
      <c r="R528" s="218">
        <v>29.585000000000001</v>
      </c>
      <c r="S528" s="216"/>
      <c r="T528" s="216">
        <v>40.545249999999996</v>
      </c>
      <c r="U528" s="216"/>
      <c r="V528" s="216">
        <v>39.253999999999998</v>
      </c>
      <c r="W528" s="11"/>
      <c r="Y528" s="218">
        <v>1289.3400000000001</v>
      </c>
      <c r="Z528" s="218">
        <v>1289.3399999999999</v>
      </c>
      <c r="AB528" s="11"/>
      <c r="AC528" s="11"/>
      <c r="AD528" s="11"/>
      <c r="AE528" s="4"/>
      <c r="AF528" s="4"/>
    </row>
    <row r="529" spans="1:32" x14ac:dyDescent="0.2">
      <c r="A529" s="55"/>
      <c r="B529" s="11"/>
      <c r="C529" s="231" t="s">
        <v>702</v>
      </c>
      <c r="D529" s="231"/>
      <c r="E529" s="280">
        <v>8302</v>
      </c>
      <c r="F529" s="11"/>
      <c r="G529" s="11"/>
      <c r="H529" s="11"/>
      <c r="I529" s="11"/>
      <c r="J529" s="11"/>
      <c r="K529" s="11"/>
      <c r="M529" s="192">
        <v>34</v>
      </c>
      <c r="N529" s="11"/>
      <c r="P529" s="218">
        <v>93.652500000000018</v>
      </c>
      <c r="Q529" s="218"/>
      <c r="R529" s="218">
        <v>63.88</v>
      </c>
      <c r="S529" s="216"/>
      <c r="T529" s="216">
        <v>105.97364705882353</v>
      </c>
      <c r="U529" s="216"/>
      <c r="V529" s="216">
        <v>103.81649999999999</v>
      </c>
      <c r="W529" s="11"/>
      <c r="Y529" s="218">
        <v>6368.3700000000008</v>
      </c>
      <c r="Z529" s="218">
        <v>6496.81</v>
      </c>
      <c r="AB529" s="11"/>
      <c r="AC529" s="11"/>
      <c r="AD529" s="11"/>
      <c r="AE529" s="4"/>
      <c r="AF529" s="4"/>
    </row>
    <row r="530" spans="1:32" x14ac:dyDescent="0.2">
      <c r="A530" s="55"/>
      <c r="B530" s="11"/>
      <c r="C530" s="231" t="s">
        <v>703</v>
      </c>
      <c r="D530" s="231"/>
      <c r="E530" s="280">
        <v>8230</v>
      </c>
      <c r="F530" s="11"/>
      <c r="G530" s="11"/>
      <c r="H530" s="11"/>
      <c r="I530" s="11"/>
      <c r="J530" s="11"/>
      <c r="K530" s="11"/>
      <c r="M530" s="192">
        <v>1</v>
      </c>
      <c r="N530" s="11"/>
      <c r="P530" s="218">
        <v>44.75</v>
      </c>
      <c r="Q530" s="218"/>
      <c r="R530" s="218">
        <v>44.75</v>
      </c>
      <c r="S530" s="216"/>
      <c r="T530" s="216">
        <v>46.484999999999999</v>
      </c>
      <c r="U530" s="216"/>
      <c r="V530" s="216">
        <v>46.484999999999999</v>
      </c>
      <c r="W530" s="11"/>
      <c r="Y530" s="218">
        <v>89.5</v>
      </c>
      <c r="Z530" s="218">
        <v>89.5</v>
      </c>
      <c r="AB530" s="11"/>
      <c r="AC530" s="11"/>
      <c r="AD530" s="11"/>
      <c r="AE530" s="4"/>
      <c r="AF530" s="4"/>
    </row>
    <row r="531" spans="1:32" x14ac:dyDescent="0.2">
      <c r="A531" s="55"/>
      <c r="B531" s="11"/>
      <c r="C531" s="231" t="s">
        <v>704</v>
      </c>
      <c r="D531" s="231"/>
      <c r="E531" s="280">
        <v>8230</v>
      </c>
      <c r="F531" s="11"/>
      <c r="G531" s="11"/>
      <c r="H531" s="11"/>
      <c r="I531" s="11"/>
      <c r="J531" s="11"/>
      <c r="K531" s="11"/>
      <c r="M531" s="192">
        <v>144</v>
      </c>
      <c r="N531" s="11"/>
      <c r="P531" s="218">
        <v>49.681695501730083</v>
      </c>
      <c r="Q531" s="218"/>
      <c r="R531" s="218">
        <v>43.53</v>
      </c>
      <c r="S531" s="216"/>
      <c r="T531" s="216">
        <v>53.744595155709334</v>
      </c>
      <c r="U531" s="216"/>
      <c r="V531" s="216">
        <v>36.155000000000001</v>
      </c>
      <c r="W531" s="11"/>
      <c r="Y531" s="218">
        <v>14358.009999999993</v>
      </c>
      <c r="Z531" s="218">
        <v>14852.69</v>
      </c>
      <c r="AB531" s="11"/>
      <c r="AC531" s="11"/>
      <c r="AD531" s="11"/>
      <c r="AE531" s="4"/>
      <c r="AF531" s="4"/>
    </row>
    <row r="532" spans="1:32" x14ac:dyDescent="0.2">
      <c r="A532" s="55"/>
      <c r="B532" s="11"/>
      <c r="C532" s="231" t="s">
        <v>705</v>
      </c>
      <c r="D532" s="231"/>
      <c r="E532" s="280">
        <v>8085</v>
      </c>
      <c r="F532" s="11"/>
      <c r="G532" s="11"/>
      <c r="H532" s="11"/>
      <c r="I532" s="11"/>
      <c r="J532" s="11"/>
      <c r="K532" s="11"/>
      <c r="M532" s="192">
        <v>1</v>
      </c>
      <c r="N532" s="11"/>
      <c r="P532" s="218">
        <v>23.94</v>
      </c>
      <c r="Q532" s="218"/>
      <c r="R532" s="218">
        <v>23.94</v>
      </c>
      <c r="S532" s="216"/>
      <c r="T532" s="216">
        <v>21.693000000000001</v>
      </c>
      <c r="U532" s="216"/>
      <c r="V532" s="216">
        <v>21.693000000000001</v>
      </c>
      <c r="W532" s="11"/>
      <c r="Y532" s="218">
        <v>47.88</v>
      </c>
      <c r="Z532" s="218">
        <v>47.88</v>
      </c>
      <c r="AB532" s="11"/>
      <c r="AC532" s="11"/>
      <c r="AD532" s="11"/>
      <c r="AE532" s="4"/>
      <c r="AF532" s="4"/>
    </row>
    <row r="533" spans="1:32" x14ac:dyDescent="0.2">
      <c r="A533" s="55"/>
      <c r="B533" s="11"/>
      <c r="C533" s="231" t="s">
        <v>706</v>
      </c>
      <c r="D533" s="231"/>
      <c r="E533" s="280">
        <v>8012</v>
      </c>
      <c r="F533" s="11"/>
      <c r="G533" s="11"/>
      <c r="H533" s="11"/>
      <c r="I533" s="11"/>
      <c r="J533" s="11"/>
      <c r="K533" s="11"/>
      <c r="M533" s="192">
        <v>3</v>
      </c>
      <c r="N533" s="11"/>
      <c r="P533" s="218">
        <v>168.97375</v>
      </c>
      <c r="Q533" s="218"/>
      <c r="R533" s="218">
        <v>109.28999999999999</v>
      </c>
      <c r="S533" s="216"/>
      <c r="T533" s="216">
        <v>219.25425000000001</v>
      </c>
      <c r="U533" s="216"/>
      <c r="V533" s="216">
        <v>171.47800000000001</v>
      </c>
      <c r="W533" s="11"/>
      <c r="Y533" s="218">
        <v>1351.79</v>
      </c>
      <c r="Z533" s="218">
        <v>1537.67</v>
      </c>
      <c r="AB533" s="11"/>
      <c r="AC533" s="11"/>
      <c r="AD533" s="11"/>
      <c r="AE533" s="4"/>
      <c r="AF533" s="4"/>
    </row>
    <row r="534" spans="1:32" x14ac:dyDescent="0.2">
      <c r="A534" s="55"/>
      <c r="B534" s="11"/>
      <c r="C534" s="231" t="s">
        <v>706</v>
      </c>
      <c r="D534" s="231"/>
      <c r="E534" s="280">
        <v>8020</v>
      </c>
      <c r="F534" s="11"/>
      <c r="G534" s="11"/>
      <c r="H534" s="11"/>
      <c r="I534" s="11"/>
      <c r="J534" s="11"/>
      <c r="K534" s="11"/>
      <c r="M534" s="192">
        <v>1</v>
      </c>
      <c r="N534" s="11"/>
      <c r="P534" s="218">
        <v>66.63</v>
      </c>
      <c r="Q534" s="218"/>
      <c r="R534" s="218">
        <v>66.63</v>
      </c>
      <c r="S534" s="216"/>
      <c r="T534" s="216">
        <v>72.31</v>
      </c>
      <c r="U534" s="216"/>
      <c r="V534" s="216">
        <v>72.31</v>
      </c>
      <c r="W534" s="11"/>
      <c r="Y534" s="218">
        <v>133.26</v>
      </c>
      <c r="Z534" s="218">
        <v>133.26</v>
      </c>
      <c r="AB534" s="11"/>
      <c r="AC534" s="11"/>
      <c r="AD534" s="11"/>
      <c r="AE534" s="4"/>
      <c r="AF534" s="4"/>
    </row>
    <row r="535" spans="1:32" x14ac:dyDescent="0.2">
      <c r="A535" s="55"/>
      <c r="B535" s="11"/>
      <c r="C535" s="231" t="s">
        <v>706</v>
      </c>
      <c r="D535" s="231"/>
      <c r="E535" s="280">
        <v>8080</v>
      </c>
      <c r="F535" s="11"/>
      <c r="G535" s="11"/>
      <c r="H535" s="11"/>
      <c r="I535" s="11"/>
      <c r="J535" s="11"/>
      <c r="K535" s="11"/>
      <c r="M535" s="192">
        <v>10356</v>
      </c>
      <c r="N535" s="11"/>
      <c r="P535" s="218">
        <v>63.086423524307804</v>
      </c>
      <c r="Q535" s="218"/>
      <c r="R535" s="218">
        <v>61.7302380952381</v>
      </c>
      <c r="S535" s="216"/>
      <c r="T535" s="216">
        <v>68.329563634528299</v>
      </c>
      <c r="U535" s="216"/>
      <c r="V535" s="216">
        <v>68.136642857142874</v>
      </c>
      <c r="W535" s="11"/>
      <c r="Y535" s="218">
        <v>1816697.0000000021</v>
      </c>
      <c r="Z535" s="218">
        <v>1907087.28</v>
      </c>
      <c r="AB535" s="11"/>
      <c r="AC535" s="11"/>
      <c r="AD535" s="11"/>
      <c r="AE535" s="4"/>
      <c r="AF535" s="4"/>
    </row>
    <row r="536" spans="1:32" x14ac:dyDescent="0.2">
      <c r="A536" s="55"/>
      <c r="B536" s="11"/>
      <c r="C536" s="231" t="s">
        <v>706</v>
      </c>
      <c r="D536" s="231"/>
      <c r="E536" s="280">
        <v>8081</v>
      </c>
      <c r="F536" s="11"/>
      <c r="G536" s="11"/>
      <c r="H536" s="11"/>
      <c r="I536" s="11"/>
      <c r="J536" s="11"/>
      <c r="K536" s="11"/>
      <c r="M536" s="192">
        <v>2</v>
      </c>
      <c r="N536" s="11"/>
      <c r="P536" s="218">
        <v>21.702500000000001</v>
      </c>
      <c r="Q536" s="218"/>
      <c r="R536" s="218">
        <v>15.91</v>
      </c>
      <c r="S536" s="216"/>
      <c r="T536" s="216">
        <v>48.034499999999994</v>
      </c>
      <c r="U536" s="216"/>
      <c r="V536" s="216">
        <v>48.034499999999994</v>
      </c>
      <c r="W536" s="11"/>
      <c r="Y536" s="218">
        <v>86.81</v>
      </c>
      <c r="Z536" s="218">
        <v>183.66</v>
      </c>
      <c r="AB536" s="11"/>
      <c r="AC536" s="11"/>
      <c r="AD536" s="11"/>
      <c r="AE536" s="4"/>
      <c r="AF536" s="4"/>
    </row>
    <row r="537" spans="1:32" x14ac:dyDescent="0.2">
      <c r="A537" s="55"/>
      <c r="B537" s="11"/>
      <c r="C537" s="231" t="s">
        <v>706</v>
      </c>
      <c r="D537" s="231"/>
      <c r="E537" s="280">
        <v>8096</v>
      </c>
      <c r="F537" s="11"/>
      <c r="G537" s="11"/>
      <c r="H537" s="11"/>
      <c r="I537" s="11"/>
      <c r="J537" s="11"/>
      <c r="K537" s="11"/>
      <c r="M537" s="192">
        <v>1</v>
      </c>
      <c r="N537" s="11"/>
      <c r="P537" s="218">
        <v>66.63</v>
      </c>
      <c r="Q537" s="218"/>
      <c r="R537" s="218">
        <v>66.63</v>
      </c>
      <c r="S537" s="216"/>
      <c r="T537" s="216">
        <v>72.31</v>
      </c>
      <c r="U537" s="216"/>
      <c r="V537" s="216">
        <v>72.31</v>
      </c>
      <c r="W537" s="11"/>
      <c r="Y537" s="218">
        <v>133.26</v>
      </c>
      <c r="Z537" s="218">
        <v>133.26</v>
      </c>
      <c r="AB537" s="11"/>
      <c r="AC537" s="11"/>
      <c r="AD537" s="11"/>
      <c r="AE537" s="4"/>
      <c r="AF537" s="4"/>
    </row>
    <row r="538" spans="1:32" x14ac:dyDescent="0.2">
      <c r="A538" s="55"/>
      <c r="B538" s="11"/>
      <c r="C538" s="231" t="s">
        <v>707</v>
      </c>
      <c r="D538" s="231"/>
      <c r="E538" s="280">
        <v>8088</v>
      </c>
      <c r="F538" s="11"/>
      <c r="G538" s="11"/>
      <c r="H538" s="11"/>
      <c r="I538" s="11"/>
      <c r="J538" s="11"/>
      <c r="K538" s="11"/>
      <c r="M538" s="192">
        <v>1</v>
      </c>
      <c r="N538" s="11"/>
      <c r="P538" s="218">
        <v>48.28</v>
      </c>
      <c r="Q538" s="218"/>
      <c r="R538" s="218">
        <v>48.28</v>
      </c>
      <c r="S538" s="216"/>
      <c r="T538" s="216">
        <v>50.616999999999997</v>
      </c>
      <c r="U538" s="216"/>
      <c r="V538" s="216">
        <v>50.616999999999997</v>
      </c>
      <c r="W538" s="11"/>
      <c r="Y538" s="218">
        <v>96.56</v>
      </c>
      <c r="Z538" s="218">
        <v>96.56</v>
      </c>
      <c r="AB538" s="11"/>
      <c r="AC538" s="11"/>
      <c r="AD538" s="11"/>
      <c r="AE538" s="4"/>
      <c r="AF538" s="4"/>
    </row>
    <row r="539" spans="1:32" x14ac:dyDescent="0.2">
      <c r="A539" s="55"/>
      <c r="B539" s="11"/>
      <c r="C539" s="231" t="s">
        <v>708</v>
      </c>
      <c r="D539" s="231"/>
      <c r="E539" s="280">
        <v>8088</v>
      </c>
      <c r="F539" s="11"/>
      <c r="G539" s="11"/>
      <c r="H539" s="11"/>
      <c r="I539" s="11"/>
      <c r="J539" s="11"/>
      <c r="K539" s="11"/>
      <c r="M539" s="192">
        <v>2</v>
      </c>
      <c r="N539" s="11"/>
      <c r="P539" s="218">
        <v>140.46250000000001</v>
      </c>
      <c r="Q539" s="218"/>
      <c r="R539" s="218">
        <v>162.49</v>
      </c>
      <c r="S539" s="216"/>
      <c r="T539" s="216">
        <v>182.84100000000001</v>
      </c>
      <c r="U539" s="216"/>
      <c r="V539" s="216">
        <v>182.84100000000001</v>
      </c>
      <c r="W539" s="11"/>
      <c r="Y539" s="218">
        <v>561.85</v>
      </c>
      <c r="Z539" s="218">
        <v>644.30999999999995</v>
      </c>
      <c r="AB539" s="11"/>
      <c r="AC539" s="11"/>
      <c r="AD539" s="11"/>
      <c r="AE539" s="4"/>
      <c r="AF539" s="4"/>
    </row>
    <row r="540" spans="1:32" x14ac:dyDescent="0.2">
      <c r="A540" s="55"/>
      <c r="B540" s="11"/>
      <c r="C540" s="231" t="s">
        <v>709</v>
      </c>
      <c r="D540" s="231"/>
      <c r="E540" s="280">
        <v>8088</v>
      </c>
      <c r="F540" s="11"/>
      <c r="G540" s="11"/>
      <c r="H540" s="11"/>
      <c r="I540" s="11"/>
      <c r="J540" s="11"/>
      <c r="K540" s="11"/>
      <c r="M540" s="192">
        <v>1</v>
      </c>
      <c r="N540" s="11"/>
      <c r="P540" s="218">
        <v>103.49</v>
      </c>
      <c r="Q540" s="218"/>
      <c r="R540" s="218">
        <v>103.49000000000001</v>
      </c>
      <c r="S540" s="216"/>
      <c r="T540" s="216">
        <v>115.696</v>
      </c>
      <c r="U540" s="216"/>
      <c r="V540" s="216">
        <v>115.696</v>
      </c>
      <c r="W540" s="11"/>
      <c r="Y540" s="218">
        <v>206.98</v>
      </c>
      <c r="Z540" s="218">
        <v>206.98</v>
      </c>
      <c r="AB540" s="11"/>
      <c r="AC540" s="11"/>
      <c r="AD540" s="11"/>
      <c r="AE540" s="4"/>
      <c r="AF540" s="4"/>
    </row>
    <row r="541" spans="1:32" x14ac:dyDescent="0.2">
      <c r="A541" s="55"/>
      <c r="B541" s="11"/>
      <c r="C541" s="231" t="s">
        <v>710</v>
      </c>
      <c r="D541" s="231"/>
      <c r="E541" s="280">
        <v>8088</v>
      </c>
      <c r="F541" s="11"/>
      <c r="G541" s="11"/>
      <c r="H541" s="11"/>
      <c r="I541" s="11"/>
      <c r="J541" s="11"/>
      <c r="K541" s="11"/>
      <c r="M541" s="192">
        <v>740</v>
      </c>
      <c r="N541" s="11"/>
      <c r="P541" s="218">
        <v>90.981773002014791</v>
      </c>
      <c r="Q541" s="218"/>
      <c r="R541" s="218">
        <v>72.45</v>
      </c>
      <c r="S541" s="216"/>
      <c r="T541" s="216">
        <v>105.46429818670258</v>
      </c>
      <c r="U541" s="216"/>
      <c r="V541" s="216">
        <v>100.20099999999999</v>
      </c>
      <c r="W541" s="11"/>
      <c r="Y541" s="218">
        <v>135471.86000000002</v>
      </c>
      <c r="Z541" s="218">
        <v>142450.95000000001</v>
      </c>
      <c r="AB541" s="11"/>
      <c r="AC541" s="11"/>
      <c r="AD541" s="11"/>
      <c r="AE541" s="4"/>
      <c r="AF541" s="4"/>
    </row>
    <row r="542" spans="1:32" x14ac:dyDescent="0.2">
      <c r="A542" s="55"/>
      <c r="B542" s="11"/>
      <c r="C542" s="231" t="s">
        <v>711</v>
      </c>
      <c r="D542" s="231"/>
      <c r="E542" s="280">
        <v>8353</v>
      </c>
      <c r="F542" s="11"/>
      <c r="G542" s="11"/>
      <c r="H542" s="11"/>
      <c r="I542" s="11"/>
      <c r="J542" s="11"/>
      <c r="K542" s="11"/>
      <c r="M542" s="192">
        <v>97</v>
      </c>
      <c r="N542" s="11"/>
      <c r="P542" s="218">
        <v>80.716735751295332</v>
      </c>
      <c r="Q542" s="218"/>
      <c r="R542" s="218">
        <v>56.6</v>
      </c>
      <c r="S542" s="216"/>
      <c r="T542" s="216">
        <v>90.161316062176198</v>
      </c>
      <c r="U542" s="216"/>
      <c r="V542" s="216">
        <v>91.936999999999998</v>
      </c>
      <c r="W542" s="11"/>
      <c r="Y542" s="218">
        <v>15578.329999999998</v>
      </c>
      <c r="Z542" s="218">
        <v>15900.54</v>
      </c>
      <c r="AB542" s="11"/>
      <c r="AC542" s="11"/>
      <c r="AD542" s="11"/>
      <c r="AE542" s="4"/>
      <c r="AF542" s="4"/>
    </row>
    <row r="543" spans="1:32" x14ac:dyDescent="0.2">
      <c r="A543" s="55"/>
      <c r="B543" s="11"/>
      <c r="C543" s="231" t="s">
        <v>712</v>
      </c>
      <c r="D543" s="231"/>
      <c r="E543" s="280">
        <v>8081</v>
      </c>
      <c r="F543" s="11"/>
      <c r="G543" s="11"/>
      <c r="H543" s="11"/>
      <c r="I543" s="11"/>
      <c r="J543" s="11"/>
      <c r="K543" s="11"/>
      <c r="M543" s="192">
        <v>1</v>
      </c>
      <c r="N543" s="11"/>
      <c r="P543" s="218">
        <v>62.58</v>
      </c>
      <c r="Q543" s="218"/>
      <c r="R543" s="218">
        <v>62.58</v>
      </c>
      <c r="S543" s="216"/>
      <c r="T543" s="216">
        <v>68.177999999999997</v>
      </c>
      <c r="U543" s="216"/>
      <c r="V543" s="216">
        <v>68.177999999999997</v>
      </c>
      <c r="W543" s="11"/>
      <c r="Y543" s="218">
        <v>125.16</v>
      </c>
      <c r="Z543" s="218">
        <v>125.16</v>
      </c>
      <c r="AB543" s="11"/>
      <c r="AC543" s="11"/>
      <c r="AD543" s="11"/>
      <c r="AE543" s="4"/>
      <c r="AF543" s="4"/>
    </row>
    <row r="544" spans="1:32" x14ac:dyDescent="0.2">
      <c r="A544" s="55"/>
      <c r="B544" s="11"/>
      <c r="C544" s="231" t="s">
        <v>713</v>
      </c>
      <c r="D544" s="231"/>
      <c r="E544" s="280">
        <v>8018</v>
      </c>
      <c r="F544" s="11"/>
      <c r="G544" s="11"/>
      <c r="H544" s="11"/>
      <c r="I544" s="11"/>
      <c r="J544" s="11"/>
      <c r="K544" s="11"/>
      <c r="M544" s="192">
        <v>2</v>
      </c>
      <c r="N544" s="11"/>
      <c r="P544" s="218">
        <v>113.46250000000001</v>
      </c>
      <c r="Q544" s="218"/>
      <c r="R544" s="218">
        <v>110.66</v>
      </c>
      <c r="S544" s="216"/>
      <c r="T544" s="216">
        <v>127.059</v>
      </c>
      <c r="U544" s="216"/>
      <c r="V544" s="216">
        <v>127.059</v>
      </c>
      <c r="W544" s="11"/>
      <c r="Y544" s="218">
        <v>453.85</v>
      </c>
      <c r="Z544" s="218">
        <v>453.85</v>
      </c>
      <c r="AB544" s="11"/>
      <c r="AC544" s="11"/>
      <c r="AD544" s="11"/>
      <c r="AE544" s="4"/>
      <c r="AF544" s="4"/>
    </row>
    <row r="545" spans="1:32" x14ac:dyDescent="0.2">
      <c r="A545" s="55"/>
      <c r="B545" s="11"/>
      <c r="C545" s="231" t="s">
        <v>713</v>
      </c>
      <c r="D545" s="231"/>
      <c r="E545" s="280">
        <v>8021</v>
      </c>
      <c r="F545" s="11"/>
      <c r="G545" s="11"/>
      <c r="H545" s="11"/>
      <c r="I545" s="11"/>
      <c r="J545" s="11"/>
      <c r="K545" s="11"/>
      <c r="M545" s="192">
        <v>2</v>
      </c>
      <c r="N545" s="11"/>
      <c r="P545" s="218">
        <v>41.192499999999995</v>
      </c>
      <c r="Q545" s="218"/>
      <c r="R545" s="218">
        <v>42.594999999999999</v>
      </c>
      <c r="S545" s="216"/>
      <c r="T545" s="216">
        <v>54.749000000000002</v>
      </c>
      <c r="U545" s="216"/>
      <c r="V545" s="216">
        <v>54.749000000000002</v>
      </c>
      <c r="W545" s="11"/>
      <c r="Y545" s="218">
        <v>164.76999999999998</v>
      </c>
      <c r="Z545" s="218">
        <v>206.55</v>
      </c>
      <c r="AB545" s="11"/>
      <c r="AC545" s="11"/>
      <c r="AD545" s="11"/>
      <c r="AE545" s="4"/>
      <c r="AF545" s="4"/>
    </row>
    <row r="546" spans="1:32" x14ac:dyDescent="0.2">
      <c r="A546" s="55"/>
      <c r="B546" s="11"/>
      <c r="C546" s="231" t="s">
        <v>713</v>
      </c>
      <c r="D546" s="231"/>
      <c r="E546" s="280">
        <v>8036</v>
      </c>
      <c r="F546" s="11"/>
      <c r="G546" s="11"/>
      <c r="H546" s="11"/>
      <c r="I546" s="11"/>
      <c r="J546" s="11"/>
      <c r="K546" s="11"/>
      <c r="M546" s="192">
        <v>10</v>
      </c>
      <c r="N546" s="11"/>
      <c r="P546" s="218">
        <v>37.392999999999994</v>
      </c>
      <c r="Q546" s="218"/>
      <c r="R546" s="218">
        <v>27.785</v>
      </c>
      <c r="S546" s="216"/>
      <c r="T546" s="216">
        <v>38.840800000000002</v>
      </c>
      <c r="U546" s="216"/>
      <c r="V546" s="216">
        <v>42.869500000000002</v>
      </c>
      <c r="W546" s="11"/>
      <c r="Y546" s="218">
        <v>747.8599999999999</v>
      </c>
      <c r="Z546" s="218">
        <v>747.86</v>
      </c>
      <c r="AB546" s="11"/>
      <c r="AC546" s="11"/>
      <c r="AD546" s="11"/>
      <c r="AE546" s="4"/>
      <c r="AF546" s="4"/>
    </row>
    <row r="547" spans="1:32" x14ac:dyDescent="0.2">
      <c r="A547" s="55"/>
      <c r="B547" s="11"/>
      <c r="C547" s="231" t="s">
        <v>713</v>
      </c>
      <c r="D547" s="231"/>
      <c r="E547" s="280">
        <v>8080</v>
      </c>
      <c r="F547" s="11"/>
      <c r="G547" s="11"/>
      <c r="H547" s="11"/>
      <c r="I547" s="11"/>
      <c r="J547" s="11"/>
      <c r="K547" s="11"/>
      <c r="M547" s="192">
        <v>1</v>
      </c>
      <c r="N547" s="11"/>
      <c r="P547" s="218">
        <v>51.814999999999998</v>
      </c>
      <c r="Q547" s="218"/>
      <c r="R547" s="218">
        <v>51.814999999999998</v>
      </c>
      <c r="S547" s="216"/>
      <c r="T547" s="216">
        <v>54.749000000000002</v>
      </c>
      <c r="U547" s="216"/>
      <c r="V547" s="216">
        <v>54.749000000000002</v>
      </c>
      <c r="W547" s="11"/>
      <c r="Y547" s="218">
        <v>103.63</v>
      </c>
      <c r="Z547" s="218">
        <v>103.63</v>
      </c>
      <c r="AB547" s="11"/>
      <c r="AC547" s="11"/>
      <c r="AD547" s="11"/>
      <c r="AE547" s="4"/>
      <c r="AF547" s="4"/>
    </row>
    <row r="548" spans="1:32" x14ac:dyDescent="0.2">
      <c r="A548" s="55"/>
      <c r="B548" s="11"/>
      <c r="C548" s="231" t="s">
        <v>713</v>
      </c>
      <c r="D548" s="231"/>
      <c r="E548" s="280">
        <v>8081</v>
      </c>
      <c r="F548" s="11"/>
      <c r="G548" s="11"/>
      <c r="H548" s="11"/>
      <c r="I548" s="11"/>
      <c r="J548" s="11"/>
      <c r="K548" s="11"/>
      <c r="M548" s="192">
        <v>12845</v>
      </c>
      <c r="N548" s="11"/>
      <c r="P548" s="218">
        <v>59.385747421717817</v>
      </c>
      <c r="Q548" s="218"/>
      <c r="R548" s="218">
        <v>57.396000000000001</v>
      </c>
      <c r="S548" s="216"/>
      <c r="T548" s="216">
        <v>63.795444687396163</v>
      </c>
      <c r="U548" s="216"/>
      <c r="V548" s="216">
        <v>62.978259999999999</v>
      </c>
      <c r="W548" s="11"/>
      <c r="Y548" s="218">
        <v>2308850.1000000131</v>
      </c>
      <c r="Z548" s="218">
        <v>2397230.1300000101</v>
      </c>
      <c r="AB548" s="11"/>
      <c r="AC548" s="11"/>
      <c r="AD548" s="11"/>
      <c r="AE548" s="4"/>
      <c r="AF548" s="4"/>
    </row>
    <row r="549" spans="1:32" x14ac:dyDescent="0.2">
      <c r="A549" s="55"/>
      <c r="B549" s="11"/>
      <c r="C549" s="231" t="s">
        <v>714</v>
      </c>
      <c r="D549" s="231"/>
      <c r="E549" s="280">
        <v>8088</v>
      </c>
      <c r="F549" s="11"/>
      <c r="G549" s="11"/>
      <c r="H549" s="11"/>
      <c r="I549" s="11"/>
      <c r="J549" s="11"/>
      <c r="K549" s="11"/>
      <c r="M549" s="192">
        <v>1</v>
      </c>
      <c r="N549" s="11"/>
      <c r="P549" s="218">
        <v>110.72500000000001</v>
      </c>
      <c r="Q549" s="218"/>
      <c r="R549" s="218">
        <v>110.72499999999999</v>
      </c>
      <c r="S549" s="216"/>
      <c r="T549" s="216">
        <v>124.99299999999999</v>
      </c>
      <c r="U549" s="216"/>
      <c r="V549" s="216">
        <v>124.99299999999999</v>
      </c>
      <c r="W549" s="11"/>
      <c r="Y549" s="218">
        <v>221.45000000000002</v>
      </c>
      <c r="Z549" s="218">
        <v>221.45</v>
      </c>
      <c r="AB549" s="11"/>
      <c r="AC549" s="11"/>
      <c r="AD549" s="11"/>
      <c r="AE549" s="4"/>
      <c r="AF549" s="4"/>
    </row>
    <row r="550" spans="1:32" x14ac:dyDescent="0.2">
      <c r="A550" s="55"/>
      <c r="B550" s="11"/>
      <c r="C550" s="231" t="s">
        <v>714</v>
      </c>
      <c r="D550" s="231"/>
      <c r="E550" s="280">
        <v>8095</v>
      </c>
      <c r="F550" s="11"/>
      <c r="G550" s="11"/>
      <c r="H550" s="11"/>
      <c r="I550" s="11"/>
      <c r="J550" s="11"/>
      <c r="K550" s="11"/>
      <c r="M550" s="192">
        <v>8</v>
      </c>
      <c r="N550" s="11"/>
      <c r="P550" s="218">
        <v>43.723999999999997</v>
      </c>
      <c r="Q550" s="218"/>
      <c r="R550" s="218">
        <v>24.44</v>
      </c>
      <c r="S550" s="216"/>
      <c r="T550" s="216">
        <v>46.591520000000003</v>
      </c>
      <c r="U550" s="216"/>
      <c r="V550" s="216">
        <v>43.386000000000003</v>
      </c>
      <c r="W550" s="11"/>
      <c r="Y550" s="218">
        <v>1093.0999999999999</v>
      </c>
      <c r="Z550" s="218">
        <v>1093.0999999999999</v>
      </c>
      <c r="AB550" s="11"/>
      <c r="AC550" s="11"/>
      <c r="AD550" s="11"/>
      <c r="AE550" s="4"/>
      <c r="AF550" s="4"/>
    </row>
    <row r="551" spans="1:32" x14ac:dyDescent="0.2">
      <c r="A551" s="55"/>
      <c r="B551" s="11"/>
      <c r="C551" s="231" t="s">
        <v>713</v>
      </c>
      <c r="D551" s="231"/>
      <c r="E551" s="280">
        <v>8318</v>
      </c>
      <c r="F551" s="11"/>
      <c r="G551" s="11"/>
      <c r="H551" s="11"/>
      <c r="I551" s="11"/>
      <c r="J551" s="11"/>
      <c r="K551" s="11"/>
      <c r="M551" s="192">
        <v>1</v>
      </c>
      <c r="N551" s="11"/>
      <c r="P551" s="218">
        <v>86.21</v>
      </c>
      <c r="Q551" s="218"/>
      <c r="R551" s="218">
        <v>86.21</v>
      </c>
      <c r="S551" s="216"/>
      <c r="T551" s="216">
        <v>95.036000000000001</v>
      </c>
      <c r="U551" s="216"/>
      <c r="V551" s="216">
        <v>95.036000000000001</v>
      </c>
      <c r="W551" s="11"/>
      <c r="Y551" s="218">
        <v>172.42</v>
      </c>
      <c r="Z551" s="218">
        <v>172.42</v>
      </c>
      <c r="AB551" s="11"/>
      <c r="AC551" s="11"/>
      <c r="AD551" s="11"/>
      <c r="AE551" s="4"/>
      <c r="AF551" s="4"/>
    </row>
    <row r="552" spans="1:32" x14ac:dyDescent="0.2">
      <c r="A552" s="55"/>
      <c r="B552" s="11"/>
      <c r="C552" s="231" t="s">
        <v>715</v>
      </c>
      <c r="D552" s="231"/>
      <c r="E552" s="280">
        <v>8083</v>
      </c>
      <c r="F552" s="11"/>
      <c r="G552" s="11"/>
      <c r="H552" s="11"/>
      <c r="I552" s="11"/>
      <c r="J552" s="11"/>
      <c r="K552" s="11"/>
      <c r="M552" s="192">
        <v>2912</v>
      </c>
      <c r="N552" s="11"/>
      <c r="P552" s="218">
        <v>72.143802066251155</v>
      </c>
      <c r="Q552" s="218"/>
      <c r="R552" s="218">
        <v>63.672499999999999</v>
      </c>
      <c r="S552" s="216"/>
      <c r="T552" s="216">
        <v>80.771261233191169</v>
      </c>
      <c r="U552" s="216"/>
      <c r="V552" s="216">
        <v>80.057500000000005</v>
      </c>
      <c r="W552" s="11"/>
      <c r="Y552" s="218">
        <v>469330.68999999907</v>
      </c>
      <c r="Z552" s="218">
        <v>494667.31999999902</v>
      </c>
      <c r="AB552" s="11"/>
      <c r="AC552" s="11"/>
      <c r="AD552" s="11"/>
      <c r="AE552" s="4"/>
      <c r="AF552" s="4"/>
    </row>
    <row r="553" spans="1:32" x14ac:dyDescent="0.2">
      <c r="A553" s="55"/>
      <c r="B553" s="11"/>
      <c r="C553" s="231" t="s">
        <v>716</v>
      </c>
      <c r="D553" s="231"/>
      <c r="E553" s="280">
        <v>8225</v>
      </c>
      <c r="F553" s="11"/>
      <c r="G553" s="11"/>
      <c r="H553" s="11"/>
      <c r="I553" s="11"/>
      <c r="J553" s="11"/>
      <c r="K553" s="11"/>
      <c r="M553" s="192">
        <v>1</v>
      </c>
      <c r="N553" s="11"/>
      <c r="P553" s="218">
        <v>88.844999999999999</v>
      </c>
      <c r="Q553" s="218"/>
      <c r="R553" s="218">
        <v>88.844999999999999</v>
      </c>
      <c r="S553" s="216"/>
      <c r="T553" s="216">
        <v>98.135000000000005</v>
      </c>
      <c r="U553" s="216"/>
      <c r="V553" s="216">
        <v>98.135000000000005</v>
      </c>
      <c r="W553" s="11"/>
      <c r="Y553" s="218">
        <v>177.69</v>
      </c>
      <c r="Z553" s="218">
        <v>177.69</v>
      </c>
      <c r="AB553" s="11"/>
      <c r="AC553" s="11"/>
      <c r="AD553" s="11"/>
      <c r="AE553" s="4"/>
      <c r="AF553" s="4"/>
    </row>
    <row r="554" spans="1:32" x14ac:dyDescent="0.2">
      <c r="A554" s="55"/>
      <c r="B554" s="11"/>
      <c r="C554" s="231" t="s">
        <v>716</v>
      </c>
      <c r="D554" s="231"/>
      <c r="E554" s="280">
        <v>8244</v>
      </c>
      <c r="F554" s="11"/>
      <c r="G554" s="11"/>
      <c r="H554" s="11"/>
      <c r="I554" s="11"/>
      <c r="J554" s="11"/>
      <c r="K554" s="11"/>
      <c r="M554" s="192">
        <v>3667</v>
      </c>
      <c r="N554" s="11"/>
      <c r="P554" s="218">
        <v>64.587264991181556</v>
      </c>
      <c r="Q554" s="218"/>
      <c r="R554" s="218">
        <v>59.693333333333335</v>
      </c>
      <c r="S554" s="216"/>
      <c r="T554" s="216">
        <v>69.913961816578464</v>
      </c>
      <c r="U554" s="216"/>
      <c r="V554" s="216">
        <v>69.210999999999999</v>
      </c>
      <c r="W554" s="11"/>
      <c r="Y554" s="218">
        <v>459020.52999999764</v>
      </c>
      <c r="Z554" s="218">
        <v>471923.03999999701</v>
      </c>
      <c r="AB554" s="11"/>
      <c r="AC554" s="11"/>
      <c r="AD554" s="11"/>
      <c r="AE554" s="4"/>
      <c r="AF554" s="4"/>
    </row>
    <row r="555" spans="1:32" x14ac:dyDescent="0.2">
      <c r="A555" s="55"/>
      <c r="B555" s="11"/>
      <c r="C555" s="231" t="s">
        <v>717</v>
      </c>
      <c r="D555" s="231"/>
      <c r="E555" s="280">
        <v>8244</v>
      </c>
      <c r="F555" s="11"/>
      <c r="G555" s="11"/>
      <c r="H555" s="11"/>
      <c r="I555" s="11"/>
      <c r="J555" s="11"/>
      <c r="K555" s="11"/>
      <c r="M555" s="192">
        <v>3</v>
      </c>
      <c r="N555" s="11"/>
      <c r="P555" s="218">
        <v>35.29</v>
      </c>
      <c r="Q555" s="218"/>
      <c r="R555" s="218">
        <v>20.58</v>
      </c>
      <c r="S555" s="216"/>
      <c r="T555" s="216">
        <v>35.122</v>
      </c>
      <c r="U555" s="216"/>
      <c r="V555" s="216">
        <v>45.451999999999998</v>
      </c>
      <c r="W555" s="11"/>
      <c r="Y555" s="218">
        <v>211.74</v>
      </c>
      <c r="Z555" s="218">
        <v>211.74</v>
      </c>
      <c r="AB555" s="11"/>
      <c r="AC555" s="11"/>
      <c r="AD555" s="11"/>
      <c r="AE555" s="4"/>
      <c r="AF555" s="4"/>
    </row>
    <row r="556" spans="1:32" x14ac:dyDescent="0.2">
      <c r="A556" s="55"/>
      <c r="B556" s="11"/>
      <c r="C556" s="231" t="s">
        <v>718</v>
      </c>
      <c r="D556" s="231"/>
      <c r="E556" s="280">
        <v>8244</v>
      </c>
      <c r="F556" s="11"/>
      <c r="G556" s="11"/>
      <c r="H556" s="11"/>
      <c r="I556" s="11"/>
      <c r="J556" s="11"/>
      <c r="K556" s="11"/>
      <c r="M556" s="192">
        <v>1</v>
      </c>
      <c r="N556" s="11"/>
      <c r="P556" s="218">
        <v>118</v>
      </c>
      <c r="Q556" s="218"/>
      <c r="R556" s="218">
        <v>118</v>
      </c>
      <c r="S556" s="216"/>
      <c r="T556" s="216">
        <v>126.026</v>
      </c>
      <c r="U556" s="216"/>
      <c r="V556" s="216">
        <v>126.026</v>
      </c>
      <c r="W556" s="11"/>
      <c r="Y556" s="218">
        <v>236</v>
      </c>
      <c r="Z556" s="218">
        <v>226.4</v>
      </c>
      <c r="AB556" s="11"/>
      <c r="AC556" s="11"/>
      <c r="AD556" s="11"/>
      <c r="AE556" s="4"/>
      <c r="AF556" s="4"/>
    </row>
    <row r="557" spans="1:32" x14ac:dyDescent="0.2">
      <c r="A557" s="55"/>
      <c r="B557" s="11"/>
      <c r="C557" s="231" t="s">
        <v>719</v>
      </c>
      <c r="D557" s="231"/>
      <c r="E557" s="280">
        <v>8088</v>
      </c>
      <c r="F557" s="11"/>
      <c r="G557" s="11"/>
      <c r="H557" s="11"/>
      <c r="I557" s="11"/>
      <c r="J557" s="11"/>
      <c r="K557" s="11"/>
      <c r="M557" s="192">
        <v>1</v>
      </c>
      <c r="N557" s="11"/>
      <c r="P557" s="218">
        <v>117.965</v>
      </c>
      <c r="Q557" s="218"/>
      <c r="R557" s="218">
        <v>117.965</v>
      </c>
      <c r="S557" s="216"/>
      <c r="T557" s="216">
        <v>132.22399999999999</v>
      </c>
      <c r="U557" s="216"/>
      <c r="V557" s="216">
        <v>132.22399999999999</v>
      </c>
      <c r="W557" s="11"/>
      <c r="Y557" s="218">
        <v>235.93</v>
      </c>
      <c r="Z557" s="218">
        <v>235.93</v>
      </c>
      <c r="AB557" s="11"/>
      <c r="AC557" s="11"/>
      <c r="AD557" s="11"/>
      <c r="AE557" s="4"/>
      <c r="AF557" s="4"/>
    </row>
    <row r="558" spans="1:32" x14ac:dyDescent="0.2">
      <c r="A558" s="55"/>
      <c r="B558" s="11"/>
      <c r="C558" s="231" t="s">
        <v>720</v>
      </c>
      <c r="D558" s="231"/>
      <c r="E558" s="280">
        <v>8062</v>
      </c>
      <c r="F558" s="11"/>
      <c r="G558" s="11"/>
      <c r="H558" s="11"/>
      <c r="I558" s="11"/>
      <c r="J558" s="11"/>
      <c r="K558" s="11"/>
      <c r="M558" s="192">
        <v>133</v>
      </c>
      <c r="N558" s="11"/>
      <c r="P558" s="218">
        <v>85.064192307692323</v>
      </c>
      <c r="Q558" s="218"/>
      <c r="R558" s="218">
        <v>62.349999999999994</v>
      </c>
      <c r="S558" s="216"/>
      <c r="T558" s="216">
        <v>95.221784615384578</v>
      </c>
      <c r="U558" s="216"/>
      <c r="V558" s="216">
        <v>90.387499999999989</v>
      </c>
      <c r="W558" s="11"/>
      <c r="Y558" s="218">
        <v>22116.690000000002</v>
      </c>
      <c r="Z558" s="218">
        <v>22536.53</v>
      </c>
      <c r="AB558" s="11"/>
      <c r="AC558" s="11"/>
      <c r="AD558" s="11"/>
      <c r="AE558" s="4"/>
      <c r="AF558" s="4"/>
    </row>
    <row r="559" spans="1:32" x14ac:dyDescent="0.2">
      <c r="A559" s="55"/>
      <c r="B559" s="11"/>
      <c r="C559" s="231" t="s">
        <v>721</v>
      </c>
      <c r="D559" s="231"/>
      <c r="E559" s="280">
        <v>8062</v>
      </c>
      <c r="F559" s="11"/>
      <c r="G559" s="11"/>
      <c r="H559" s="11"/>
      <c r="I559" s="11"/>
      <c r="J559" s="11"/>
      <c r="K559" s="11"/>
      <c r="M559" s="192">
        <v>1</v>
      </c>
      <c r="N559" s="11"/>
      <c r="P559" s="218">
        <v>135.42500000000001</v>
      </c>
      <c r="Q559" s="218"/>
      <c r="R559" s="218">
        <v>135.42500000000001</v>
      </c>
      <c r="S559" s="216"/>
      <c r="T559" s="216">
        <v>152.88399999999999</v>
      </c>
      <c r="U559" s="216"/>
      <c r="V559" s="216">
        <v>152.88399999999999</v>
      </c>
      <c r="W559" s="11"/>
      <c r="Y559" s="218">
        <v>270.85000000000002</v>
      </c>
      <c r="Z559" s="218">
        <v>270.85000000000002</v>
      </c>
      <c r="AB559" s="11"/>
      <c r="AC559" s="11"/>
      <c r="AD559" s="11"/>
      <c r="AE559" s="4"/>
      <c r="AF559" s="4"/>
    </row>
    <row r="560" spans="1:32" x14ac:dyDescent="0.2">
      <c r="A560" s="55"/>
      <c r="B560" s="11"/>
      <c r="C560" s="231" t="s">
        <v>722</v>
      </c>
      <c r="D560" s="231"/>
      <c r="E560" s="280">
        <v>8039</v>
      </c>
      <c r="F560" s="11"/>
      <c r="G560" s="11"/>
      <c r="H560" s="11"/>
      <c r="I560" s="11"/>
      <c r="J560" s="11"/>
      <c r="K560" s="11"/>
      <c r="M560" s="192">
        <v>1</v>
      </c>
      <c r="N560" s="11"/>
      <c r="P560" s="218">
        <v>32.234999999999999</v>
      </c>
      <c r="Q560" s="218"/>
      <c r="R560" s="218">
        <v>32.234999999999999</v>
      </c>
      <c r="S560" s="216"/>
      <c r="T560" s="216">
        <v>30.99</v>
      </c>
      <c r="U560" s="216"/>
      <c r="V560" s="216">
        <v>30.99</v>
      </c>
      <c r="W560" s="11"/>
      <c r="Y560" s="218">
        <v>64.47</v>
      </c>
      <c r="Z560" s="218">
        <v>64.47</v>
      </c>
      <c r="AB560" s="11"/>
      <c r="AC560" s="11"/>
      <c r="AD560" s="11"/>
      <c r="AE560" s="4"/>
      <c r="AF560" s="4"/>
    </row>
    <row r="561" spans="1:32" x14ac:dyDescent="0.2">
      <c r="A561" s="55"/>
      <c r="B561" s="11"/>
      <c r="C561" s="231" t="s">
        <v>722</v>
      </c>
      <c r="D561" s="231"/>
      <c r="E561" s="280">
        <v>8062</v>
      </c>
      <c r="F561" s="11"/>
      <c r="G561" s="11"/>
      <c r="H561" s="11"/>
      <c r="I561" s="11"/>
      <c r="J561" s="11"/>
      <c r="K561" s="11"/>
      <c r="M561" s="192">
        <v>1</v>
      </c>
      <c r="N561" s="11"/>
      <c r="P561" s="218">
        <v>0</v>
      </c>
      <c r="Q561" s="218"/>
      <c r="R561" s="218">
        <v>0</v>
      </c>
      <c r="S561" s="216"/>
      <c r="T561" s="216">
        <v>0</v>
      </c>
      <c r="U561" s="216"/>
      <c r="V561" s="216">
        <v>0</v>
      </c>
      <c r="W561" s="11"/>
      <c r="Y561" s="218">
        <v>0</v>
      </c>
      <c r="Z561" s="218">
        <v>0</v>
      </c>
      <c r="AB561" s="11"/>
      <c r="AC561" s="11"/>
      <c r="AD561" s="11"/>
      <c r="AE561" s="4"/>
      <c r="AF561" s="4"/>
    </row>
    <row r="562" spans="1:32" x14ac:dyDescent="0.2">
      <c r="A562" s="55"/>
      <c r="B562" s="11"/>
      <c r="C562" s="231" t="s">
        <v>722</v>
      </c>
      <c r="D562" s="231"/>
      <c r="E562" s="280">
        <v>8085</v>
      </c>
      <c r="F562" s="11"/>
      <c r="G562" s="11"/>
      <c r="H562" s="11"/>
      <c r="I562" s="11"/>
      <c r="J562" s="11"/>
      <c r="K562" s="11"/>
      <c r="M562" s="192">
        <v>1</v>
      </c>
      <c r="N562" s="11"/>
      <c r="P562" s="218">
        <v>50.760000000000005</v>
      </c>
      <c r="Q562" s="218"/>
      <c r="R562" s="218">
        <v>50.760000000000005</v>
      </c>
      <c r="S562" s="216"/>
      <c r="T562" s="216">
        <v>52.683</v>
      </c>
      <c r="U562" s="216"/>
      <c r="V562" s="216">
        <v>52.683</v>
      </c>
      <c r="W562" s="11"/>
      <c r="Y562" s="218">
        <v>101.52000000000001</v>
      </c>
      <c r="Z562" s="218">
        <v>101.52</v>
      </c>
      <c r="AB562" s="11"/>
      <c r="AC562" s="11"/>
      <c r="AD562" s="11"/>
      <c r="AE562" s="4"/>
      <c r="AF562" s="4"/>
    </row>
    <row r="563" spans="1:32" x14ac:dyDescent="0.2">
      <c r="A563" s="55"/>
      <c r="B563" s="11"/>
      <c r="C563" s="231" t="s">
        <v>723</v>
      </c>
      <c r="D563" s="231"/>
      <c r="E563" s="280">
        <v>8210</v>
      </c>
      <c r="F563" s="11"/>
      <c r="G563" s="11"/>
      <c r="H563" s="11"/>
      <c r="I563" s="11"/>
      <c r="J563" s="11"/>
      <c r="K563" s="11"/>
      <c r="M563" s="192">
        <v>2</v>
      </c>
      <c r="N563" s="11"/>
      <c r="P563" s="218">
        <v>136.20749999999998</v>
      </c>
      <c r="Q563" s="218"/>
      <c r="R563" s="218">
        <v>112.87</v>
      </c>
      <c r="S563" s="216"/>
      <c r="T563" s="216">
        <v>153.40049999999999</v>
      </c>
      <c r="U563" s="216"/>
      <c r="V563" s="216">
        <v>153.40049999999999</v>
      </c>
      <c r="W563" s="11"/>
      <c r="Y563" s="218">
        <v>544.82999999999993</v>
      </c>
      <c r="Z563" s="218">
        <v>544.83000000000004</v>
      </c>
      <c r="AB563" s="11"/>
      <c r="AC563" s="11"/>
      <c r="AD563" s="11"/>
      <c r="AE563" s="4"/>
      <c r="AF563" s="4"/>
    </row>
    <row r="564" spans="1:32" x14ac:dyDescent="0.2">
      <c r="A564" s="55"/>
      <c r="B564" s="11"/>
      <c r="C564" s="231" t="s">
        <v>723</v>
      </c>
      <c r="D564" s="231"/>
      <c r="E564" s="280">
        <v>8230</v>
      </c>
      <c r="F564" s="11"/>
      <c r="G564" s="11"/>
      <c r="H564" s="11"/>
      <c r="I564" s="11"/>
      <c r="J564" s="11"/>
      <c r="K564" s="11"/>
      <c r="M564" s="192">
        <v>1</v>
      </c>
      <c r="N564" s="11"/>
      <c r="P564" s="218">
        <v>119.01</v>
      </c>
      <c r="Q564" s="218"/>
      <c r="R564" s="218">
        <v>119.01</v>
      </c>
      <c r="S564" s="216"/>
      <c r="T564" s="216">
        <v>133.25700000000001</v>
      </c>
      <c r="U564" s="216"/>
      <c r="V564" s="216">
        <v>133.25700000000001</v>
      </c>
      <c r="W564" s="11"/>
      <c r="Y564" s="218">
        <v>238.02</v>
      </c>
      <c r="Z564" s="218">
        <v>238.02</v>
      </c>
      <c r="AB564" s="11"/>
      <c r="AC564" s="11"/>
      <c r="AD564" s="11"/>
      <c r="AE564" s="4"/>
      <c r="AF564" s="4"/>
    </row>
    <row r="565" spans="1:32" x14ac:dyDescent="0.2">
      <c r="A565" s="55"/>
      <c r="B565" s="11"/>
      <c r="C565" s="231" t="s">
        <v>723</v>
      </c>
      <c r="D565" s="231"/>
      <c r="E565" s="280">
        <v>8246</v>
      </c>
      <c r="F565" s="11"/>
      <c r="G565" s="11"/>
      <c r="H565" s="11"/>
      <c r="I565" s="11"/>
      <c r="J565" s="11"/>
      <c r="K565" s="11"/>
      <c r="M565" s="192">
        <v>70</v>
      </c>
      <c r="N565" s="11"/>
      <c r="P565" s="218">
        <v>81.797880794701996</v>
      </c>
      <c r="Q565" s="218"/>
      <c r="R565" s="218">
        <v>64.739999999999995</v>
      </c>
      <c r="S565" s="216"/>
      <c r="T565" s="216">
        <v>97.587947019867528</v>
      </c>
      <c r="U565" s="216"/>
      <c r="V565" s="216">
        <v>101.23399999999999</v>
      </c>
      <c r="W565" s="11"/>
      <c r="Y565" s="218">
        <v>12351.480000000001</v>
      </c>
      <c r="Z565" s="218">
        <v>13454.31</v>
      </c>
      <c r="AB565" s="11"/>
      <c r="AC565" s="11"/>
      <c r="AD565" s="11"/>
      <c r="AE565" s="4"/>
      <c r="AF565" s="4"/>
    </row>
    <row r="566" spans="1:32" x14ac:dyDescent="0.2">
      <c r="A566" s="55"/>
      <c r="B566" s="11"/>
      <c r="C566" s="231" t="s">
        <v>724</v>
      </c>
      <c r="D566" s="231"/>
      <c r="E566" s="280">
        <v>8246</v>
      </c>
      <c r="F566" s="11"/>
      <c r="G566" s="11"/>
      <c r="H566" s="11"/>
      <c r="I566" s="11"/>
      <c r="J566" s="11"/>
      <c r="K566" s="11"/>
      <c r="M566" s="192">
        <v>1</v>
      </c>
      <c r="N566" s="11"/>
      <c r="P566" s="218">
        <v>89.02</v>
      </c>
      <c r="Q566" s="218"/>
      <c r="R566" s="218">
        <v>89.02000000000001</v>
      </c>
      <c r="S566" s="216"/>
      <c r="T566" s="216">
        <v>98.135000000000005</v>
      </c>
      <c r="U566" s="216"/>
      <c r="V566" s="216">
        <v>98.135000000000005</v>
      </c>
      <c r="W566" s="11"/>
      <c r="Y566" s="218">
        <v>178.04</v>
      </c>
      <c r="Z566" s="218">
        <v>178.04</v>
      </c>
      <c r="AB566" s="11"/>
      <c r="AC566" s="11"/>
      <c r="AD566" s="11"/>
      <c r="AE566" s="4"/>
      <c r="AF566" s="4"/>
    </row>
    <row r="567" spans="1:32" x14ac:dyDescent="0.2">
      <c r="A567" s="55"/>
      <c r="B567" s="11"/>
      <c r="C567" s="231" t="s">
        <v>725</v>
      </c>
      <c r="D567" s="231"/>
      <c r="E567" s="280">
        <v>8088</v>
      </c>
      <c r="F567" s="11"/>
      <c r="G567" s="11"/>
      <c r="H567" s="11"/>
      <c r="I567" s="11"/>
      <c r="J567" s="11"/>
      <c r="K567" s="11"/>
      <c r="M567" s="192">
        <v>2</v>
      </c>
      <c r="N567" s="11"/>
      <c r="P567" s="218">
        <v>86.639999999999986</v>
      </c>
      <c r="Q567" s="218"/>
      <c r="R567" s="218">
        <v>80.069999999999993</v>
      </c>
      <c r="S567" s="216"/>
      <c r="T567" s="216">
        <v>95.552499999999995</v>
      </c>
      <c r="U567" s="216"/>
      <c r="V567" s="216">
        <v>95.552500000000009</v>
      </c>
      <c r="W567" s="11"/>
      <c r="Y567" s="218">
        <v>346.55999999999995</v>
      </c>
      <c r="Z567" s="218">
        <v>346.56</v>
      </c>
      <c r="AB567" s="11"/>
      <c r="AC567" s="11"/>
      <c r="AD567" s="11"/>
      <c r="AE567" s="4"/>
      <c r="AF567" s="4"/>
    </row>
    <row r="568" spans="1:32" x14ac:dyDescent="0.2">
      <c r="A568" s="55"/>
      <c r="B568" s="11"/>
      <c r="C568" s="231" t="s">
        <v>726</v>
      </c>
      <c r="D568" s="231"/>
      <c r="E568" s="280">
        <v>8079</v>
      </c>
      <c r="F568" s="11"/>
      <c r="G568" s="11"/>
      <c r="H568" s="11"/>
      <c r="I568" s="11"/>
      <c r="J568" s="11"/>
      <c r="K568" s="11"/>
      <c r="M568" s="192">
        <v>6</v>
      </c>
      <c r="N568" s="11"/>
      <c r="P568" s="218">
        <v>48.11249999999999</v>
      </c>
      <c r="Q568" s="218"/>
      <c r="R568" s="218">
        <v>16.05</v>
      </c>
      <c r="S568" s="216"/>
      <c r="T568" s="216">
        <v>50.61633333333333</v>
      </c>
      <c r="U568" s="216"/>
      <c r="V568" s="216">
        <v>27.374500000000001</v>
      </c>
      <c r="W568" s="11"/>
      <c r="Y568" s="218">
        <v>577.34999999999991</v>
      </c>
      <c r="Z568" s="218">
        <v>577.35</v>
      </c>
      <c r="AB568" s="11"/>
      <c r="AC568" s="11"/>
      <c r="AD568" s="11"/>
      <c r="AE568" s="4"/>
      <c r="AF568" s="4"/>
    </row>
    <row r="569" spans="1:32" x14ac:dyDescent="0.2">
      <c r="A569" s="55"/>
      <c r="B569" s="11"/>
      <c r="C569" s="231" t="s">
        <v>726</v>
      </c>
      <c r="D569" s="231"/>
      <c r="E569" s="280">
        <v>8080</v>
      </c>
      <c r="F569" s="11"/>
      <c r="G569" s="11"/>
      <c r="H569" s="11"/>
      <c r="I569" s="11"/>
      <c r="J569" s="11"/>
      <c r="K569" s="11"/>
      <c r="M569" s="192">
        <v>1</v>
      </c>
      <c r="N569" s="11"/>
      <c r="P569" s="218">
        <v>9.8000000000000007</v>
      </c>
      <c r="Q569" s="218"/>
      <c r="R569" s="218">
        <v>9.8000000000000007</v>
      </c>
      <c r="S569" s="216"/>
      <c r="T569" s="216">
        <v>0</v>
      </c>
      <c r="U569" s="216"/>
      <c r="V569" s="216">
        <v>0</v>
      </c>
      <c r="W569" s="11"/>
      <c r="Y569" s="218">
        <v>9.8000000000000007</v>
      </c>
      <c r="Z569" s="218">
        <v>9.8000000000000007</v>
      </c>
      <c r="AB569" s="11"/>
      <c r="AC569" s="11"/>
      <c r="AD569" s="11"/>
      <c r="AE569" s="4"/>
      <c r="AF569" s="4"/>
    </row>
    <row r="570" spans="1:32" x14ac:dyDescent="0.2">
      <c r="A570" s="55"/>
      <c r="B570" s="11"/>
      <c r="C570" s="231" t="s">
        <v>726</v>
      </c>
      <c r="D570" s="231"/>
      <c r="E570" s="280">
        <v>8088</v>
      </c>
      <c r="F570" s="11"/>
      <c r="G570" s="11"/>
      <c r="H570" s="11"/>
      <c r="I570" s="11"/>
      <c r="J570" s="11"/>
      <c r="K570" s="11"/>
      <c r="M570" s="192">
        <v>61</v>
      </c>
      <c r="N570" s="11"/>
      <c r="P570" s="218">
        <v>58.434444444444445</v>
      </c>
      <c r="Q570" s="218"/>
      <c r="R570" s="218">
        <v>28.72</v>
      </c>
      <c r="S570" s="216"/>
      <c r="T570" s="216">
        <v>61.061777777777777</v>
      </c>
      <c r="U570" s="216"/>
      <c r="V570" s="216">
        <v>55.781999999999996</v>
      </c>
      <c r="W570" s="11"/>
      <c r="Y570" s="218">
        <v>5785.01</v>
      </c>
      <c r="Z570" s="218">
        <v>5785.01</v>
      </c>
      <c r="AB570" s="11"/>
      <c r="AC570" s="11"/>
      <c r="AD570" s="11"/>
      <c r="AE570" s="4"/>
      <c r="AF570" s="4"/>
    </row>
    <row r="571" spans="1:32" x14ac:dyDescent="0.2">
      <c r="A571" s="55"/>
      <c r="B571" s="11"/>
      <c r="C571" s="231" t="s">
        <v>727</v>
      </c>
      <c r="D571" s="231"/>
      <c r="E571" s="280">
        <v>8248</v>
      </c>
      <c r="F571" s="11"/>
      <c r="G571" s="11"/>
      <c r="H571" s="11"/>
      <c r="I571" s="11"/>
      <c r="J571" s="11"/>
      <c r="K571" s="11"/>
      <c r="M571" s="192">
        <v>1</v>
      </c>
      <c r="N571" s="11"/>
      <c r="P571" s="218">
        <v>0</v>
      </c>
      <c r="Q571" s="218"/>
      <c r="R571" s="218">
        <v>0</v>
      </c>
      <c r="S571" s="216"/>
      <c r="T571" s="216">
        <v>0</v>
      </c>
      <c r="U571" s="216"/>
      <c r="V571" s="216">
        <v>0</v>
      </c>
      <c r="W571" s="11"/>
      <c r="Y571" s="218">
        <v>0</v>
      </c>
      <c r="Z571" s="218">
        <v>0</v>
      </c>
      <c r="AB571" s="11"/>
      <c r="AC571" s="11"/>
      <c r="AD571" s="11"/>
      <c r="AE571" s="4"/>
      <c r="AF571" s="4"/>
    </row>
    <row r="572" spans="1:32" x14ac:dyDescent="0.2">
      <c r="A572" s="55"/>
      <c r="B572" s="11"/>
      <c r="C572" s="231" t="s">
        <v>728</v>
      </c>
      <c r="D572" s="231"/>
      <c r="E572" s="280">
        <v>8247</v>
      </c>
      <c r="F572" s="11"/>
      <c r="G572" s="11"/>
      <c r="H572" s="11"/>
      <c r="I572" s="11"/>
      <c r="J572" s="11"/>
      <c r="K572" s="11"/>
      <c r="M572" s="192">
        <v>2</v>
      </c>
      <c r="N572" s="11"/>
      <c r="P572" s="218">
        <v>0</v>
      </c>
      <c r="Q572" s="218"/>
      <c r="R572" s="218">
        <v>0</v>
      </c>
      <c r="S572" s="216"/>
      <c r="T572" s="216">
        <v>0</v>
      </c>
      <c r="U572" s="216"/>
      <c r="V572" s="216">
        <v>0</v>
      </c>
      <c r="W572" s="11"/>
      <c r="Y572" s="218">
        <v>0</v>
      </c>
      <c r="Z572" s="218">
        <v>0</v>
      </c>
      <c r="AB572" s="11"/>
      <c r="AC572" s="11"/>
      <c r="AD572" s="11"/>
      <c r="AE572" s="4"/>
      <c r="AF572" s="4"/>
    </row>
    <row r="573" spans="1:32" x14ac:dyDescent="0.2">
      <c r="A573" s="55"/>
      <c r="B573" s="11"/>
      <c r="C573" s="231" t="s">
        <v>729</v>
      </c>
      <c r="D573" s="231"/>
      <c r="E573" s="280">
        <v>8026</v>
      </c>
      <c r="F573" s="11"/>
      <c r="G573" s="11"/>
      <c r="H573" s="11"/>
      <c r="I573" s="11"/>
      <c r="J573" s="11"/>
      <c r="K573" s="11"/>
      <c r="M573" s="192">
        <v>1</v>
      </c>
      <c r="N573" s="11"/>
      <c r="P573" s="218">
        <v>28.622500000000002</v>
      </c>
      <c r="Q573" s="218"/>
      <c r="R573" s="218">
        <v>26.125</v>
      </c>
      <c r="S573" s="216"/>
      <c r="T573" s="216">
        <v>27.374499999999998</v>
      </c>
      <c r="U573" s="216"/>
      <c r="V573" s="216">
        <v>27.374499999999998</v>
      </c>
      <c r="W573" s="11"/>
      <c r="Y573" s="218">
        <v>114.49000000000001</v>
      </c>
      <c r="Z573" s="218">
        <v>114.49</v>
      </c>
      <c r="AB573" s="11"/>
      <c r="AC573" s="11"/>
      <c r="AD573" s="11"/>
      <c r="AE573" s="4"/>
      <c r="AF573" s="4"/>
    </row>
    <row r="574" spans="1:32" x14ac:dyDescent="0.2">
      <c r="A574" s="55"/>
      <c r="B574" s="11"/>
      <c r="C574" s="231" t="s">
        <v>729</v>
      </c>
      <c r="D574" s="231"/>
      <c r="E574" s="280">
        <v>8210</v>
      </c>
      <c r="F574" s="11"/>
      <c r="G574" s="11"/>
      <c r="H574" s="11"/>
      <c r="I574" s="11"/>
      <c r="J574" s="11"/>
      <c r="K574" s="11"/>
      <c r="M574" s="192">
        <v>1</v>
      </c>
      <c r="N574" s="11"/>
      <c r="P574" s="218">
        <v>10.5</v>
      </c>
      <c r="Q574" s="218"/>
      <c r="R574" s="218">
        <v>10.5</v>
      </c>
      <c r="S574" s="216"/>
      <c r="T574" s="216">
        <v>0</v>
      </c>
      <c r="U574" s="216"/>
      <c r="V574" s="216">
        <v>0</v>
      </c>
      <c r="W574" s="11"/>
      <c r="Y574" s="218">
        <v>10.5</v>
      </c>
      <c r="Z574" s="218">
        <v>10.5</v>
      </c>
      <c r="AB574" s="11"/>
      <c r="AC574" s="11"/>
      <c r="AD574" s="11"/>
      <c r="AE574" s="4"/>
      <c r="AF574" s="4"/>
    </row>
    <row r="575" spans="1:32" x14ac:dyDescent="0.2">
      <c r="A575" s="55"/>
      <c r="B575" s="11"/>
      <c r="C575" s="231" t="s">
        <v>729</v>
      </c>
      <c r="D575" s="231"/>
      <c r="E575" s="280">
        <v>8247</v>
      </c>
      <c r="F575" s="11"/>
      <c r="G575" s="11"/>
      <c r="H575" s="11"/>
      <c r="I575" s="11"/>
      <c r="J575" s="11"/>
      <c r="K575" s="11"/>
      <c r="M575" s="192">
        <v>2317</v>
      </c>
      <c r="N575" s="11"/>
      <c r="P575" s="218">
        <v>44.270255102040736</v>
      </c>
      <c r="Q575" s="218"/>
      <c r="R575" s="218">
        <v>29.53</v>
      </c>
      <c r="S575" s="216"/>
      <c r="T575" s="216">
        <v>45.074346495119812</v>
      </c>
      <c r="U575" s="216"/>
      <c r="V575" s="216">
        <v>35.122</v>
      </c>
      <c r="W575" s="11"/>
      <c r="Y575" s="218">
        <v>199570.30999999965</v>
      </c>
      <c r="Z575" s="218">
        <v>199188.1</v>
      </c>
      <c r="AB575" s="11"/>
      <c r="AC575" s="11"/>
      <c r="AD575" s="11"/>
      <c r="AE575" s="4"/>
      <c r="AF575" s="4"/>
    </row>
    <row r="576" spans="1:32" x14ac:dyDescent="0.2">
      <c r="A576" s="55"/>
      <c r="B576" s="11"/>
      <c r="C576" s="231" t="s">
        <v>729</v>
      </c>
      <c r="D576" s="231"/>
      <c r="E576" s="280">
        <v>8347</v>
      </c>
      <c r="F576" s="11"/>
      <c r="G576" s="11"/>
      <c r="H576" s="11"/>
      <c r="I576" s="11"/>
      <c r="J576" s="11"/>
      <c r="K576" s="11"/>
      <c r="M576" s="192">
        <v>1</v>
      </c>
      <c r="N576" s="11"/>
      <c r="P576" s="218">
        <v>31.785</v>
      </c>
      <c r="Q576" s="218"/>
      <c r="R576" s="218">
        <v>31.785</v>
      </c>
      <c r="S576" s="216"/>
      <c r="T576" s="216">
        <v>30.87</v>
      </c>
      <c r="U576" s="216"/>
      <c r="V576" s="216">
        <v>30.87</v>
      </c>
      <c r="W576" s="11"/>
      <c r="Y576" s="218">
        <v>63.57</v>
      </c>
      <c r="Z576" s="218">
        <v>63.57</v>
      </c>
      <c r="AB576" s="11"/>
      <c r="AC576" s="11"/>
      <c r="AD576" s="11"/>
      <c r="AE576" s="4"/>
      <c r="AF576" s="4"/>
    </row>
    <row r="577" spans="1:32" x14ac:dyDescent="0.2">
      <c r="A577" s="55"/>
      <c r="B577" s="11"/>
      <c r="C577" s="231" t="s">
        <v>730</v>
      </c>
      <c r="D577" s="231"/>
      <c r="E577" s="280">
        <v>8084</v>
      </c>
      <c r="F577" s="11"/>
      <c r="G577" s="11"/>
      <c r="H577" s="11"/>
      <c r="I577" s="11"/>
      <c r="J577" s="11"/>
      <c r="K577" s="11"/>
      <c r="M577" s="192">
        <v>10</v>
      </c>
      <c r="N577" s="11"/>
      <c r="P577" s="218">
        <v>26.984074074074073</v>
      </c>
      <c r="Q577" s="218"/>
      <c r="R577" s="218">
        <v>16.72</v>
      </c>
      <c r="S577" s="216"/>
      <c r="T577" s="216">
        <v>26.839629629629631</v>
      </c>
      <c r="U577" s="216"/>
      <c r="V577" s="216">
        <v>32.023000000000003</v>
      </c>
      <c r="W577" s="11"/>
      <c r="Y577" s="218">
        <v>728.56999999999994</v>
      </c>
      <c r="Z577" s="218">
        <v>728.57</v>
      </c>
      <c r="AB577" s="11"/>
      <c r="AC577" s="11"/>
      <c r="AD577" s="11"/>
      <c r="AE577" s="4"/>
      <c r="AF577" s="4"/>
    </row>
    <row r="578" spans="1:32" x14ac:dyDescent="0.2">
      <c r="A578" s="55"/>
      <c r="B578" s="11"/>
      <c r="C578" s="231" t="s">
        <v>731</v>
      </c>
      <c r="D578" s="231"/>
      <c r="E578" s="280">
        <v>8084</v>
      </c>
      <c r="F578" s="11"/>
      <c r="G578" s="11"/>
      <c r="H578" s="11"/>
      <c r="I578" s="11"/>
      <c r="J578" s="11"/>
      <c r="K578" s="11"/>
      <c r="M578" s="192">
        <v>2176</v>
      </c>
      <c r="N578" s="11"/>
      <c r="P578" s="218">
        <v>35.09791372526977</v>
      </c>
      <c r="Q578" s="218"/>
      <c r="R578" s="218">
        <v>31.236249999999998</v>
      </c>
      <c r="S578" s="216"/>
      <c r="T578" s="216">
        <v>35.849666602967666</v>
      </c>
      <c r="U578" s="216"/>
      <c r="V578" s="216">
        <v>35.121999999999993</v>
      </c>
      <c r="W578" s="11"/>
      <c r="Y578" s="218">
        <v>339982.5099999996</v>
      </c>
      <c r="Z578" s="218">
        <v>363546.83999999898</v>
      </c>
      <c r="AB578" s="11"/>
      <c r="AC578" s="11"/>
      <c r="AD578" s="11"/>
      <c r="AE578" s="4"/>
      <c r="AF578" s="4"/>
    </row>
    <row r="579" spans="1:32" x14ac:dyDescent="0.2">
      <c r="A579" s="55"/>
      <c r="B579" s="11"/>
      <c r="C579" s="231" t="s">
        <v>732</v>
      </c>
      <c r="D579" s="231"/>
      <c r="E579" s="280">
        <v>8248</v>
      </c>
      <c r="F579" s="11"/>
      <c r="G579" s="11"/>
      <c r="H579" s="11"/>
      <c r="I579" s="11"/>
      <c r="J579" s="11"/>
      <c r="K579" s="11"/>
      <c r="M579" s="192">
        <v>2</v>
      </c>
      <c r="N579" s="11"/>
      <c r="P579" s="218">
        <v>60.976666666666667</v>
      </c>
      <c r="Q579" s="218"/>
      <c r="R579" s="218">
        <v>39.01</v>
      </c>
      <c r="S579" s="216"/>
      <c r="T579" s="216">
        <v>62.668666666666667</v>
      </c>
      <c r="U579" s="216"/>
      <c r="V579" s="216">
        <v>94.003</v>
      </c>
      <c r="W579" s="11"/>
      <c r="Y579" s="218">
        <v>182.93</v>
      </c>
      <c r="Z579" s="218">
        <v>182.93</v>
      </c>
      <c r="AB579" s="11"/>
      <c r="AC579" s="11"/>
      <c r="AD579" s="11"/>
      <c r="AE579" s="4"/>
      <c r="AF579" s="4"/>
    </row>
    <row r="580" spans="1:32" x14ac:dyDescent="0.2">
      <c r="A580" s="55"/>
      <c r="B580" s="11"/>
      <c r="C580" s="231" t="s">
        <v>733</v>
      </c>
      <c r="D580" s="231"/>
      <c r="E580" s="280">
        <v>8230</v>
      </c>
      <c r="F580" s="11"/>
      <c r="G580" s="11"/>
      <c r="H580" s="11"/>
      <c r="I580" s="11"/>
      <c r="J580" s="11"/>
      <c r="K580" s="11"/>
      <c r="M580" s="192">
        <v>2</v>
      </c>
      <c r="N580" s="11"/>
      <c r="P580" s="218">
        <v>55.429999999999993</v>
      </c>
      <c r="Q580" s="218"/>
      <c r="R580" s="218">
        <v>51.125</v>
      </c>
      <c r="S580" s="216"/>
      <c r="T580" s="216">
        <v>58.3645</v>
      </c>
      <c r="U580" s="216"/>
      <c r="V580" s="216">
        <v>58.3645</v>
      </c>
      <c r="W580" s="11"/>
      <c r="Y580" s="218">
        <v>221.71999999999997</v>
      </c>
      <c r="Z580" s="218">
        <v>221.72</v>
      </c>
      <c r="AB580" s="11"/>
      <c r="AC580" s="11"/>
      <c r="AD580" s="11"/>
      <c r="AE580" s="4"/>
      <c r="AF580" s="4"/>
    </row>
    <row r="581" spans="1:32" x14ac:dyDescent="0.2">
      <c r="A581" s="55"/>
      <c r="B581" s="11"/>
      <c r="C581" s="231" t="s">
        <v>734</v>
      </c>
      <c r="D581" s="231"/>
      <c r="E581" s="280">
        <v>8248</v>
      </c>
      <c r="F581" s="11"/>
      <c r="G581" s="11"/>
      <c r="H581" s="11"/>
      <c r="I581" s="11"/>
      <c r="J581" s="11"/>
      <c r="K581" s="11"/>
      <c r="M581" s="192">
        <v>358</v>
      </c>
      <c r="N581" s="11"/>
      <c r="P581" s="218">
        <v>50.559357664233517</v>
      </c>
      <c r="Q581" s="218"/>
      <c r="R581" s="218">
        <v>33.909999999999997</v>
      </c>
      <c r="S581" s="216"/>
      <c r="T581" s="216">
        <v>53.18800291970804</v>
      </c>
      <c r="U581" s="216"/>
      <c r="V581" s="216">
        <v>45.451999999999998</v>
      </c>
      <c r="W581" s="11"/>
      <c r="Y581" s="218">
        <v>34633.15999999996</v>
      </c>
      <c r="Z581" s="218">
        <v>35126.42</v>
      </c>
      <c r="AB581" s="11"/>
      <c r="AC581" s="11"/>
      <c r="AD581" s="11"/>
      <c r="AE581" s="4"/>
      <c r="AF581" s="4"/>
    </row>
    <row r="582" spans="1:32" x14ac:dyDescent="0.2">
      <c r="A582" s="55"/>
      <c r="B582" s="11"/>
      <c r="C582" s="231" t="s">
        <v>735</v>
      </c>
      <c r="D582" s="231"/>
      <c r="E582" s="280">
        <v>8210</v>
      </c>
      <c r="F582" s="11"/>
      <c r="G582" s="11"/>
      <c r="H582" s="11"/>
      <c r="I582" s="11"/>
      <c r="J582" s="11"/>
      <c r="K582" s="11"/>
      <c r="M582" s="192">
        <v>1</v>
      </c>
      <c r="N582" s="11"/>
      <c r="P582" s="218">
        <v>106.48499999999999</v>
      </c>
      <c r="Q582" s="218"/>
      <c r="R582" s="218">
        <v>106.48499999999999</v>
      </c>
      <c r="S582" s="216"/>
      <c r="T582" s="216">
        <v>118.795</v>
      </c>
      <c r="U582" s="216"/>
      <c r="V582" s="216">
        <v>118.795</v>
      </c>
      <c r="W582" s="11"/>
      <c r="Y582" s="218">
        <v>212.96999999999997</v>
      </c>
      <c r="Z582" s="218">
        <v>212.97</v>
      </c>
      <c r="AB582" s="11"/>
      <c r="AC582" s="11"/>
      <c r="AD582" s="11"/>
      <c r="AE582" s="4"/>
      <c r="AF582" s="4"/>
    </row>
    <row r="583" spans="1:32" x14ac:dyDescent="0.2">
      <c r="A583" s="55"/>
      <c r="B583" s="11"/>
      <c r="C583" s="231" t="s">
        <v>736</v>
      </c>
      <c r="D583" s="231"/>
      <c r="E583" s="280">
        <v>8085</v>
      </c>
      <c r="F583" s="11"/>
      <c r="G583" s="11"/>
      <c r="H583" s="11"/>
      <c r="I583" s="11"/>
      <c r="J583" s="11"/>
      <c r="K583" s="11"/>
      <c r="M583" s="192">
        <v>1</v>
      </c>
      <c r="N583" s="11"/>
      <c r="P583" s="218">
        <v>52.519999999999996</v>
      </c>
      <c r="Q583" s="218"/>
      <c r="R583" s="218">
        <v>52.519999999999996</v>
      </c>
      <c r="S583" s="216"/>
      <c r="T583" s="216">
        <v>54.749000000000002</v>
      </c>
      <c r="U583" s="216"/>
      <c r="V583" s="216">
        <v>54.749000000000002</v>
      </c>
      <c r="W583" s="11"/>
      <c r="Y583" s="218">
        <v>105.03999999999999</v>
      </c>
      <c r="Z583" s="218">
        <v>105.04</v>
      </c>
      <c r="AB583" s="11"/>
      <c r="AC583" s="11"/>
      <c r="AD583" s="11"/>
      <c r="AE583" s="4"/>
      <c r="AF583" s="4"/>
    </row>
    <row r="584" spans="1:32" x14ac:dyDescent="0.2">
      <c r="A584" s="55"/>
      <c r="B584" s="11"/>
      <c r="C584" s="231" t="s">
        <v>737</v>
      </c>
      <c r="D584" s="231"/>
      <c r="E584" s="280">
        <v>8085</v>
      </c>
      <c r="F584" s="11"/>
      <c r="G584" s="11"/>
      <c r="H584" s="11"/>
      <c r="I584" s="11"/>
      <c r="J584" s="11"/>
      <c r="K584" s="11"/>
      <c r="M584" s="192">
        <v>5046</v>
      </c>
      <c r="N584" s="11"/>
      <c r="P584" s="218">
        <v>53.526726855986169</v>
      </c>
      <c r="Q584" s="218"/>
      <c r="R584" s="218">
        <v>50.50121212121212</v>
      </c>
      <c r="S584" s="216"/>
      <c r="T584" s="216">
        <v>55.989992583993178</v>
      </c>
      <c r="U584" s="216"/>
      <c r="V584" s="216">
        <v>56.548924242424242</v>
      </c>
      <c r="W584" s="11"/>
      <c r="Y584" s="218">
        <v>831943.47999999672</v>
      </c>
      <c r="Z584" s="218">
        <v>859902.09999999695</v>
      </c>
      <c r="AB584" s="11"/>
      <c r="AC584" s="11"/>
      <c r="AD584" s="11"/>
      <c r="AE584" s="4"/>
      <c r="AF584" s="4"/>
    </row>
    <row r="585" spans="1:32" x14ac:dyDescent="0.2">
      <c r="A585" s="55"/>
      <c r="B585" s="11"/>
      <c r="C585" s="231" t="s">
        <v>737</v>
      </c>
      <c r="D585" s="231"/>
      <c r="E585" s="280">
        <v>8096</v>
      </c>
      <c r="F585" s="11"/>
      <c r="G585" s="11"/>
      <c r="H585" s="11"/>
      <c r="I585" s="11"/>
      <c r="J585" s="11"/>
      <c r="K585" s="11"/>
      <c r="M585" s="192">
        <v>1</v>
      </c>
      <c r="N585" s="11"/>
      <c r="P585" s="218">
        <v>117.06500000000001</v>
      </c>
      <c r="Q585" s="218"/>
      <c r="R585" s="218">
        <v>117.065</v>
      </c>
      <c r="S585" s="216"/>
      <c r="T585" s="216">
        <v>130.15799999999999</v>
      </c>
      <c r="U585" s="216"/>
      <c r="V585" s="216">
        <v>130.15799999999999</v>
      </c>
      <c r="W585" s="11"/>
      <c r="Y585" s="218">
        <v>234.13000000000002</v>
      </c>
      <c r="Z585" s="218">
        <v>234.13</v>
      </c>
      <c r="AB585" s="11"/>
      <c r="AC585" s="11"/>
      <c r="AD585" s="11"/>
      <c r="AE585" s="4"/>
      <c r="AF585" s="4"/>
    </row>
    <row r="586" spans="1:32" x14ac:dyDescent="0.2">
      <c r="A586" s="55"/>
      <c r="B586" s="11"/>
      <c r="C586" s="231" t="s">
        <v>738</v>
      </c>
      <c r="D586" s="231"/>
      <c r="E586" s="280">
        <v>8088</v>
      </c>
      <c r="F586" s="11"/>
      <c r="G586" s="11"/>
      <c r="H586" s="11"/>
      <c r="I586" s="11"/>
      <c r="J586" s="11"/>
      <c r="K586" s="11"/>
      <c r="M586" s="192">
        <v>1</v>
      </c>
      <c r="N586" s="11"/>
      <c r="P586" s="218">
        <v>92.375</v>
      </c>
      <c r="Q586" s="218"/>
      <c r="R586" s="218">
        <v>92.375</v>
      </c>
      <c r="S586" s="216"/>
      <c r="T586" s="216">
        <v>102.267</v>
      </c>
      <c r="U586" s="216"/>
      <c r="V586" s="216">
        <v>102.267</v>
      </c>
      <c r="W586" s="11"/>
      <c r="Y586" s="218">
        <v>184.75</v>
      </c>
      <c r="Z586" s="218">
        <v>184.75</v>
      </c>
      <c r="AB586" s="11"/>
      <c r="AC586" s="11"/>
      <c r="AD586" s="11"/>
      <c r="AE586" s="4"/>
      <c r="AF586" s="4"/>
    </row>
    <row r="587" spans="1:32" x14ac:dyDescent="0.2">
      <c r="A587" s="55"/>
      <c r="B587" s="11"/>
      <c r="C587" s="231" t="s">
        <v>739</v>
      </c>
      <c r="D587" s="231"/>
      <c r="E587" s="280">
        <v>8088</v>
      </c>
      <c r="F587" s="11"/>
      <c r="G587" s="11"/>
      <c r="H587" s="11"/>
      <c r="I587" s="11"/>
      <c r="J587" s="11"/>
      <c r="K587" s="11"/>
      <c r="M587" s="192">
        <v>5</v>
      </c>
      <c r="N587" s="11"/>
      <c r="P587" s="218">
        <v>75.007499999999993</v>
      </c>
      <c r="Q587" s="218"/>
      <c r="R587" s="218">
        <v>61.655000000000001</v>
      </c>
      <c r="S587" s="216"/>
      <c r="T587" s="216">
        <v>76.786333333333332</v>
      </c>
      <c r="U587" s="216"/>
      <c r="V587" s="216">
        <v>80.573999999999998</v>
      </c>
      <c r="W587" s="11"/>
      <c r="Y587" s="218">
        <v>900.08999999999992</v>
      </c>
      <c r="Z587" s="218">
        <v>900.09</v>
      </c>
      <c r="AB587" s="11"/>
      <c r="AC587" s="11"/>
      <c r="AD587" s="11"/>
      <c r="AE587" s="4"/>
      <c r="AF587" s="4"/>
    </row>
    <row r="588" spans="1:32" x14ac:dyDescent="0.2">
      <c r="A588" s="55"/>
      <c r="B588" s="11"/>
      <c r="C588" s="231" t="s">
        <v>740</v>
      </c>
      <c r="D588" s="231"/>
      <c r="E588" s="280">
        <v>8019</v>
      </c>
      <c r="F588" s="11"/>
      <c r="G588" s="11"/>
      <c r="H588" s="11"/>
      <c r="I588" s="11"/>
      <c r="J588" s="11"/>
      <c r="K588" s="11"/>
      <c r="M588" s="192">
        <v>1</v>
      </c>
      <c r="N588" s="11"/>
      <c r="P588" s="218">
        <v>62.934999999999995</v>
      </c>
      <c r="Q588" s="218"/>
      <c r="R588" s="218">
        <v>62.935000000000002</v>
      </c>
      <c r="S588" s="216"/>
      <c r="T588" s="216">
        <v>68.177999999999997</v>
      </c>
      <c r="U588" s="216"/>
      <c r="V588" s="216">
        <v>68.177999999999997</v>
      </c>
      <c r="W588" s="11"/>
      <c r="Y588" s="218">
        <v>125.86999999999999</v>
      </c>
      <c r="Z588" s="218">
        <v>125.87</v>
      </c>
      <c r="AB588" s="11"/>
      <c r="AC588" s="11"/>
      <c r="AD588" s="11"/>
      <c r="AE588" s="4"/>
      <c r="AF588" s="4"/>
    </row>
    <row r="589" spans="1:32" x14ac:dyDescent="0.2">
      <c r="A589" s="55"/>
      <c r="B589" s="11"/>
      <c r="C589" s="231" t="s">
        <v>740</v>
      </c>
      <c r="D589" s="231"/>
      <c r="E589" s="280">
        <v>8088</v>
      </c>
      <c r="F589" s="11"/>
      <c r="G589" s="11"/>
      <c r="H589" s="11"/>
      <c r="I589" s="11"/>
      <c r="J589" s="11"/>
      <c r="K589" s="11"/>
      <c r="M589" s="192">
        <v>668</v>
      </c>
      <c r="N589" s="11"/>
      <c r="P589" s="218">
        <v>78.689693935926812</v>
      </c>
      <c r="Q589" s="218"/>
      <c r="R589" s="218">
        <v>72.988749999999996</v>
      </c>
      <c r="S589" s="216"/>
      <c r="T589" s="216">
        <v>86.790440503432492</v>
      </c>
      <c r="U589" s="216"/>
      <c r="V589" s="216">
        <v>86.772000000000006</v>
      </c>
      <c r="W589" s="11"/>
      <c r="Y589" s="218">
        <v>102723.37000000018</v>
      </c>
      <c r="Z589" s="218">
        <v>104464.59</v>
      </c>
      <c r="AB589" s="11"/>
      <c r="AC589" s="11"/>
      <c r="AD589" s="11"/>
      <c r="AE589" s="4"/>
      <c r="AF589" s="4"/>
    </row>
    <row r="590" spans="1:32" x14ac:dyDescent="0.2">
      <c r="A590" s="55"/>
      <c r="B590" s="11"/>
      <c r="C590" s="231" t="s">
        <v>741</v>
      </c>
      <c r="D590" s="231"/>
      <c r="E590" s="280">
        <v>8088</v>
      </c>
      <c r="F590" s="11"/>
      <c r="G590" s="11"/>
      <c r="H590" s="11"/>
      <c r="I590" s="11"/>
      <c r="J590" s="11"/>
      <c r="K590" s="11"/>
      <c r="M590" s="192">
        <v>1</v>
      </c>
      <c r="N590" s="11"/>
      <c r="P590" s="218">
        <v>67.515000000000001</v>
      </c>
      <c r="Q590" s="218"/>
      <c r="R590" s="218">
        <v>67.515000000000001</v>
      </c>
      <c r="S590" s="216"/>
      <c r="T590" s="216">
        <v>73.343000000000004</v>
      </c>
      <c r="U590" s="216"/>
      <c r="V590" s="216">
        <v>73.343000000000004</v>
      </c>
      <c r="W590" s="11"/>
      <c r="Y590" s="218">
        <v>135.03</v>
      </c>
      <c r="Z590" s="218">
        <v>135.03</v>
      </c>
      <c r="AB590" s="11"/>
      <c r="AC590" s="11"/>
      <c r="AD590" s="11"/>
      <c r="AE590" s="4"/>
      <c r="AF590" s="4"/>
    </row>
    <row r="591" spans="1:32" x14ac:dyDescent="0.2">
      <c r="A591" s="55"/>
      <c r="B591" s="11"/>
      <c r="C591" s="231" t="s">
        <v>742</v>
      </c>
      <c r="D591" s="231"/>
      <c r="E591" s="280">
        <v>8088</v>
      </c>
      <c r="F591" s="11"/>
      <c r="G591" s="11"/>
      <c r="H591" s="11"/>
      <c r="I591" s="11"/>
      <c r="J591" s="11"/>
      <c r="K591" s="11"/>
      <c r="M591" s="192">
        <v>1</v>
      </c>
      <c r="N591" s="11"/>
      <c r="P591" s="218">
        <v>10.15</v>
      </c>
      <c r="Q591" s="218"/>
      <c r="R591" s="218">
        <v>10.15</v>
      </c>
      <c r="S591" s="216"/>
      <c r="T591" s="216">
        <v>0</v>
      </c>
      <c r="U591" s="216"/>
      <c r="V591" s="216">
        <v>0</v>
      </c>
      <c r="W591" s="11"/>
      <c r="Y591" s="218">
        <v>10.15</v>
      </c>
      <c r="Z591" s="218">
        <v>10.15</v>
      </c>
      <c r="AB591" s="11"/>
      <c r="AC591" s="11"/>
      <c r="AD591" s="11"/>
      <c r="AE591" s="4"/>
      <c r="AF591" s="4"/>
    </row>
    <row r="592" spans="1:32" x14ac:dyDescent="0.2">
      <c r="A592" s="55"/>
      <c r="B592" s="11"/>
      <c r="C592" s="231" t="s">
        <v>743</v>
      </c>
      <c r="D592" s="231"/>
      <c r="E592" s="280">
        <v>8009</v>
      </c>
      <c r="F592" s="11"/>
      <c r="G592" s="11"/>
      <c r="H592" s="11"/>
      <c r="I592" s="11"/>
      <c r="J592" s="11"/>
      <c r="K592" s="11"/>
      <c r="M592" s="192">
        <v>2</v>
      </c>
      <c r="N592" s="11"/>
      <c r="P592" s="218">
        <v>44.412499999999994</v>
      </c>
      <c r="Q592" s="218"/>
      <c r="R592" s="218">
        <v>41.69</v>
      </c>
      <c r="S592" s="216"/>
      <c r="T592" s="216">
        <v>46.484999999999999</v>
      </c>
      <c r="U592" s="216"/>
      <c r="V592" s="216">
        <v>46.484999999999999</v>
      </c>
      <c r="W592" s="11"/>
      <c r="Y592" s="218">
        <v>177.64999999999998</v>
      </c>
      <c r="Z592" s="218">
        <v>177.65</v>
      </c>
      <c r="AB592" s="11"/>
      <c r="AC592" s="11"/>
      <c r="AD592" s="11"/>
      <c r="AE592" s="4"/>
      <c r="AF592" s="4"/>
    </row>
    <row r="593" spans="1:32" x14ac:dyDescent="0.2">
      <c r="A593" s="55"/>
      <c r="B593" s="11"/>
      <c r="C593" s="231" t="s">
        <v>744</v>
      </c>
      <c r="D593" s="231"/>
      <c r="E593" s="280">
        <v>8086</v>
      </c>
      <c r="F593" s="11"/>
      <c r="G593" s="11"/>
      <c r="H593" s="11"/>
      <c r="I593" s="11"/>
      <c r="J593" s="11"/>
      <c r="K593" s="11"/>
      <c r="M593" s="192">
        <v>20</v>
      </c>
      <c r="N593" s="11"/>
      <c r="P593" s="218">
        <v>69.825999999999993</v>
      </c>
      <c r="Q593" s="218"/>
      <c r="R593" s="218">
        <v>50.5</v>
      </c>
      <c r="S593" s="216"/>
      <c r="T593" s="216">
        <v>79.386049999999997</v>
      </c>
      <c r="U593" s="216"/>
      <c r="V593" s="216">
        <v>80.057500000000005</v>
      </c>
      <c r="W593" s="11"/>
      <c r="Y593" s="218">
        <v>2793.04</v>
      </c>
      <c r="Z593" s="218">
        <v>2877.4</v>
      </c>
      <c r="AB593" s="11"/>
      <c r="AC593" s="11"/>
      <c r="AD593" s="11"/>
      <c r="AE593" s="4"/>
      <c r="AF593" s="4"/>
    </row>
    <row r="594" spans="1:32" x14ac:dyDescent="0.2">
      <c r="A594" s="55"/>
      <c r="B594" s="11"/>
      <c r="C594" s="231" t="s">
        <v>745</v>
      </c>
      <c r="D594" s="231"/>
      <c r="E594" s="280">
        <v>8204</v>
      </c>
      <c r="F594" s="11"/>
      <c r="G594" s="11"/>
      <c r="H594" s="11"/>
      <c r="I594" s="11"/>
      <c r="J594" s="11"/>
      <c r="K594" s="11"/>
      <c r="M594" s="192">
        <v>2</v>
      </c>
      <c r="N594" s="11"/>
      <c r="P594" s="218">
        <v>84.352499999999992</v>
      </c>
      <c r="Q594" s="218"/>
      <c r="R594" s="218">
        <v>82.764999999999986</v>
      </c>
      <c r="S594" s="216"/>
      <c r="T594" s="216">
        <v>92.453499999999991</v>
      </c>
      <c r="U594" s="216"/>
      <c r="V594" s="216">
        <v>92.453499999999991</v>
      </c>
      <c r="W594" s="11"/>
      <c r="Y594" s="218">
        <v>337.40999999999997</v>
      </c>
      <c r="Z594" s="218">
        <v>337.41</v>
      </c>
      <c r="AB594" s="11"/>
      <c r="AC594" s="11"/>
      <c r="AD594" s="11"/>
      <c r="AE594" s="4"/>
      <c r="AF594" s="4"/>
    </row>
    <row r="595" spans="1:32" x14ac:dyDescent="0.2">
      <c r="A595" s="55"/>
      <c r="B595" s="11"/>
      <c r="C595" s="231" t="s">
        <v>746</v>
      </c>
      <c r="D595" s="231"/>
      <c r="E595" s="280">
        <v>8250</v>
      </c>
      <c r="F595" s="11"/>
      <c r="G595" s="11"/>
      <c r="H595" s="11"/>
      <c r="I595" s="11"/>
      <c r="J595" s="11"/>
      <c r="K595" s="11"/>
      <c r="M595" s="192">
        <v>45</v>
      </c>
      <c r="N595" s="11"/>
      <c r="P595" s="218">
        <v>93.527553191489361</v>
      </c>
      <c r="Q595" s="218"/>
      <c r="R595" s="218">
        <v>79.66</v>
      </c>
      <c r="S595" s="216"/>
      <c r="T595" s="216">
        <v>107.09699999999998</v>
      </c>
      <c r="U595" s="216"/>
      <c r="V595" s="216">
        <v>103.3</v>
      </c>
      <c r="W595" s="11"/>
      <c r="Y595" s="218">
        <v>8791.59</v>
      </c>
      <c r="Z595" s="218">
        <v>9097.98</v>
      </c>
      <c r="AB595" s="11"/>
      <c r="AC595" s="11"/>
      <c r="AD595" s="11"/>
      <c r="AE595" s="4"/>
      <c r="AF595" s="4"/>
    </row>
    <row r="596" spans="1:32" x14ac:dyDescent="0.2">
      <c r="A596" s="55"/>
      <c r="B596" s="11"/>
      <c r="C596" s="231" t="s">
        <v>746</v>
      </c>
      <c r="D596" s="231"/>
      <c r="E596" s="280">
        <v>8270</v>
      </c>
      <c r="F596" s="11"/>
      <c r="G596" s="11"/>
      <c r="H596" s="11"/>
      <c r="I596" s="11"/>
      <c r="J596" s="11"/>
      <c r="K596" s="11"/>
      <c r="M596" s="192">
        <v>4</v>
      </c>
      <c r="N596" s="11"/>
      <c r="P596" s="218">
        <v>61.6875</v>
      </c>
      <c r="Q596" s="218"/>
      <c r="R596" s="218">
        <v>39.08</v>
      </c>
      <c r="S596" s="216"/>
      <c r="T596" s="216">
        <v>66.112000000000009</v>
      </c>
      <c r="U596" s="216"/>
      <c r="V596" s="216">
        <v>45.451999999999998</v>
      </c>
      <c r="W596" s="11"/>
      <c r="Y596" s="218">
        <v>493.5</v>
      </c>
      <c r="Z596" s="218">
        <v>493.5</v>
      </c>
      <c r="AB596" s="11"/>
      <c r="AC596" s="11"/>
      <c r="AD596" s="11"/>
      <c r="AE596" s="4"/>
      <c r="AF596" s="4"/>
    </row>
    <row r="597" spans="1:32" x14ac:dyDescent="0.2">
      <c r="A597" s="55"/>
      <c r="B597" s="11"/>
      <c r="C597" s="231" t="s">
        <v>747</v>
      </c>
      <c r="D597" s="231"/>
      <c r="E597" s="280">
        <v>8012</v>
      </c>
      <c r="F597" s="11"/>
      <c r="G597" s="11"/>
      <c r="H597" s="11"/>
      <c r="I597" s="11"/>
      <c r="J597" s="11"/>
      <c r="K597" s="11"/>
      <c r="M597" s="192">
        <v>202</v>
      </c>
      <c r="N597" s="11"/>
      <c r="P597" s="218">
        <v>99.497777777777799</v>
      </c>
      <c r="Q597" s="218"/>
      <c r="R597" s="218">
        <v>82.12</v>
      </c>
      <c r="S597" s="216"/>
      <c r="T597" s="216">
        <v>113.48468981481483</v>
      </c>
      <c r="U597" s="216"/>
      <c r="V597" s="216">
        <v>106.399</v>
      </c>
      <c r="W597" s="11"/>
      <c r="Y597" s="218">
        <v>42983.040000000008</v>
      </c>
      <c r="Z597" s="218">
        <v>44497.23</v>
      </c>
      <c r="AB597" s="11"/>
      <c r="AC597" s="11"/>
      <c r="AD597" s="11"/>
      <c r="AE597" s="4"/>
      <c r="AF597" s="4"/>
    </row>
    <row r="598" spans="1:32" x14ac:dyDescent="0.2">
      <c r="A598" s="55"/>
      <c r="B598" s="11"/>
      <c r="C598" s="231" t="s">
        <v>748</v>
      </c>
      <c r="D598" s="231"/>
      <c r="E598" s="280">
        <v>8028</v>
      </c>
      <c r="F598" s="11"/>
      <c r="G598" s="11"/>
      <c r="H598" s="11"/>
      <c r="I598" s="11"/>
      <c r="J598" s="11"/>
      <c r="K598" s="11"/>
      <c r="M598" s="192">
        <v>1</v>
      </c>
      <c r="N598" s="11"/>
      <c r="P598" s="218">
        <v>48.995000000000005</v>
      </c>
      <c r="Q598" s="218"/>
      <c r="R598" s="218">
        <v>48.995000000000005</v>
      </c>
      <c r="S598" s="216"/>
      <c r="T598" s="216">
        <v>51.65</v>
      </c>
      <c r="U598" s="216"/>
      <c r="V598" s="216">
        <v>51.65</v>
      </c>
      <c r="W598" s="11"/>
      <c r="Y598" s="218">
        <v>97.990000000000009</v>
      </c>
      <c r="Z598" s="218">
        <v>97.99</v>
      </c>
      <c r="AB598" s="11"/>
      <c r="AC598" s="11"/>
      <c r="AD598" s="11"/>
      <c r="AE598" s="4"/>
      <c r="AF598" s="4"/>
    </row>
    <row r="599" spans="1:32" x14ac:dyDescent="0.2">
      <c r="A599" s="55"/>
      <c r="B599" s="11"/>
      <c r="C599" s="231" t="s">
        <v>747</v>
      </c>
      <c r="D599" s="231"/>
      <c r="E599" s="280">
        <v>8080</v>
      </c>
      <c r="F599" s="11"/>
      <c r="G599" s="11"/>
      <c r="H599" s="11"/>
      <c r="I599" s="11"/>
      <c r="J599" s="11"/>
      <c r="K599" s="11"/>
      <c r="M599" s="192">
        <v>1</v>
      </c>
      <c r="N599" s="11"/>
      <c r="P599" s="218">
        <v>110.72499999999999</v>
      </c>
      <c r="Q599" s="218"/>
      <c r="R599" s="218">
        <v>110.72499999999999</v>
      </c>
      <c r="S599" s="216"/>
      <c r="T599" s="216">
        <v>123.96</v>
      </c>
      <c r="U599" s="216"/>
      <c r="V599" s="216">
        <v>123.96</v>
      </c>
      <c r="W599" s="11"/>
      <c r="Y599" s="218">
        <v>221.45</v>
      </c>
      <c r="Z599" s="218">
        <v>221.45</v>
      </c>
      <c r="AB599" s="11"/>
      <c r="AC599" s="11"/>
      <c r="AD599" s="11"/>
      <c r="AE599" s="4"/>
      <c r="AF599" s="4"/>
    </row>
    <row r="600" spans="1:32" x14ac:dyDescent="0.2">
      <c r="A600" s="55"/>
      <c r="B600" s="11"/>
      <c r="C600" s="231" t="s">
        <v>749</v>
      </c>
      <c r="D600" s="231"/>
      <c r="E600" s="280">
        <v>8012</v>
      </c>
      <c r="F600" s="11"/>
      <c r="G600" s="11"/>
      <c r="H600" s="11"/>
      <c r="I600" s="11"/>
      <c r="J600" s="11"/>
      <c r="K600" s="11"/>
      <c r="M600" s="192">
        <v>1</v>
      </c>
      <c r="N600" s="11"/>
      <c r="P600" s="218">
        <v>42.5</v>
      </c>
      <c r="Q600" s="218"/>
      <c r="R600" s="218">
        <v>42.5</v>
      </c>
      <c r="S600" s="216"/>
      <c r="T600" s="216">
        <v>70.244</v>
      </c>
      <c r="U600" s="216"/>
      <c r="V600" s="216">
        <v>70.244</v>
      </c>
      <c r="W600" s="11"/>
      <c r="Y600" s="218">
        <v>85</v>
      </c>
      <c r="Z600" s="218">
        <v>130.08000000000001</v>
      </c>
      <c r="AB600" s="11"/>
      <c r="AC600" s="11"/>
      <c r="AD600" s="11"/>
      <c r="AE600" s="4"/>
      <c r="AF600" s="4"/>
    </row>
    <row r="601" spans="1:32" x14ac:dyDescent="0.2">
      <c r="A601" s="55"/>
      <c r="B601" s="11"/>
      <c r="C601" s="231" t="s">
        <v>750</v>
      </c>
      <c r="D601" s="231"/>
      <c r="E601" s="280">
        <v>8302</v>
      </c>
      <c r="F601" s="11"/>
      <c r="G601" s="11"/>
      <c r="H601" s="11"/>
      <c r="I601" s="11"/>
      <c r="J601" s="11"/>
      <c r="K601" s="11"/>
      <c r="M601" s="192">
        <v>3</v>
      </c>
      <c r="N601" s="11"/>
      <c r="P601" s="218">
        <v>107.28500000000001</v>
      </c>
      <c r="Q601" s="218"/>
      <c r="R601" s="218">
        <v>93.515000000000001</v>
      </c>
      <c r="S601" s="216"/>
      <c r="T601" s="216">
        <v>121.20533333333333</v>
      </c>
      <c r="U601" s="216"/>
      <c r="V601" s="216">
        <v>101.23399999999999</v>
      </c>
      <c r="W601" s="11"/>
      <c r="Y601" s="218">
        <v>643.71</v>
      </c>
      <c r="Z601" s="218">
        <v>643.71</v>
      </c>
      <c r="AB601" s="11"/>
      <c r="AC601" s="11"/>
      <c r="AD601" s="11"/>
      <c r="AE601" s="4"/>
      <c r="AF601" s="4"/>
    </row>
    <row r="602" spans="1:32" x14ac:dyDescent="0.2">
      <c r="A602" s="55"/>
      <c r="B602" s="11"/>
      <c r="C602" s="231" t="s">
        <v>751</v>
      </c>
      <c r="D602" s="231"/>
      <c r="E602" s="280">
        <v>8302</v>
      </c>
      <c r="F602" s="11"/>
      <c r="G602" s="11"/>
      <c r="H602" s="11"/>
      <c r="I602" s="11"/>
      <c r="J602" s="11"/>
      <c r="K602" s="11"/>
      <c r="M602" s="192">
        <v>144</v>
      </c>
      <c r="N602" s="11"/>
      <c r="P602" s="218">
        <v>77.277055016181237</v>
      </c>
      <c r="Q602" s="218"/>
      <c r="R602" s="218">
        <v>54.14</v>
      </c>
      <c r="S602" s="216"/>
      <c r="T602" s="216">
        <v>88.515177993527487</v>
      </c>
      <c r="U602" s="216"/>
      <c r="V602" s="216">
        <v>86.772000000000006</v>
      </c>
      <c r="W602" s="11"/>
      <c r="Y602" s="218">
        <v>23878.61</v>
      </c>
      <c r="Z602" s="218">
        <v>25374.26</v>
      </c>
      <c r="AB602" s="11"/>
      <c r="AC602" s="11"/>
      <c r="AD602" s="11"/>
      <c r="AE602" s="4"/>
      <c r="AF602" s="4"/>
    </row>
    <row r="603" spans="1:32" x14ac:dyDescent="0.2">
      <c r="A603" s="55"/>
      <c r="B603" s="11"/>
      <c r="C603" s="231" t="s">
        <v>752</v>
      </c>
      <c r="D603" s="231"/>
      <c r="E603" s="280">
        <v>8302</v>
      </c>
      <c r="F603" s="11"/>
      <c r="G603" s="11"/>
      <c r="H603" s="11"/>
      <c r="I603" s="11"/>
      <c r="J603" s="11"/>
      <c r="K603" s="11"/>
      <c r="M603" s="192">
        <v>2</v>
      </c>
      <c r="N603" s="11"/>
      <c r="P603" s="218">
        <v>53.58</v>
      </c>
      <c r="Q603" s="218"/>
      <c r="R603" s="218">
        <v>52.674999999999997</v>
      </c>
      <c r="S603" s="216"/>
      <c r="T603" s="216">
        <v>56.814999999999998</v>
      </c>
      <c r="U603" s="216"/>
      <c r="V603" s="216">
        <v>56.814999999999998</v>
      </c>
      <c r="W603" s="11"/>
      <c r="Y603" s="218">
        <v>214.32</v>
      </c>
      <c r="Z603" s="218">
        <v>214.32</v>
      </c>
      <c r="AB603" s="11"/>
      <c r="AC603" s="11"/>
      <c r="AD603" s="11"/>
      <c r="AE603" s="4"/>
      <c r="AF603" s="4"/>
    </row>
    <row r="604" spans="1:32" x14ac:dyDescent="0.2">
      <c r="A604" s="55"/>
      <c r="B604" s="11"/>
      <c r="C604" s="231" t="s">
        <v>753</v>
      </c>
      <c r="D604" s="231"/>
      <c r="E604" s="280">
        <v>8344</v>
      </c>
      <c r="F604" s="11"/>
      <c r="G604" s="11"/>
      <c r="H604" s="11"/>
      <c r="I604" s="11"/>
      <c r="J604" s="11"/>
      <c r="K604" s="11"/>
      <c r="M604" s="192">
        <v>1</v>
      </c>
      <c r="N604" s="11"/>
      <c r="P604" s="218">
        <v>75.094999999999999</v>
      </c>
      <c r="Q604" s="218"/>
      <c r="R604" s="218">
        <v>75.094999999999999</v>
      </c>
      <c r="S604" s="216"/>
      <c r="T604" s="216">
        <v>82.64</v>
      </c>
      <c r="U604" s="216"/>
      <c r="V604" s="216">
        <v>82.64</v>
      </c>
      <c r="W604" s="11"/>
      <c r="Y604" s="218">
        <v>150.19</v>
      </c>
      <c r="Z604" s="218">
        <v>150.19</v>
      </c>
      <c r="AB604" s="11"/>
      <c r="AC604" s="11"/>
      <c r="AD604" s="11"/>
      <c r="AE604" s="4"/>
      <c r="AF604" s="4"/>
    </row>
    <row r="605" spans="1:32" x14ac:dyDescent="0.2">
      <c r="A605" s="55"/>
      <c r="B605" s="11"/>
      <c r="C605" s="231" t="s">
        <v>754</v>
      </c>
      <c r="D605" s="231"/>
      <c r="E605" s="280">
        <v>8318</v>
      </c>
      <c r="F605" s="11"/>
      <c r="G605" s="11"/>
      <c r="H605" s="11"/>
      <c r="I605" s="11"/>
      <c r="J605" s="11"/>
      <c r="K605" s="11"/>
      <c r="M605" s="192">
        <v>2</v>
      </c>
      <c r="N605" s="11"/>
      <c r="P605" s="218">
        <v>102.96250000000001</v>
      </c>
      <c r="Q605" s="218"/>
      <c r="R605" s="218">
        <v>96.164999999999992</v>
      </c>
      <c r="S605" s="216"/>
      <c r="T605" s="216">
        <v>114.66300000000001</v>
      </c>
      <c r="U605" s="216"/>
      <c r="V605" s="216">
        <v>114.663</v>
      </c>
      <c r="W605" s="11"/>
      <c r="Y605" s="218">
        <v>411.85</v>
      </c>
      <c r="Z605" s="218">
        <v>411.85</v>
      </c>
      <c r="AB605" s="11"/>
      <c r="AC605" s="11"/>
      <c r="AD605" s="11"/>
      <c r="AE605" s="4"/>
      <c r="AF605" s="4"/>
    </row>
    <row r="606" spans="1:32" x14ac:dyDescent="0.2">
      <c r="A606" s="55"/>
      <c r="B606" s="11"/>
      <c r="C606" s="231" t="s">
        <v>754</v>
      </c>
      <c r="D606" s="231"/>
      <c r="E606" s="280">
        <v>8343</v>
      </c>
      <c r="F606" s="11"/>
      <c r="G606" s="11"/>
      <c r="H606" s="11"/>
      <c r="I606" s="11"/>
      <c r="J606" s="11"/>
      <c r="K606" s="11"/>
      <c r="M606" s="192">
        <v>38</v>
      </c>
      <c r="N606" s="11"/>
      <c r="P606" s="218">
        <v>78.575432098765432</v>
      </c>
      <c r="Q606" s="218"/>
      <c r="R606" s="218">
        <v>62</v>
      </c>
      <c r="S606" s="216"/>
      <c r="T606" s="216">
        <v>94.474864197530863</v>
      </c>
      <c r="U606" s="216"/>
      <c r="V606" s="216">
        <v>99.168000000000006</v>
      </c>
      <c r="W606" s="11"/>
      <c r="Y606" s="218">
        <v>6364.6100000000006</v>
      </c>
      <c r="Z606" s="218">
        <v>7098.31</v>
      </c>
      <c r="AB606" s="11"/>
      <c r="AC606" s="11"/>
      <c r="AD606" s="11"/>
      <c r="AE606" s="4"/>
      <c r="AF606" s="4"/>
    </row>
    <row r="607" spans="1:32" x14ac:dyDescent="0.2">
      <c r="A607" s="55"/>
      <c r="B607" s="11"/>
      <c r="C607" s="231" t="s">
        <v>755</v>
      </c>
      <c r="D607" s="231"/>
      <c r="E607" s="280">
        <v>8318</v>
      </c>
      <c r="F607" s="11"/>
      <c r="G607" s="11"/>
      <c r="H607" s="11"/>
      <c r="I607" s="11"/>
      <c r="J607" s="11"/>
      <c r="K607" s="11"/>
      <c r="M607" s="192">
        <v>1</v>
      </c>
      <c r="N607" s="11"/>
      <c r="P607" s="218">
        <v>89.215000000000003</v>
      </c>
      <c r="Q607" s="218"/>
      <c r="R607" s="218">
        <v>89.215000000000003</v>
      </c>
      <c r="S607" s="216"/>
      <c r="T607" s="216">
        <v>99.168000000000006</v>
      </c>
      <c r="U607" s="216"/>
      <c r="V607" s="216">
        <v>99.168000000000006</v>
      </c>
      <c r="W607" s="11"/>
      <c r="Y607" s="218">
        <v>178.43</v>
      </c>
      <c r="Z607" s="218">
        <v>178.43</v>
      </c>
      <c r="AB607" s="11"/>
      <c r="AC607" s="11"/>
      <c r="AD607" s="11"/>
      <c r="AE607" s="4"/>
      <c r="AF607" s="4"/>
    </row>
    <row r="608" spans="1:32" x14ac:dyDescent="0.2">
      <c r="A608" s="55"/>
      <c r="B608" s="11"/>
      <c r="C608" s="231" t="s">
        <v>756</v>
      </c>
      <c r="D608" s="231"/>
      <c r="E608" s="280">
        <v>8223</v>
      </c>
      <c r="F608" s="11"/>
      <c r="G608" s="11"/>
      <c r="H608" s="11"/>
      <c r="I608" s="11"/>
      <c r="J608" s="11"/>
      <c r="K608" s="11"/>
      <c r="M608" s="192">
        <v>2</v>
      </c>
      <c r="N608" s="11"/>
      <c r="P608" s="218">
        <v>91.052500000000009</v>
      </c>
      <c r="Q608" s="218"/>
      <c r="R608" s="218">
        <v>74.515000000000001</v>
      </c>
      <c r="S608" s="216"/>
      <c r="T608" s="216">
        <v>100.71749999999999</v>
      </c>
      <c r="U608" s="216"/>
      <c r="V608" s="216">
        <v>100.7175</v>
      </c>
      <c r="W608" s="11"/>
      <c r="Y608" s="218">
        <v>364.21000000000004</v>
      </c>
      <c r="Z608" s="218">
        <v>364.21</v>
      </c>
      <c r="AB608" s="11"/>
      <c r="AC608" s="11"/>
      <c r="AD608" s="11"/>
      <c r="AE608" s="4"/>
      <c r="AF608" s="4"/>
    </row>
    <row r="609" spans="1:32" x14ac:dyDescent="0.2">
      <c r="A609" s="55"/>
      <c r="B609" s="11"/>
      <c r="C609" s="231" t="s">
        <v>756</v>
      </c>
      <c r="D609" s="231"/>
      <c r="E609" s="280">
        <v>8230</v>
      </c>
      <c r="F609" s="11"/>
      <c r="G609" s="11"/>
      <c r="H609" s="11"/>
      <c r="I609" s="11"/>
      <c r="J609" s="11"/>
      <c r="K609" s="11"/>
      <c r="M609" s="192">
        <v>3</v>
      </c>
      <c r="N609" s="11"/>
      <c r="P609" s="218">
        <v>56.75333333333333</v>
      </c>
      <c r="Q609" s="218"/>
      <c r="R609" s="218">
        <v>52.215000000000003</v>
      </c>
      <c r="S609" s="216"/>
      <c r="T609" s="216">
        <v>60.258333333333333</v>
      </c>
      <c r="U609" s="216"/>
      <c r="V609" s="216">
        <v>47.518000000000001</v>
      </c>
      <c r="W609" s="11"/>
      <c r="Y609" s="218">
        <v>340.52</v>
      </c>
      <c r="Z609" s="218">
        <v>340.52</v>
      </c>
      <c r="AB609" s="11"/>
      <c r="AC609" s="11"/>
      <c r="AD609" s="11"/>
      <c r="AE609" s="4"/>
      <c r="AF609" s="4"/>
    </row>
    <row r="610" spans="1:32" x14ac:dyDescent="0.2">
      <c r="A610" s="55"/>
      <c r="B610" s="11"/>
      <c r="C610" s="231" t="s">
        <v>757</v>
      </c>
      <c r="D610" s="231"/>
      <c r="E610" s="280">
        <v>8270</v>
      </c>
      <c r="F610" s="11"/>
      <c r="G610" s="11"/>
      <c r="H610" s="11"/>
      <c r="I610" s="11"/>
      <c r="J610" s="11"/>
      <c r="K610" s="11"/>
      <c r="M610" s="192">
        <v>2</v>
      </c>
      <c r="N610" s="11"/>
      <c r="P610" s="218">
        <v>23.767499999999998</v>
      </c>
      <c r="Q610" s="218"/>
      <c r="R610" s="218">
        <v>21.049999999999997</v>
      </c>
      <c r="S610" s="216"/>
      <c r="T610" s="216">
        <v>21.692999999999998</v>
      </c>
      <c r="U610" s="216"/>
      <c r="V610" s="216">
        <v>21.692999999999998</v>
      </c>
      <c r="W610" s="11"/>
      <c r="Y610" s="218">
        <v>95.07</v>
      </c>
      <c r="Z610" s="218">
        <v>95.07</v>
      </c>
      <c r="AB610" s="11"/>
      <c r="AC610" s="11"/>
      <c r="AD610" s="11"/>
      <c r="AE610" s="4"/>
      <c r="AF610" s="4"/>
    </row>
    <row r="611" spans="1:32" x14ac:dyDescent="0.2">
      <c r="A611" s="55"/>
      <c r="B611" s="11"/>
      <c r="C611" s="231" t="s">
        <v>758</v>
      </c>
      <c r="D611" s="231"/>
      <c r="E611" s="280">
        <v>8223</v>
      </c>
      <c r="F611" s="11"/>
      <c r="G611" s="11"/>
      <c r="H611" s="11"/>
      <c r="I611" s="11"/>
      <c r="J611" s="11"/>
      <c r="K611" s="11"/>
      <c r="M611" s="192">
        <v>164</v>
      </c>
      <c r="N611" s="11"/>
      <c r="P611" s="218">
        <v>80.396234939759026</v>
      </c>
      <c r="Q611" s="218"/>
      <c r="R611" s="218">
        <v>63.715000000000003</v>
      </c>
      <c r="S611" s="216"/>
      <c r="T611" s="216">
        <v>95.185349397590343</v>
      </c>
      <c r="U611" s="216"/>
      <c r="V611" s="216">
        <v>89.870999999999995</v>
      </c>
      <c r="W611" s="11"/>
      <c r="Y611" s="218">
        <v>26691.549999999996</v>
      </c>
      <c r="Z611" s="218">
        <v>28799.18</v>
      </c>
      <c r="AB611" s="11"/>
      <c r="AC611" s="11"/>
      <c r="AD611" s="11"/>
      <c r="AE611" s="4"/>
      <c r="AF611" s="4"/>
    </row>
    <row r="612" spans="1:32" x14ac:dyDescent="0.2">
      <c r="A612" s="55"/>
      <c r="B612" s="11"/>
      <c r="C612" s="231" t="s">
        <v>758</v>
      </c>
      <c r="D612" s="231"/>
      <c r="E612" s="280">
        <v>8250</v>
      </c>
      <c r="F612" s="11"/>
      <c r="G612" s="11"/>
      <c r="H612" s="11"/>
      <c r="I612" s="11"/>
      <c r="J612" s="11"/>
      <c r="K612" s="11"/>
      <c r="M612" s="192">
        <v>3</v>
      </c>
      <c r="N612" s="11"/>
      <c r="P612" s="218">
        <v>84.321666666666658</v>
      </c>
      <c r="Q612" s="218"/>
      <c r="R612" s="218">
        <v>65.290000000000006</v>
      </c>
      <c r="S612" s="216"/>
      <c r="T612" s="216">
        <v>92.625666666666675</v>
      </c>
      <c r="U612" s="216"/>
      <c r="V612" s="216">
        <v>86.772000000000006</v>
      </c>
      <c r="W612" s="11"/>
      <c r="Y612" s="218">
        <v>505.92999999999995</v>
      </c>
      <c r="Z612" s="218">
        <v>505.93</v>
      </c>
      <c r="AB612" s="11"/>
      <c r="AC612" s="11"/>
      <c r="AD612" s="11"/>
      <c r="AE612" s="4"/>
      <c r="AF612" s="4"/>
    </row>
    <row r="613" spans="1:32" x14ac:dyDescent="0.2">
      <c r="A613" s="55"/>
      <c r="B613" s="11"/>
      <c r="C613" s="231" t="s">
        <v>758</v>
      </c>
      <c r="D613" s="231"/>
      <c r="E613" s="280">
        <v>8270</v>
      </c>
      <c r="F613" s="11"/>
      <c r="G613" s="11"/>
      <c r="H613" s="11"/>
      <c r="I613" s="11"/>
      <c r="J613" s="11"/>
      <c r="K613" s="11"/>
      <c r="M613" s="192">
        <v>66</v>
      </c>
      <c r="N613" s="11"/>
      <c r="P613" s="218">
        <v>86.659925373134328</v>
      </c>
      <c r="Q613" s="218"/>
      <c r="R613" s="218">
        <v>57.45</v>
      </c>
      <c r="S613" s="216"/>
      <c r="T613" s="216">
        <v>98.427940298507437</v>
      </c>
      <c r="U613" s="216"/>
      <c r="V613" s="216">
        <v>99.168000000000006</v>
      </c>
      <c r="W613" s="11"/>
      <c r="Y613" s="218">
        <v>11612.43</v>
      </c>
      <c r="Z613" s="218">
        <v>12116.49</v>
      </c>
      <c r="AB613" s="11"/>
      <c r="AC613" s="11"/>
      <c r="AD613" s="11"/>
      <c r="AE613" s="4"/>
      <c r="AF613" s="4"/>
    </row>
    <row r="614" spans="1:32" x14ac:dyDescent="0.2">
      <c r="A614" s="55"/>
      <c r="B614" s="11"/>
      <c r="C614" s="231" t="s">
        <v>759</v>
      </c>
      <c r="D614" s="231"/>
      <c r="E614" s="280">
        <v>8046</v>
      </c>
      <c r="F614" s="11"/>
      <c r="G614" s="11"/>
      <c r="H614" s="11"/>
      <c r="I614" s="11"/>
      <c r="J614" s="11"/>
      <c r="K614" s="11"/>
      <c r="M614" s="192">
        <v>2</v>
      </c>
      <c r="N614" s="11"/>
      <c r="P614" s="218">
        <v>29.502500000000001</v>
      </c>
      <c r="Q614" s="218"/>
      <c r="R614" s="218">
        <v>22.935000000000002</v>
      </c>
      <c r="S614" s="216"/>
      <c r="T614" s="216">
        <v>28.407500000000002</v>
      </c>
      <c r="U614" s="216"/>
      <c r="V614" s="216">
        <v>28.407499999999999</v>
      </c>
      <c r="W614" s="11"/>
      <c r="Y614" s="218">
        <v>118.01</v>
      </c>
      <c r="Z614" s="218">
        <v>118.01</v>
      </c>
      <c r="AB614" s="11"/>
      <c r="AC614" s="11"/>
      <c r="AD614" s="11"/>
      <c r="AE614" s="4"/>
      <c r="AF614" s="4"/>
    </row>
    <row r="615" spans="1:32" x14ac:dyDescent="0.2">
      <c r="A615" s="55"/>
      <c r="B615" s="11"/>
      <c r="C615" s="231" t="s">
        <v>759</v>
      </c>
      <c r="D615" s="231"/>
      <c r="E615" s="280">
        <v>8401</v>
      </c>
      <c r="F615" s="11"/>
      <c r="G615" s="11"/>
      <c r="H615" s="11"/>
      <c r="I615" s="11"/>
      <c r="J615" s="11"/>
      <c r="K615" s="11"/>
      <c r="M615" s="192">
        <v>9</v>
      </c>
      <c r="N615" s="11"/>
      <c r="P615" s="218">
        <v>78.183999999999997</v>
      </c>
      <c r="Q615" s="218"/>
      <c r="R615" s="218">
        <v>60.36</v>
      </c>
      <c r="S615" s="216"/>
      <c r="T615" s="216">
        <v>85.532399999999996</v>
      </c>
      <c r="U615" s="216"/>
      <c r="V615" s="216">
        <v>72.82650000000001</v>
      </c>
      <c r="W615" s="11"/>
      <c r="Y615" s="218">
        <v>1563.6799999999998</v>
      </c>
      <c r="Z615" s="218">
        <v>1563.68</v>
      </c>
      <c r="AB615" s="11"/>
      <c r="AC615" s="11"/>
      <c r="AD615" s="11"/>
      <c r="AE615" s="4"/>
      <c r="AF615" s="4"/>
    </row>
    <row r="616" spans="1:32" x14ac:dyDescent="0.2">
      <c r="A616" s="55"/>
      <c r="B616" s="11"/>
      <c r="C616" s="231" t="s">
        <v>759</v>
      </c>
      <c r="D616" s="231"/>
      <c r="E616" s="280">
        <v>8406</v>
      </c>
      <c r="F616" s="11"/>
      <c r="G616" s="11"/>
      <c r="H616" s="11"/>
      <c r="I616" s="11"/>
      <c r="J616" s="11"/>
      <c r="K616" s="11"/>
      <c r="M616" s="192">
        <v>4888</v>
      </c>
      <c r="N616" s="11"/>
      <c r="P616" s="218">
        <v>32.948932564464116</v>
      </c>
      <c r="Q616" s="218"/>
      <c r="R616" s="218">
        <v>30.205416666666665</v>
      </c>
      <c r="S616" s="216"/>
      <c r="T616" s="216">
        <v>32.534755808487766</v>
      </c>
      <c r="U616" s="216"/>
      <c r="V616" s="216">
        <v>31.764750000000003</v>
      </c>
      <c r="W616" s="11"/>
      <c r="Y616" s="218">
        <v>631549.61999999708</v>
      </c>
      <c r="Z616" s="218">
        <v>643959.279999997</v>
      </c>
      <c r="AB616" s="11"/>
      <c r="AC616" s="11"/>
      <c r="AD616" s="11"/>
      <c r="AE616" s="4"/>
      <c r="AF616" s="4"/>
    </row>
    <row r="617" spans="1:32" x14ac:dyDescent="0.2">
      <c r="A617" s="55"/>
      <c r="B617" s="11"/>
      <c r="C617" s="231" t="s">
        <v>760</v>
      </c>
      <c r="D617" s="231"/>
      <c r="E617" s="280">
        <v>8406</v>
      </c>
      <c r="F617" s="11"/>
      <c r="G617" s="11"/>
      <c r="H617" s="11"/>
      <c r="I617" s="11"/>
      <c r="J617" s="11"/>
      <c r="K617" s="11"/>
      <c r="M617" s="192">
        <v>1</v>
      </c>
      <c r="N617" s="11"/>
      <c r="P617" s="218">
        <v>66.449999999999989</v>
      </c>
      <c r="Q617" s="218"/>
      <c r="R617" s="218">
        <v>66.449999999999989</v>
      </c>
      <c r="S617" s="216"/>
      <c r="T617" s="216">
        <v>71.277000000000001</v>
      </c>
      <c r="U617" s="216"/>
      <c r="V617" s="216">
        <v>71.277000000000001</v>
      </c>
      <c r="W617" s="11"/>
      <c r="Y617" s="218">
        <v>132.89999999999998</v>
      </c>
      <c r="Z617" s="218">
        <v>132.9</v>
      </c>
      <c r="AB617" s="11"/>
      <c r="AC617" s="11"/>
      <c r="AD617" s="11"/>
      <c r="AE617" s="4"/>
      <c r="AF617" s="4"/>
    </row>
    <row r="618" spans="1:32" x14ac:dyDescent="0.2">
      <c r="A618" s="55"/>
      <c r="B618" s="11"/>
      <c r="C618" s="231" t="s">
        <v>761</v>
      </c>
      <c r="D618" s="231"/>
      <c r="E618" s="280">
        <v>8406</v>
      </c>
      <c r="F618" s="11"/>
      <c r="G618" s="11"/>
      <c r="H618" s="11"/>
      <c r="I618" s="11"/>
      <c r="J618" s="11"/>
      <c r="K618" s="11"/>
      <c r="M618" s="192">
        <v>396</v>
      </c>
      <c r="N618" s="11"/>
      <c r="P618" s="218">
        <v>58.931715438950526</v>
      </c>
      <c r="Q618" s="218"/>
      <c r="R618" s="218">
        <v>40.729999999999997</v>
      </c>
      <c r="S618" s="216"/>
      <c r="T618" s="216">
        <v>64.886252270433843</v>
      </c>
      <c r="U618" s="216"/>
      <c r="V618" s="216">
        <v>55.89</v>
      </c>
      <c r="W618" s="11"/>
      <c r="Y618" s="218">
        <v>58401.329999999973</v>
      </c>
      <c r="Z618" s="218">
        <v>60601.32</v>
      </c>
      <c r="AB618" s="11"/>
      <c r="AC618" s="11"/>
      <c r="AD618" s="11"/>
      <c r="AE618" s="4"/>
      <c r="AF618" s="4"/>
    </row>
    <row r="619" spans="1:32" x14ac:dyDescent="0.2">
      <c r="A619" s="55"/>
      <c r="B619" s="11"/>
      <c r="C619" s="231" t="s">
        <v>762</v>
      </c>
      <c r="D619" s="231"/>
      <c r="E619" s="280">
        <v>8406</v>
      </c>
      <c r="F619" s="11"/>
      <c r="G619" s="11"/>
      <c r="H619" s="11"/>
      <c r="I619" s="11"/>
      <c r="J619" s="11"/>
      <c r="K619" s="11"/>
      <c r="M619" s="192">
        <v>2</v>
      </c>
      <c r="N619" s="11"/>
      <c r="P619" s="218">
        <v>31.707499999999996</v>
      </c>
      <c r="Q619" s="218"/>
      <c r="R619" s="218">
        <v>20.66</v>
      </c>
      <c r="S619" s="216"/>
      <c r="T619" s="216">
        <v>30.99</v>
      </c>
      <c r="U619" s="216"/>
      <c r="V619" s="216">
        <v>30.99</v>
      </c>
      <c r="W619" s="11"/>
      <c r="Y619" s="218">
        <v>126.82999999999998</v>
      </c>
      <c r="Z619" s="218">
        <v>126.83</v>
      </c>
      <c r="AB619" s="11"/>
      <c r="AC619" s="11"/>
      <c r="AD619" s="11"/>
      <c r="AE619" s="4"/>
      <c r="AF619" s="4"/>
    </row>
    <row r="620" spans="1:32" x14ac:dyDescent="0.2">
      <c r="A620" s="55"/>
      <c r="B620" s="11"/>
      <c r="C620" s="231" t="s">
        <v>763</v>
      </c>
      <c r="D620" s="231"/>
      <c r="E620" s="280">
        <v>8360</v>
      </c>
      <c r="F620" s="11"/>
      <c r="G620" s="11"/>
      <c r="H620" s="11"/>
      <c r="I620" s="11"/>
      <c r="J620" s="11"/>
      <c r="K620" s="11"/>
      <c r="M620" s="192">
        <v>2</v>
      </c>
      <c r="N620" s="11"/>
      <c r="P620" s="218">
        <v>42.555</v>
      </c>
      <c r="Q620" s="218"/>
      <c r="R620" s="218">
        <v>41.88</v>
      </c>
      <c r="S620" s="216"/>
      <c r="T620" s="216">
        <v>43.902500000000003</v>
      </c>
      <c r="U620" s="216"/>
      <c r="V620" s="216">
        <v>43.902500000000003</v>
      </c>
      <c r="W620" s="11"/>
      <c r="Y620" s="218">
        <v>170.22</v>
      </c>
      <c r="Z620" s="218">
        <v>170.22</v>
      </c>
      <c r="AB620" s="11"/>
      <c r="AC620" s="11"/>
      <c r="AD620" s="11"/>
      <c r="AE620" s="4"/>
      <c r="AF620" s="4"/>
    </row>
    <row r="621" spans="1:32" x14ac:dyDescent="0.2">
      <c r="A621" s="55"/>
      <c r="B621" s="11"/>
      <c r="C621" s="231" t="s">
        <v>764</v>
      </c>
      <c r="D621" s="231"/>
      <c r="E621" s="280">
        <v>8051</v>
      </c>
      <c r="F621" s="11"/>
      <c r="G621" s="11"/>
      <c r="H621" s="11"/>
      <c r="I621" s="11"/>
      <c r="J621" s="11"/>
      <c r="K621" s="11"/>
      <c r="M621" s="192">
        <v>1</v>
      </c>
      <c r="N621" s="11"/>
      <c r="P621" s="218">
        <v>12.674999999999999</v>
      </c>
      <c r="Q621" s="218"/>
      <c r="R621" s="218">
        <v>6.5449999999999999</v>
      </c>
      <c r="S621" s="216"/>
      <c r="T621" s="216">
        <v>12.729666666666668</v>
      </c>
      <c r="U621" s="216"/>
      <c r="V621" s="216">
        <v>6.1740000000000004</v>
      </c>
      <c r="W621" s="11"/>
      <c r="Y621" s="218">
        <v>76.05</v>
      </c>
      <c r="Z621" s="218">
        <v>76.05</v>
      </c>
      <c r="AB621" s="11"/>
      <c r="AC621" s="11"/>
      <c r="AD621" s="11"/>
      <c r="AE621" s="4"/>
      <c r="AF621" s="4"/>
    </row>
    <row r="622" spans="1:32" x14ac:dyDescent="0.2">
      <c r="A622" s="55"/>
      <c r="B622" s="11"/>
      <c r="C622" s="231" t="s">
        <v>765</v>
      </c>
      <c r="D622" s="231"/>
      <c r="E622" s="280">
        <v>8204</v>
      </c>
      <c r="F622" s="11"/>
      <c r="G622" s="11"/>
      <c r="H622" s="11"/>
      <c r="I622" s="11"/>
      <c r="J622" s="11"/>
      <c r="K622" s="11"/>
      <c r="M622" s="192">
        <v>3</v>
      </c>
      <c r="N622" s="11"/>
      <c r="P622" s="218">
        <v>43.35</v>
      </c>
      <c r="Q622" s="218"/>
      <c r="R622" s="218">
        <v>40.484999999999999</v>
      </c>
      <c r="S622" s="216"/>
      <c r="T622" s="216">
        <v>44.935499999999998</v>
      </c>
      <c r="U622" s="216"/>
      <c r="V622" s="216">
        <v>44.935499999999998</v>
      </c>
      <c r="W622" s="11"/>
      <c r="Y622" s="218">
        <v>173.4</v>
      </c>
      <c r="Z622" s="218">
        <v>173.4</v>
      </c>
      <c r="AB622" s="11"/>
      <c r="AC622" s="11"/>
      <c r="AD622" s="11"/>
      <c r="AE622" s="4"/>
      <c r="AF622" s="4"/>
    </row>
    <row r="623" spans="1:32" x14ac:dyDescent="0.2">
      <c r="A623" s="55"/>
      <c r="B623" s="11"/>
      <c r="C623" s="231" t="s">
        <v>764</v>
      </c>
      <c r="D623" s="231"/>
      <c r="E623" s="280">
        <v>8215</v>
      </c>
      <c r="F623" s="11"/>
      <c r="G623" s="11"/>
      <c r="H623" s="11"/>
      <c r="I623" s="11"/>
      <c r="J623" s="11"/>
      <c r="K623" s="11"/>
      <c r="M623" s="192">
        <v>1</v>
      </c>
      <c r="N623" s="11"/>
      <c r="P623" s="218">
        <v>10.85</v>
      </c>
      <c r="Q623" s="218"/>
      <c r="R623" s="218">
        <v>10.85</v>
      </c>
      <c r="S623" s="216"/>
      <c r="T623" s="216">
        <v>0</v>
      </c>
      <c r="U623" s="216"/>
      <c r="V623" s="216">
        <v>0</v>
      </c>
      <c r="W623" s="11"/>
      <c r="Y623" s="218">
        <v>10.85</v>
      </c>
      <c r="Z623" s="218">
        <v>10.85</v>
      </c>
      <c r="AB623" s="11"/>
      <c r="AC623" s="11"/>
      <c r="AD623" s="11"/>
      <c r="AE623" s="4"/>
      <c r="AF623" s="4"/>
    </row>
    <row r="624" spans="1:32" x14ac:dyDescent="0.2">
      <c r="A624" s="55"/>
      <c r="B624" s="11"/>
      <c r="C624" s="231" t="s">
        <v>765</v>
      </c>
      <c r="D624" s="231"/>
      <c r="E624" s="280">
        <v>8251</v>
      </c>
      <c r="F624" s="11"/>
      <c r="G624" s="11"/>
      <c r="H624" s="11"/>
      <c r="I624" s="11"/>
      <c r="J624" s="11"/>
      <c r="K624" s="11"/>
      <c r="M624" s="192">
        <v>3187</v>
      </c>
      <c r="N624" s="11"/>
      <c r="P624" s="218">
        <v>42.164414688903037</v>
      </c>
      <c r="Q624" s="218"/>
      <c r="R624" s="218">
        <v>37.136666666666663</v>
      </c>
      <c r="S624" s="216"/>
      <c r="T624" s="216">
        <v>41.651288112037612</v>
      </c>
      <c r="U624" s="216"/>
      <c r="V624" s="216">
        <v>40.286999999999999</v>
      </c>
      <c r="W624" s="11"/>
      <c r="Y624" s="218">
        <v>309064.24999999802</v>
      </c>
      <c r="Z624" s="218">
        <v>314500.35999999801</v>
      </c>
      <c r="AB624" s="11"/>
      <c r="AC624" s="11"/>
      <c r="AD624" s="11"/>
      <c r="AE624" s="4"/>
      <c r="AF624" s="4"/>
    </row>
    <row r="625" spans="1:32" x14ac:dyDescent="0.2">
      <c r="A625" s="55"/>
      <c r="B625" s="11"/>
      <c r="C625" s="231" t="s">
        <v>764</v>
      </c>
      <c r="D625" s="231"/>
      <c r="E625" s="280">
        <v>8252</v>
      </c>
      <c r="F625" s="11"/>
      <c r="G625" s="11"/>
      <c r="H625" s="11"/>
      <c r="I625" s="11"/>
      <c r="J625" s="11"/>
      <c r="K625" s="11"/>
      <c r="M625" s="192">
        <v>1</v>
      </c>
      <c r="N625" s="11"/>
      <c r="P625" s="218">
        <v>51.5</v>
      </c>
      <c r="Q625" s="218"/>
      <c r="R625" s="218">
        <v>51.5</v>
      </c>
      <c r="S625" s="216"/>
      <c r="T625" s="216">
        <v>69.210999999999999</v>
      </c>
      <c r="U625" s="216"/>
      <c r="V625" s="216">
        <v>69.210999999999999</v>
      </c>
      <c r="W625" s="11"/>
      <c r="Y625" s="218">
        <v>103</v>
      </c>
      <c r="Z625" s="218">
        <v>128.32</v>
      </c>
      <c r="AB625" s="11"/>
      <c r="AC625" s="11"/>
      <c r="AD625" s="11"/>
      <c r="AE625" s="4"/>
      <c r="AF625" s="4"/>
    </row>
    <row r="626" spans="1:32" x14ac:dyDescent="0.2">
      <c r="A626" s="55"/>
      <c r="B626" s="11"/>
      <c r="C626" s="231" t="s">
        <v>764</v>
      </c>
      <c r="D626" s="231"/>
      <c r="E626" s="280">
        <v>8256</v>
      </c>
      <c r="F626" s="11"/>
      <c r="G626" s="11"/>
      <c r="H626" s="11"/>
      <c r="I626" s="11"/>
      <c r="J626" s="11"/>
      <c r="K626" s="11"/>
      <c r="M626" s="192">
        <v>1</v>
      </c>
      <c r="N626" s="11"/>
      <c r="P626" s="218">
        <v>54.105000000000004</v>
      </c>
      <c r="Q626" s="218"/>
      <c r="R626" s="218">
        <v>54.105000000000004</v>
      </c>
      <c r="S626" s="216"/>
      <c r="T626" s="216">
        <v>56.814999999999998</v>
      </c>
      <c r="U626" s="216"/>
      <c r="V626" s="216">
        <v>56.814999999999998</v>
      </c>
      <c r="W626" s="11"/>
      <c r="Y626" s="218">
        <v>108.21000000000001</v>
      </c>
      <c r="Z626" s="218">
        <v>108.21</v>
      </c>
      <c r="AB626" s="11"/>
      <c r="AC626" s="11"/>
      <c r="AD626" s="11"/>
      <c r="AE626" s="4"/>
      <c r="AF626" s="4"/>
    </row>
    <row r="627" spans="1:32" x14ac:dyDescent="0.2">
      <c r="A627" s="55"/>
      <c r="B627" s="11"/>
      <c r="C627" s="231" t="s">
        <v>765</v>
      </c>
      <c r="D627" s="231"/>
      <c r="E627" s="280">
        <v>8521</v>
      </c>
      <c r="F627" s="11"/>
      <c r="G627" s="11"/>
      <c r="H627" s="11"/>
      <c r="I627" s="11"/>
      <c r="J627" s="11"/>
      <c r="K627" s="11"/>
      <c r="M627" s="192">
        <v>4</v>
      </c>
      <c r="N627" s="11"/>
      <c r="P627" s="218">
        <v>22.164999999999999</v>
      </c>
      <c r="Q627" s="218"/>
      <c r="R627" s="218">
        <v>17.925000000000001</v>
      </c>
      <c r="S627" s="216"/>
      <c r="T627" s="216">
        <v>26.59975</v>
      </c>
      <c r="U627" s="216"/>
      <c r="V627" s="216">
        <v>19.110500000000002</v>
      </c>
      <c r="W627" s="11"/>
      <c r="Y627" s="218">
        <v>177.32</v>
      </c>
      <c r="Z627" s="218">
        <v>223.29</v>
      </c>
      <c r="AB627" s="11"/>
      <c r="AC627" s="11"/>
      <c r="AD627" s="11"/>
      <c r="AE627" s="4"/>
      <c r="AF627" s="4"/>
    </row>
    <row r="628" spans="1:32" x14ac:dyDescent="0.2">
      <c r="A628" s="55"/>
      <c r="B628" s="11"/>
      <c r="C628" s="231" t="s">
        <v>766</v>
      </c>
      <c r="D628" s="231"/>
      <c r="E628" s="280">
        <v>8088</v>
      </c>
      <c r="F628" s="11"/>
      <c r="G628" s="11"/>
      <c r="H628" s="11"/>
      <c r="I628" s="11"/>
      <c r="J628" s="11"/>
      <c r="K628" s="11"/>
      <c r="M628" s="192">
        <v>2141</v>
      </c>
      <c r="N628" s="11"/>
      <c r="P628" s="218">
        <v>86.301088899341423</v>
      </c>
      <c r="Q628" s="218"/>
      <c r="R628" s="218">
        <v>66.02</v>
      </c>
      <c r="S628" s="216"/>
      <c r="T628" s="216">
        <v>97.859385700846843</v>
      </c>
      <c r="U628" s="216"/>
      <c r="V628" s="216">
        <v>94.003</v>
      </c>
      <c r="W628" s="11"/>
      <c r="Y628" s="218">
        <v>366952.22999999975</v>
      </c>
      <c r="Z628" s="218">
        <v>377846.98</v>
      </c>
      <c r="AB628" s="11"/>
      <c r="AC628" s="11"/>
      <c r="AD628" s="11"/>
      <c r="AE628" s="4"/>
      <c r="AF628" s="4"/>
    </row>
    <row r="629" spans="1:32" x14ac:dyDescent="0.2">
      <c r="A629" s="55"/>
      <c r="B629" s="11"/>
      <c r="C629" s="231" t="s">
        <v>767</v>
      </c>
      <c r="D629" s="231"/>
      <c r="E629" s="280">
        <v>8360</v>
      </c>
      <c r="F629" s="11"/>
      <c r="G629" s="11"/>
      <c r="H629" s="11"/>
      <c r="I629" s="11"/>
      <c r="J629" s="11"/>
      <c r="K629" s="11"/>
      <c r="M629" s="192">
        <v>1</v>
      </c>
      <c r="N629" s="11"/>
      <c r="P629" s="218">
        <v>64.69</v>
      </c>
      <c r="Q629" s="218"/>
      <c r="R629" s="218">
        <v>64.69</v>
      </c>
      <c r="S629" s="216"/>
      <c r="T629" s="216">
        <v>69.210999999999999</v>
      </c>
      <c r="U629" s="216"/>
      <c r="V629" s="216">
        <v>69.210999999999999</v>
      </c>
      <c r="W629" s="11"/>
      <c r="Y629" s="218">
        <v>129.38</v>
      </c>
      <c r="Z629" s="218">
        <v>129.38</v>
      </c>
      <c r="AB629" s="11"/>
      <c r="AC629" s="11"/>
      <c r="AD629" s="11"/>
      <c r="AE629" s="4"/>
      <c r="AF629" s="4"/>
    </row>
    <row r="630" spans="1:32" x14ac:dyDescent="0.2">
      <c r="A630" s="55"/>
      <c r="B630" s="11"/>
      <c r="C630" s="231" t="s">
        <v>767</v>
      </c>
      <c r="D630" s="231"/>
      <c r="E630" s="280">
        <v>8361</v>
      </c>
      <c r="F630" s="11"/>
      <c r="G630" s="11"/>
      <c r="H630" s="11"/>
      <c r="I630" s="11"/>
      <c r="J630" s="11"/>
      <c r="K630" s="11"/>
      <c r="M630" s="192">
        <v>2</v>
      </c>
      <c r="N630" s="11"/>
      <c r="P630" s="218">
        <v>42.276666666666664</v>
      </c>
      <c r="Q630" s="218"/>
      <c r="R630" s="218">
        <v>25.29</v>
      </c>
      <c r="S630" s="216"/>
      <c r="T630" s="216">
        <v>40.631333333333338</v>
      </c>
      <c r="U630" s="216"/>
      <c r="V630" s="216">
        <v>60.947000000000003</v>
      </c>
      <c r="W630" s="11"/>
      <c r="Y630" s="218">
        <v>126.83</v>
      </c>
      <c r="Z630" s="218">
        <v>126.83</v>
      </c>
      <c r="AB630" s="11"/>
      <c r="AC630" s="11"/>
      <c r="AD630" s="11"/>
      <c r="AE630" s="4"/>
      <c r="AF630" s="4"/>
    </row>
    <row r="631" spans="1:32" x14ac:dyDescent="0.2">
      <c r="A631" s="55"/>
      <c r="B631" s="11"/>
      <c r="C631" s="231" t="s">
        <v>768</v>
      </c>
      <c r="D631" s="231"/>
      <c r="E631" s="280">
        <v>8360</v>
      </c>
      <c r="F631" s="11"/>
      <c r="G631" s="11"/>
      <c r="H631" s="11"/>
      <c r="I631" s="11"/>
      <c r="J631" s="11"/>
      <c r="K631" s="11"/>
      <c r="M631" s="192">
        <v>1</v>
      </c>
      <c r="N631" s="11"/>
      <c r="P631" s="218">
        <v>54.28</v>
      </c>
      <c r="Q631" s="218"/>
      <c r="R631" s="218">
        <v>54.28</v>
      </c>
      <c r="S631" s="216"/>
      <c r="T631" s="216">
        <v>56.814999999999998</v>
      </c>
      <c r="U631" s="216"/>
      <c r="V631" s="216">
        <v>56.814999999999998</v>
      </c>
      <c r="W631" s="11"/>
      <c r="Y631" s="218">
        <v>108.56</v>
      </c>
      <c r="Z631" s="218">
        <v>108.56</v>
      </c>
      <c r="AB631" s="11"/>
      <c r="AC631" s="11"/>
      <c r="AD631" s="11"/>
      <c r="AE631" s="4"/>
      <c r="AF631" s="4"/>
    </row>
    <row r="632" spans="1:32" x14ac:dyDescent="0.2">
      <c r="A632" s="55"/>
      <c r="B632" s="11"/>
      <c r="C632" s="231" t="s">
        <v>768</v>
      </c>
      <c r="D632" s="231"/>
      <c r="E632" s="280">
        <v>8361</v>
      </c>
      <c r="F632" s="11"/>
      <c r="G632" s="11"/>
      <c r="H632" s="11"/>
      <c r="I632" s="11"/>
      <c r="J632" s="11"/>
      <c r="K632" s="11"/>
      <c r="M632" s="192">
        <v>1</v>
      </c>
      <c r="N632" s="11"/>
      <c r="P632" s="218">
        <v>0</v>
      </c>
      <c r="Q632" s="218"/>
      <c r="R632" s="218">
        <v>0</v>
      </c>
      <c r="S632" s="216"/>
      <c r="T632" s="216">
        <v>0</v>
      </c>
      <c r="U632" s="216"/>
      <c r="V632" s="216">
        <v>0</v>
      </c>
      <c r="W632" s="11"/>
      <c r="Y632" s="218">
        <v>0</v>
      </c>
      <c r="Z632" s="218">
        <v>0</v>
      </c>
      <c r="AB632" s="11"/>
      <c r="AC632" s="11"/>
      <c r="AD632" s="11"/>
      <c r="AE632" s="4"/>
      <c r="AF632" s="4"/>
    </row>
    <row r="633" spans="1:32" x14ac:dyDescent="0.2">
      <c r="A633" s="55"/>
      <c r="B633" s="11"/>
      <c r="C633" s="231" t="s">
        <v>769</v>
      </c>
      <c r="D633" s="231"/>
      <c r="E633" s="280">
        <v>8036</v>
      </c>
      <c r="F633" s="11"/>
      <c r="G633" s="11"/>
      <c r="H633" s="11"/>
      <c r="I633" s="11"/>
      <c r="J633" s="11"/>
      <c r="K633" s="11"/>
      <c r="M633" s="192">
        <v>1</v>
      </c>
      <c r="N633" s="11"/>
      <c r="P633" s="218">
        <v>69.27</v>
      </c>
      <c r="Q633" s="218"/>
      <c r="R633" s="218">
        <v>69.27</v>
      </c>
      <c r="S633" s="216"/>
      <c r="T633" s="216">
        <v>74.376000000000005</v>
      </c>
      <c r="U633" s="216"/>
      <c r="V633" s="216">
        <v>74.376000000000005</v>
      </c>
      <c r="W633" s="11"/>
      <c r="Y633" s="218">
        <v>138.54</v>
      </c>
      <c r="Z633" s="218">
        <v>138.54</v>
      </c>
      <c r="AB633" s="11"/>
      <c r="AC633" s="11"/>
      <c r="AD633" s="11"/>
      <c r="AE633" s="4"/>
      <c r="AF633" s="4"/>
    </row>
    <row r="634" spans="1:32" x14ac:dyDescent="0.2">
      <c r="A634" s="55"/>
      <c r="B634" s="11"/>
      <c r="C634" s="231" t="s">
        <v>769</v>
      </c>
      <c r="D634" s="231"/>
      <c r="E634" s="280">
        <v>8310</v>
      </c>
      <c r="F634" s="11"/>
      <c r="G634" s="11"/>
      <c r="H634" s="11"/>
      <c r="I634" s="11"/>
      <c r="J634" s="11"/>
      <c r="K634" s="11"/>
      <c r="M634" s="192">
        <v>2</v>
      </c>
      <c r="N634" s="11"/>
      <c r="P634" s="218">
        <v>9.8000000000000007</v>
      </c>
      <c r="Q634" s="218"/>
      <c r="R634" s="218">
        <v>9.8000000000000007</v>
      </c>
      <c r="S634" s="216"/>
      <c r="T634" s="216">
        <v>0</v>
      </c>
      <c r="U634" s="216"/>
      <c r="V634" s="216">
        <v>0</v>
      </c>
      <c r="W634" s="11"/>
      <c r="Y634" s="218">
        <v>19.600000000000001</v>
      </c>
      <c r="Z634" s="218">
        <v>19.600000000000001</v>
      </c>
      <c r="AB634" s="11"/>
      <c r="AC634" s="11"/>
      <c r="AD634" s="11"/>
      <c r="AE634" s="4"/>
      <c r="AF634" s="4"/>
    </row>
    <row r="635" spans="1:32" x14ac:dyDescent="0.2">
      <c r="A635" s="55"/>
      <c r="B635" s="11"/>
      <c r="C635" s="231" t="s">
        <v>769</v>
      </c>
      <c r="D635" s="231"/>
      <c r="E635" s="280">
        <v>8332</v>
      </c>
      <c r="F635" s="11"/>
      <c r="G635" s="11"/>
      <c r="H635" s="11"/>
      <c r="I635" s="11"/>
      <c r="J635" s="11"/>
      <c r="K635" s="11"/>
      <c r="M635" s="192">
        <v>22</v>
      </c>
      <c r="N635" s="11"/>
      <c r="P635" s="218">
        <v>78.215106382978718</v>
      </c>
      <c r="Q635" s="218"/>
      <c r="R635" s="218">
        <v>56.16</v>
      </c>
      <c r="S635" s="216"/>
      <c r="T635" s="216">
        <v>102.77251063829789</v>
      </c>
      <c r="U635" s="216"/>
      <c r="V635" s="216">
        <v>112.59699999999999</v>
      </c>
      <c r="W635" s="11"/>
      <c r="Y635" s="218">
        <v>3676.1099999999997</v>
      </c>
      <c r="Z635" s="218">
        <v>4398.71</v>
      </c>
      <c r="AB635" s="11"/>
      <c r="AC635" s="11"/>
      <c r="AD635" s="11"/>
      <c r="AE635" s="4"/>
      <c r="AF635" s="4"/>
    </row>
    <row r="636" spans="1:32" x14ac:dyDescent="0.2">
      <c r="A636" s="55"/>
      <c r="B636" s="11"/>
      <c r="C636" s="231" t="s">
        <v>769</v>
      </c>
      <c r="D636" s="231"/>
      <c r="E636" s="280">
        <v>8344</v>
      </c>
      <c r="F636" s="11"/>
      <c r="G636" s="11"/>
      <c r="H636" s="11"/>
      <c r="I636" s="11"/>
      <c r="J636" s="11"/>
      <c r="K636" s="11"/>
      <c r="M636" s="192">
        <v>17</v>
      </c>
      <c r="N636" s="11"/>
      <c r="P636" s="218">
        <v>77.867352941176463</v>
      </c>
      <c r="Q636" s="218"/>
      <c r="R636" s="218">
        <v>58.58</v>
      </c>
      <c r="S636" s="216"/>
      <c r="T636" s="216">
        <v>86.832764705882354</v>
      </c>
      <c r="U636" s="216"/>
      <c r="V636" s="216">
        <v>85.739000000000004</v>
      </c>
      <c r="W636" s="11"/>
      <c r="Y636" s="218">
        <v>2647.49</v>
      </c>
      <c r="Z636" s="218">
        <v>2706.36</v>
      </c>
      <c r="AB636" s="11"/>
      <c r="AC636" s="11"/>
      <c r="AD636" s="11"/>
      <c r="AE636" s="4"/>
      <c r="AF636" s="4"/>
    </row>
    <row r="637" spans="1:32" x14ac:dyDescent="0.2">
      <c r="A637" s="55"/>
      <c r="B637" s="11"/>
      <c r="C637" s="231" t="s">
        <v>769</v>
      </c>
      <c r="D637" s="231"/>
      <c r="E637" s="280">
        <v>8360</v>
      </c>
      <c r="F637" s="11"/>
      <c r="G637" s="11"/>
      <c r="H637" s="11"/>
      <c r="I637" s="11"/>
      <c r="J637" s="11"/>
      <c r="K637" s="11"/>
      <c r="M637" s="192">
        <v>11450</v>
      </c>
      <c r="N637" s="11"/>
      <c r="P637" s="218">
        <v>68.386695528599944</v>
      </c>
      <c r="Q637" s="218"/>
      <c r="R637" s="218">
        <v>64.756973684210521</v>
      </c>
      <c r="S637" s="216"/>
      <c r="T637" s="216">
        <v>72.940757633685067</v>
      </c>
      <c r="U637" s="216"/>
      <c r="V637" s="216">
        <v>73.185322368421041</v>
      </c>
      <c r="W637" s="11"/>
      <c r="Y637" s="218">
        <v>1894519.5199999898</v>
      </c>
      <c r="Z637" s="218">
        <v>1972097.67</v>
      </c>
      <c r="AB637" s="11"/>
      <c r="AC637" s="11"/>
      <c r="AD637" s="11"/>
      <c r="AE637" s="4"/>
      <c r="AF637" s="4"/>
    </row>
    <row r="638" spans="1:32" x14ac:dyDescent="0.2">
      <c r="A638" s="55"/>
      <c r="B638" s="11"/>
      <c r="C638" s="231" t="s">
        <v>769</v>
      </c>
      <c r="D638" s="231"/>
      <c r="E638" s="280">
        <v>8361</v>
      </c>
      <c r="F638" s="11"/>
      <c r="G638" s="11"/>
      <c r="H638" s="11"/>
      <c r="I638" s="11"/>
      <c r="J638" s="11"/>
      <c r="K638" s="11"/>
      <c r="M638" s="192">
        <v>5704</v>
      </c>
      <c r="N638" s="11"/>
      <c r="P638" s="218">
        <v>59.5451230040293</v>
      </c>
      <c r="Q638" s="218"/>
      <c r="R638" s="218">
        <v>53.501578947368408</v>
      </c>
      <c r="S638" s="216"/>
      <c r="T638" s="216">
        <v>68.529239896919805</v>
      </c>
      <c r="U638" s="216"/>
      <c r="V638" s="216">
        <v>69.401289473684216</v>
      </c>
      <c r="W638" s="11"/>
      <c r="Y638" s="218">
        <v>1007578.9999999983</v>
      </c>
      <c r="Z638" s="218">
        <v>1064301.54</v>
      </c>
      <c r="AB638" s="11"/>
      <c r="AC638" s="11"/>
      <c r="AD638" s="11"/>
      <c r="AE638" s="4"/>
      <c r="AF638" s="4"/>
    </row>
    <row r="639" spans="1:32" x14ac:dyDescent="0.2">
      <c r="A639" s="55"/>
      <c r="B639" s="11"/>
      <c r="C639" s="231" t="s">
        <v>769</v>
      </c>
      <c r="D639" s="231"/>
      <c r="E639" s="280">
        <v>8362</v>
      </c>
      <c r="F639" s="11"/>
      <c r="G639" s="11"/>
      <c r="H639" s="11"/>
      <c r="I639" s="11"/>
      <c r="J639" s="11"/>
      <c r="K639" s="11"/>
      <c r="M639" s="192">
        <v>1</v>
      </c>
      <c r="N639" s="11"/>
      <c r="P639" s="218">
        <v>35.94</v>
      </c>
      <c r="Q639" s="218"/>
      <c r="R639" s="218">
        <v>35.94</v>
      </c>
      <c r="S639" s="216"/>
      <c r="T639" s="216">
        <v>36.155000000000001</v>
      </c>
      <c r="U639" s="216"/>
      <c r="V639" s="216">
        <v>36.155000000000001</v>
      </c>
      <c r="W639" s="11"/>
      <c r="Y639" s="218">
        <v>71.88</v>
      </c>
      <c r="Z639" s="218">
        <v>71.88</v>
      </c>
      <c r="AB639" s="11"/>
      <c r="AC639" s="11"/>
      <c r="AD639" s="11"/>
      <c r="AE639" s="4"/>
      <c r="AF639" s="4"/>
    </row>
    <row r="640" spans="1:32" x14ac:dyDescent="0.2">
      <c r="A640" s="55"/>
      <c r="B640" s="11"/>
      <c r="C640" s="231" t="s">
        <v>770</v>
      </c>
      <c r="D640" s="231"/>
      <c r="E640" s="280">
        <v>8360</v>
      </c>
      <c r="F640" s="11"/>
      <c r="G640" s="11"/>
      <c r="H640" s="11"/>
      <c r="I640" s="11"/>
      <c r="J640" s="11"/>
      <c r="K640" s="11"/>
      <c r="M640" s="192">
        <v>1</v>
      </c>
      <c r="N640" s="11"/>
      <c r="P640" s="218">
        <v>108.44</v>
      </c>
      <c r="Q640" s="218"/>
      <c r="R640" s="218">
        <v>108.44</v>
      </c>
      <c r="S640" s="216"/>
      <c r="T640" s="216">
        <v>120.861</v>
      </c>
      <c r="U640" s="216"/>
      <c r="V640" s="216">
        <v>120.861</v>
      </c>
      <c r="W640" s="11"/>
      <c r="Y640" s="218">
        <v>216.88</v>
      </c>
      <c r="Z640" s="218">
        <v>216.88</v>
      </c>
      <c r="AB640" s="11"/>
      <c r="AC640" s="11"/>
      <c r="AD640" s="11"/>
      <c r="AE640" s="4"/>
      <c r="AF640" s="4"/>
    </row>
    <row r="641" spans="1:32" x14ac:dyDescent="0.2">
      <c r="A641" s="55"/>
      <c r="B641" s="11"/>
      <c r="C641" s="231" t="s">
        <v>771</v>
      </c>
      <c r="D641" s="231"/>
      <c r="E641" s="280">
        <v>8360</v>
      </c>
      <c r="F641" s="11"/>
      <c r="G641" s="11"/>
      <c r="H641" s="11"/>
      <c r="I641" s="11"/>
      <c r="J641" s="11"/>
      <c r="K641" s="11"/>
      <c r="M641" s="192">
        <v>1</v>
      </c>
      <c r="N641" s="11"/>
      <c r="P641" s="218">
        <v>86.914999999999992</v>
      </c>
      <c r="Q641" s="218"/>
      <c r="R641" s="218">
        <v>86.914999999999992</v>
      </c>
      <c r="S641" s="216"/>
      <c r="T641" s="216">
        <v>95.036000000000001</v>
      </c>
      <c r="U641" s="216"/>
      <c r="V641" s="216">
        <v>95.036000000000001</v>
      </c>
      <c r="W641" s="11"/>
      <c r="Y641" s="218">
        <v>173.82999999999998</v>
      </c>
      <c r="Z641" s="218">
        <v>173.83</v>
      </c>
      <c r="AB641" s="11"/>
      <c r="AC641" s="11"/>
      <c r="AD641" s="11"/>
      <c r="AE641" s="4"/>
      <c r="AF641" s="4"/>
    </row>
    <row r="642" spans="1:32" x14ac:dyDescent="0.2">
      <c r="A642" s="55"/>
      <c r="B642" s="11"/>
      <c r="C642" s="231" t="s">
        <v>772</v>
      </c>
      <c r="D642" s="231"/>
      <c r="E642" s="280">
        <v>8035</v>
      </c>
      <c r="F642" s="11"/>
      <c r="G642" s="11"/>
      <c r="H642" s="11"/>
      <c r="I642" s="11"/>
      <c r="J642" s="11"/>
      <c r="K642" s="11"/>
      <c r="M642" s="192">
        <v>1</v>
      </c>
      <c r="N642" s="11"/>
      <c r="P642" s="218">
        <v>168.92500000000001</v>
      </c>
      <c r="Q642" s="218"/>
      <c r="R642" s="218">
        <v>168.92500000000001</v>
      </c>
      <c r="S642" s="216"/>
      <c r="T642" s="216">
        <v>192.13800000000001</v>
      </c>
      <c r="U642" s="216"/>
      <c r="V642" s="216">
        <v>192.13800000000001</v>
      </c>
      <c r="W642" s="11"/>
      <c r="Y642" s="218">
        <v>337.85</v>
      </c>
      <c r="Z642" s="218">
        <v>337.85</v>
      </c>
      <c r="AB642" s="11"/>
      <c r="AC642" s="11"/>
      <c r="AD642" s="11"/>
      <c r="AE642" s="4"/>
      <c r="AF642" s="4"/>
    </row>
    <row r="643" spans="1:32" x14ac:dyDescent="0.2">
      <c r="A643" s="55"/>
      <c r="B643" s="11"/>
      <c r="C643" s="231" t="s">
        <v>772</v>
      </c>
      <c r="D643" s="231"/>
      <c r="E643" s="280">
        <v>8043</v>
      </c>
      <c r="F643" s="11"/>
      <c r="G643" s="11"/>
      <c r="H643" s="11"/>
      <c r="I643" s="11"/>
      <c r="J643" s="11"/>
      <c r="K643" s="11"/>
      <c r="M643" s="192">
        <v>10</v>
      </c>
      <c r="N643" s="11"/>
      <c r="P643" s="218">
        <v>184.13200000000001</v>
      </c>
      <c r="Q643" s="218"/>
      <c r="R643" s="218">
        <v>73.89</v>
      </c>
      <c r="S643" s="216"/>
      <c r="T643" s="216">
        <v>209.90559999999999</v>
      </c>
      <c r="U643" s="216"/>
      <c r="V643" s="216">
        <v>100.20099999999999</v>
      </c>
      <c r="W643" s="11"/>
      <c r="Y643" s="218">
        <v>3682.6400000000003</v>
      </c>
      <c r="Z643" s="218">
        <v>3682.64</v>
      </c>
      <c r="AB643" s="11"/>
      <c r="AC643" s="11"/>
      <c r="AD643" s="11"/>
      <c r="AE643" s="4"/>
      <c r="AF643" s="4"/>
    </row>
    <row r="644" spans="1:32" x14ac:dyDescent="0.2">
      <c r="A644" s="55"/>
      <c r="B644" s="11"/>
      <c r="C644" s="231" t="s">
        <v>773</v>
      </c>
      <c r="D644" s="231"/>
      <c r="E644" s="280">
        <v>8043</v>
      </c>
      <c r="F644" s="11"/>
      <c r="G644" s="11"/>
      <c r="H644" s="11"/>
      <c r="I644" s="11"/>
      <c r="J644" s="11"/>
      <c r="K644" s="11"/>
      <c r="M644" s="192">
        <v>2</v>
      </c>
      <c r="N644" s="11"/>
      <c r="P644" s="218">
        <v>116.36750000000001</v>
      </c>
      <c r="Q644" s="218"/>
      <c r="R644" s="218">
        <v>99.39</v>
      </c>
      <c r="S644" s="216"/>
      <c r="T644" s="216">
        <v>130.67449999999999</v>
      </c>
      <c r="U644" s="216"/>
      <c r="V644" s="216">
        <v>130.67449999999999</v>
      </c>
      <c r="W644" s="11"/>
      <c r="Y644" s="218">
        <v>465.47</v>
      </c>
      <c r="Z644" s="218">
        <v>465.47</v>
      </c>
      <c r="AB644" s="11"/>
      <c r="AC644" s="11"/>
      <c r="AD644" s="11"/>
      <c r="AE644" s="4"/>
      <c r="AF644" s="4"/>
    </row>
    <row r="645" spans="1:32" x14ac:dyDescent="0.2">
      <c r="A645" s="55"/>
      <c r="B645" s="11"/>
      <c r="C645" s="231" t="s">
        <v>774</v>
      </c>
      <c r="D645" s="231"/>
      <c r="E645" s="280">
        <v>8041</v>
      </c>
      <c r="F645" s="11"/>
      <c r="G645" s="11"/>
      <c r="H645" s="11"/>
      <c r="I645" s="11"/>
      <c r="J645" s="11"/>
      <c r="K645" s="11"/>
      <c r="M645" s="192">
        <v>1</v>
      </c>
      <c r="N645" s="11"/>
      <c r="P645" s="218">
        <v>81.8</v>
      </c>
      <c r="Q645" s="218"/>
      <c r="R645" s="218">
        <v>81.8</v>
      </c>
      <c r="S645" s="216"/>
      <c r="T645" s="216">
        <v>89.870999999999995</v>
      </c>
      <c r="U645" s="216"/>
      <c r="V645" s="216">
        <v>89.870999999999995</v>
      </c>
      <c r="W645" s="11"/>
      <c r="Y645" s="218">
        <v>163.6</v>
      </c>
      <c r="Z645" s="218">
        <v>163.6</v>
      </c>
      <c r="AB645" s="11"/>
      <c r="AC645" s="11"/>
      <c r="AD645" s="11"/>
      <c r="AE645" s="4"/>
      <c r="AF645" s="4"/>
    </row>
    <row r="646" spans="1:32" x14ac:dyDescent="0.2">
      <c r="A646" s="55"/>
      <c r="B646" s="11"/>
      <c r="C646" s="231" t="s">
        <v>774</v>
      </c>
      <c r="D646" s="231"/>
      <c r="E646" s="280">
        <v>8043</v>
      </c>
      <c r="F646" s="11"/>
      <c r="G646" s="11"/>
      <c r="H646" s="11"/>
      <c r="I646" s="11"/>
      <c r="J646" s="11"/>
      <c r="K646" s="11"/>
      <c r="M646" s="192">
        <v>8928</v>
      </c>
      <c r="N646" s="11"/>
      <c r="P646" s="218">
        <v>50.68888751134304</v>
      </c>
      <c r="Q646" s="218"/>
      <c r="R646" s="218">
        <v>47.378333333333337</v>
      </c>
      <c r="S646" s="216"/>
      <c r="T646" s="216">
        <v>53.393322496931113</v>
      </c>
      <c r="U646" s="216"/>
      <c r="V646" s="216">
        <v>51.925466666666672</v>
      </c>
      <c r="W646" s="11"/>
      <c r="Y646" s="218">
        <v>1581121.1199999992</v>
      </c>
      <c r="Z646" s="218">
        <v>1645159.29</v>
      </c>
      <c r="AB646" s="11"/>
      <c r="AC646" s="11"/>
      <c r="AD646" s="11"/>
      <c r="AE646" s="4"/>
      <c r="AF646" s="4"/>
    </row>
    <row r="647" spans="1:32" x14ac:dyDescent="0.2">
      <c r="A647" s="55"/>
      <c r="B647" s="11"/>
      <c r="C647" s="231" t="s">
        <v>774</v>
      </c>
      <c r="D647" s="231"/>
      <c r="E647" s="280">
        <v>8053</v>
      </c>
      <c r="F647" s="11"/>
      <c r="G647" s="11"/>
      <c r="H647" s="11"/>
      <c r="I647" s="11"/>
      <c r="J647" s="11"/>
      <c r="K647" s="11"/>
      <c r="M647" s="192">
        <v>6</v>
      </c>
      <c r="N647" s="11"/>
      <c r="P647" s="218">
        <v>71.144166666666663</v>
      </c>
      <c r="Q647" s="218"/>
      <c r="R647" s="218">
        <v>47.22</v>
      </c>
      <c r="S647" s="216"/>
      <c r="T647" s="216">
        <v>79.024499999999989</v>
      </c>
      <c r="U647" s="216"/>
      <c r="V647" s="216">
        <v>79.540999999999997</v>
      </c>
      <c r="W647" s="11"/>
      <c r="Y647" s="218">
        <v>853.73</v>
      </c>
      <c r="Z647" s="218">
        <v>868.73</v>
      </c>
      <c r="AB647" s="11"/>
      <c r="AC647" s="11"/>
      <c r="AD647" s="11"/>
      <c r="AE647" s="4"/>
      <c r="AF647" s="4"/>
    </row>
    <row r="648" spans="1:32" x14ac:dyDescent="0.2">
      <c r="A648" s="55"/>
      <c r="B648" s="11"/>
      <c r="C648" s="231" t="s">
        <v>774</v>
      </c>
      <c r="D648" s="231"/>
      <c r="E648" s="280">
        <v>8091</v>
      </c>
      <c r="F648" s="11"/>
      <c r="G648" s="11"/>
      <c r="H648" s="11"/>
      <c r="I648" s="11"/>
      <c r="J648" s="11"/>
      <c r="K648" s="11"/>
      <c r="M648" s="192">
        <v>6</v>
      </c>
      <c r="N648" s="11"/>
      <c r="P648" s="218">
        <v>161.69</v>
      </c>
      <c r="Q648" s="218"/>
      <c r="R648" s="218">
        <v>133.80500000000001</v>
      </c>
      <c r="S648" s="216"/>
      <c r="T648" s="216">
        <v>183.35749999999999</v>
      </c>
      <c r="U648" s="216"/>
      <c r="V648" s="216">
        <v>138.93849999999998</v>
      </c>
      <c r="W648" s="11"/>
      <c r="Y648" s="218">
        <v>1940.28</v>
      </c>
      <c r="Z648" s="218">
        <v>1940.28</v>
      </c>
      <c r="AB648" s="11"/>
      <c r="AC648" s="11"/>
      <c r="AD648" s="11"/>
      <c r="AE648" s="4"/>
      <c r="AF648" s="4"/>
    </row>
    <row r="649" spans="1:32" x14ac:dyDescent="0.2">
      <c r="A649" s="55"/>
      <c r="B649" s="11"/>
      <c r="C649" s="231" t="s">
        <v>775</v>
      </c>
      <c r="D649" s="231"/>
      <c r="E649" s="280">
        <v>8204</v>
      </c>
      <c r="F649" s="11"/>
      <c r="G649" s="11"/>
      <c r="H649" s="11"/>
      <c r="I649" s="11"/>
      <c r="J649" s="11"/>
      <c r="K649" s="11"/>
      <c r="M649" s="192">
        <v>4</v>
      </c>
      <c r="N649" s="11"/>
      <c r="P649" s="218">
        <v>52.830000000000005</v>
      </c>
      <c r="Q649" s="218"/>
      <c r="R649" s="218">
        <v>44.59</v>
      </c>
      <c r="S649" s="216"/>
      <c r="T649" s="216">
        <v>55.265499999999996</v>
      </c>
      <c r="U649" s="216"/>
      <c r="V649" s="216">
        <v>38.737499999999997</v>
      </c>
      <c r="W649" s="11"/>
      <c r="Y649" s="218">
        <v>422.64000000000004</v>
      </c>
      <c r="Z649" s="218">
        <v>422.64</v>
      </c>
      <c r="AB649" s="11"/>
      <c r="AC649" s="11"/>
      <c r="AD649" s="11"/>
      <c r="AE649" s="4"/>
      <c r="AF649" s="4"/>
    </row>
    <row r="650" spans="1:32" x14ac:dyDescent="0.2">
      <c r="A650" s="55"/>
      <c r="B650" s="11"/>
      <c r="C650" s="231" t="s">
        <v>776</v>
      </c>
      <c r="D650" s="231"/>
      <c r="E650" s="280">
        <v>8012</v>
      </c>
      <c r="F650" s="11"/>
      <c r="G650" s="11"/>
      <c r="H650" s="11"/>
      <c r="I650" s="11"/>
      <c r="J650" s="11"/>
      <c r="K650" s="11"/>
      <c r="M650" s="192">
        <v>3</v>
      </c>
      <c r="N650" s="11"/>
      <c r="P650" s="218">
        <v>76.27</v>
      </c>
      <c r="Q650" s="218"/>
      <c r="R650" s="218">
        <v>66.16</v>
      </c>
      <c r="S650" s="216"/>
      <c r="T650" s="216">
        <v>83.328666666666663</v>
      </c>
      <c r="U650" s="216"/>
      <c r="V650" s="216">
        <v>74.376000000000005</v>
      </c>
      <c r="W650" s="11"/>
      <c r="Y650" s="218">
        <v>457.62</v>
      </c>
      <c r="Z650" s="218">
        <v>457.62</v>
      </c>
      <c r="AB650" s="11"/>
      <c r="AC650" s="11"/>
      <c r="AD650" s="11"/>
      <c r="AE650" s="4"/>
      <c r="AF650" s="4"/>
    </row>
    <row r="651" spans="1:32" x14ac:dyDescent="0.2">
      <c r="A651" s="55"/>
      <c r="B651" s="11"/>
      <c r="C651" s="231" t="s">
        <v>777</v>
      </c>
      <c r="D651" s="231"/>
      <c r="E651" s="280">
        <v>8012</v>
      </c>
      <c r="F651" s="11"/>
      <c r="G651" s="11"/>
      <c r="H651" s="11"/>
      <c r="I651" s="11"/>
      <c r="J651" s="11"/>
      <c r="K651" s="11"/>
      <c r="M651" s="192">
        <v>1006</v>
      </c>
      <c r="N651" s="11"/>
      <c r="P651" s="218">
        <v>86.913265895953771</v>
      </c>
      <c r="Q651" s="218"/>
      <c r="R651" s="218">
        <v>73</v>
      </c>
      <c r="S651" s="216"/>
      <c r="T651" s="216">
        <v>105.70307996146424</v>
      </c>
      <c r="U651" s="216"/>
      <c r="V651" s="216">
        <v>102.267</v>
      </c>
      <c r="W651" s="11"/>
      <c r="Y651" s="218">
        <v>180431.94000000003</v>
      </c>
      <c r="Z651" s="218">
        <v>200148.28</v>
      </c>
      <c r="AB651" s="11"/>
      <c r="AC651" s="11"/>
      <c r="AD651" s="11"/>
      <c r="AE651" s="4"/>
      <c r="AF651" s="4"/>
    </row>
    <row r="652" spans="1:32" x14ac:dyDescent="0.2">
      <c r="A652" s="55"/>
      <c r="B652" s="11"/>
      <c r="C652" s="231" t="s">
        <v>777</v>
      </c>
      <c r="D652" s="231"/>
      <c r="E652" s="280">
        <v>8028</v>
      </c>
      <c r="F652" s="11"/>
      <c r="G652" s="11"/>
      <c r="H652" s="11"/>
      <c r="I652" s="11"/>
      <c r="J652" s="11"/>
      <c r="K652" s="11"/>
      <c r="M652" s="192">
        <v>13</v>
      </c>
      <c r="N652" s="11"/>
      <c r="P652" s="218">
        <v>100.46964285714287</v>
      </c>
      <c r="Q652" s="218"/>
      <c r="R652" s="218">
        <v>77.754999999999995</v>
      </c>
      <c r="S652" s="216"/>
      <c r="T652" s="216">
        <v>113.85135714285714</v>
      </c>
      <c r="U652" s="216"/>
      <c r="V652" s="216">
        <v>104.333</v>
      </c>
      <c r="W652" s="11"/>
      <c r="Y652" s="218">
        <v>2813.1500000000005</v>
      </c>
      <c r="Z652" s="218">
        <v>2949.01</v>
      </c>
      <c r="AB652" s="11"/>
      <c r="AC652" s="11"/>
      <c r="AD652" s="11"/>
      <c r="AE652" s="4"/>
      <c r="AF652" s="4"/>
    </row>
    <row r="653" spans="1:32" x14ac:dyDescent="0.2">
      <c r="A653" s="55"/>
      <c r="B653" s="11"/>
      <c r="C653" s="231" t="s">
        <v>777</v>
      </c>
      <c r="D653" s="231"/>
      <c r="E653" s="280">
        <v>8032</v>
      </c>
      <c r="F653" s="11"/>
      <c r="G653" s="11"/>
      <c r="H653" s="11"/>
      <c r="I653" s="11"/>
      <c r="J653" s="11"/>
      <c r="K653" s="11"/>
      <c r="M653" s="192">
        <v>18</v>
      </c>
      <c r="N653" s="11"/>
      <c r="P653" s="218">
        <v>78.439047619047614</v>
      </c>
      <c r="Q653" s="218"/>
      <c r="R653" s="218">
        <v>67</v>
      </c>
      <c r="S653" s="216"/>
      <c r="T653" s="216">
        <v>88.83609523809524</v>
      </c>
      <c r="U653" s="216"/>
      <c r="V653" s="216">
        <v>95.036000000000001</v>
      </c>
      <c r="W653" s="11"/>
      <c r="Y653" s="218">
        <v>3294.4399999999996</v>
      </c>
      <c r="Z653" s="218">
        <v>3399.1</v>
      </c>
      <c r="AB653" s="11"/>
      <c r="AC653" s="11"/>
      <c r="AD653" s="11"/>
      <c r="AE653" s="4"/>
      <c r="AF653" s="4"/>
    </row>
    <row r="654" spans="1:32" x14ac:dyDescent="0.2">
      <c r="A654" s="55"/>
      <c r="B654" s="11"/>
      <c r="C654" s="231" t="s">
        <v>777</v>
      </c>
      <c r="D654" s="231"/>
      <c r="E654" s="280">
        <v>8080</v>
      </c>
      <c r="F654" s="11"/>
      <c r="G654" s="11"/>
      <c r="H654" s="11"/>
      <c r="I654" s="11"/>
      <c r="J654" s="11"/>
      <c r="K654" s="11"/>
      <c r="M654" s="192">
        <v>1680</v>
      </c>
      <c r="N654" s="11"/>
      <c r="P654" s="218">
        <v>86.855528169014107</v>
      </c>
      <c r="Q654" s="218"/>
      <c r="R654" s="218">
        <v>69</v>
      </c>
      <c r="S654" s="216"/>
      <c r="T654" s="216">
        <v>105.0868385698808</v>
      </c>
      <c r="U654" s="216"/>
      <c r="V654" s="216">
        <v>102.267</v>
      </c>
      <c r="W654" s="11"/>
      <c r="Y654" s="218">
        <v>320670.6100000001</v>
      </c>
      <c r="Z654" s="218">
        <v>352783.87</v>
      </c>
      <c r="AB654" s="11"/>
      <c r="AC654" s="11"/>
      <c r="AD654" s="11"/>
      <c r="AE654" s="4"/>
      <c r="AF654" s="4"/>
    </row>
    <row r="655" spans="1:32" x14ac:dyDescent="0.2">
      <c r="A655" s="55"/>
      <c r="B655" s="11"/>
      <c r="C655" s="231" t="s">
        <v>777</v>
      </c>
      <c r="D655" s="231"/>
      <c r="E655" s="280">
        <v>8081</v>
      </c>
      <c r="F655" s="11"/>
      <c r="G655" s="11"/>
      <c r="H655" s="11"/>
      <c r="I655" s="11"/>
      <c r="J655" s="11"/>
      <c r="K655" s="11"/>
      <c r="M655" s="192">
        <v>118</v>
      </c>
      <c r="N655" s="11"/>
      <c r="P655" s="218">
        <v>91.006803278688508</v>
      </c>
      <c r="Q655" s="218"/>
      <c r="R655" s="218">
        <v>71.515000000000001</v>
      </c>
      <c r="S655" s="216"/>
      <c r="T655" s="216">
        <v>111.51215573770486</v>
      </c>
      <c r="U655" s="216"/>
      <c r="V655" s="216">
        <v>108.98150000000001</v>
      </c>
      <c r="W655" s="11"/>
      <c r="Y655" s="218">
        <v>22205.659999999996</v>
      </c>
      <c r="Z655" s="218">
        <v>24675.3</v>
      </c>
      <c r="AB655" s="11"/>
      <c r="AC655" s="11"/>
      <c r="AD655" s="11"/>
      <c r="AE655" s="4"/>
      <c r="AF655" s="4"/>
    </row>
    <row r="656" spans="1:32" x14ac:dyDescent="0.2">
      <c r="A656" s="55"/>
      <c r="B656" s="11"/>
      <c r="C656" s="231" t="s">
        <v>777</v>
      </c>
      <c r="D656" s="231"/>
      <c r="E656" s="280">
        <v>8094</v>
      </c>
      <c r="F656" s="11"/>
      <c r="G656" s="11"/>
      <c r="H656" s="11"/>
      <c r="I656" s="11"/>
      <c r="J656" s="11"/>
      <c r="K656" s="11"/>
      <c r="M656" s="192">
        <v>1</v>
      </c>
      <c r="N656" s="11"/>
      <c r="P656" s="218">
        <v>105.5</v>
      </c>
      <c r="Q656" s="218"/>
      <c r="R656" s="218">
        <v>105.5</v>
      </c>
      <c r="S656" s="216"/>
      <c r="T656" s="216">
        <v>146.68600000000001</v>
      </c>
      <c r="U656" s="216"/>
      <c r="V656" s="216">
        <v>146.68600000000001</v>
      </c>
      <c r="W656" s="11"/>
      <c r="Y656" s="218">
        <v>211</v>
      </c>
      <c r="Z656" s="218">
        <v>259.89</v>
      </c>
      <c r="AB656" s="11"/>
      <c r="AC656" s="11"/>
      <c r="AD656" s="11"/>
      <c r="AE656" s="4"/>
      <c r="AF656" s="4"/>
    </row>
    <row r="657" spans="1:32" x14ac:dyDescent="0.2">
      <c r="A657" s="55"/>
      <c r="B657" s="11"/>
      <c r="C657" s="231" t="s">
        <v>778</v>
      </c>
      <c r="D657" s="231"/>
      <c r="E657" s="280">
        <v>8004</v>
      </c>
      <c r="F657" s="11"/>
      <c r="G657" s="11"/>
      <c r="H657" s="11"/>
      <c r="I657" s="11"/>
      <c r="J657" s="11"/>
      <c r="K657" s="11"/>
      <c r="M657" s="192">
        <v>3</v>
      </c>
      <c r="N657" s="11"/>
      <c r="P657" s="218">
        <v>39.794999999999995</v>
      </c>
      <c r="Q657" s="218"/>
      <c r="R657" s="218">
        <v>25.085000000000001</v>
      </c>
      <c r="S657" s="216"/>
      <c r="T657" s="216">
        <v>40.975666666666662</v>
      </c>
      <c r="U657" s="216"/>
      <c r="V657" s="216">
        <v>53.716000000000001</v>
      </c>
      <c r="W657" s="11"/>
      <c r="Y657" s="218">
        <v>238.76999999999998</v>
      </c>
      <c r="Z657" s="218">
        <v>238.77</v>
      </c>
      <c r="AB657" s="11"/>
      <c r="AC657" s="11"/>
      <c r="AD657" s="11"/>
      <c r="AE657" s="4"/>
      <c r="AF657" s="4"/>
    </row>
    <row r="658" spans="1:32" x14ac:dyDescent="0.2">
      <c r="A658" s="55"/>
      <c r="B658" s="11"/>
      <c r="C658" s="231" t="s">
        <v>778</v>
      </c>
      <c r="D658" s="231"/>
      <c r="E658" s="280">
        <v>8089</v>
      </c>
      <c r="F658" s="11"/>
      <c r="G658" s="11"/>
      <c r="H658" s="11"/>
      <c r="I658" s="11"/>
      <c r="J658" s="11"/>
      <c r="K658" s="11"/>
      <c r="M658" s="192">
        <v>2</v>
      </c>
      <c r="N658" s="11"/>
      <c r="P658" s="218">
        <v>44.587499999999999</v>
      </c>
      <c r="Q658" s="218"/>
      <c r="R658" s="218">
        <v>32.630000000000003</v>
      </c>
      <c r="S658" s="216"/>
      <c r="T658" s="216">
        <v>46.484999999999999</v>
      </c>
      <c r="U658" s="216"/>
      <c r="V658" s="216">
        <v>46.484999999999999</v>
      </c>
      <c r="W658" s="11"/>
      <c r="Y658" s="218">
        <v>178.35</v>
      </c>
      <c r="Z658" s="218">
        <v>178.35</v>
      </c>
      <c r="AB658" s="11"/>
      <c r="AC658" s="11"/>
      <c r="AD658" s="11"/>
      <c r="AE658" s="4"/>
      <c r="AF658" s="4"/>
    </row>
    <row r="659" spans="1:32" x14ac:dyDescent="0.2">
      <c r="A659" s="55"/>
      <c r="B659" s="11"/>
      <c r="C659" s="231" t="s">
        <v>779</v>
      </c>
      <c r="D659" s="231"/>
      <c r="E659" s="280">
        <v>8089</v>
      </c>
      <c r="F659" s="11"/>
      <c r="G659" s="11"/>
      <c r="H659" s="11"/>
      <c r="I659" s="11"/>
      <c r="J659" s="11"/>
      <c r="K659" s="11"/>
      <c r="M659" s="192">
        <v>1</v>
      </c>
      <c r="N659" s="11"/>
      <c r="P659" s="218">
        <v>68.22</v>
      </c>
      <c r="Q659" s="218"/>
      <c r="R659" s="218">
        <v>68.22</v>
      </c>
      <c r="S659" s="216"/>
      <c r="T659" s="216">
        <v>74.376000000000005</v>
      </c>
      <c r="U659" s="216"/>
      <c r="V659" s="216">
        <v>74.376000000000005</v>
      </c>
      <c r="W659" s="11"/>
      <c r="Y659" s="218">
        <v>136.44</v>
      </c>
      <c r="Z659" s="218">
        <v>136.44</v>
      </c>
      <c r="AB659" s="11"/>
      <c r="AC659" s="11"/>
      <c r="AD659" s="11"/>
      <c r="AE659" s="4"/>
      <c r="AF659" s="4"/>
    </row>
    <row r="660" spans="1:32" x14ac:dyDescent="0.2">
      <c r="A660" s="55"/>
      <c r="B660" s="11"/>
      <c r="C660" s="231" t="s">
        <v>780</v>
      </c>
      <c r="D660" s="231"/>
      <c r="E660" s="280">
        <v>8080</v>
      </c>
      <c r="F660" s="11"/>
      <c r="G660" s="11"/>
      <c r="H660" s="11"/>
      <c r="I660" s="11"/>
      <c r="J660" s="11"/>
      <c r="K660" s="11"/>
      <c r="M660" s="192">
        <v>1</v>
      </c>
      <c r="N660" s="11"/>
      <c r="P660" s="218">
        <v>101.19999999999999</v>
      </c>
      <c r="Q660" s="218"/>
      <c r="R660" s="218">
        <v>101.19999999999999</v>
      </c>
      <c r="S660" s="216"/>
      <c r="T660" s="216">
        <v>112.59699999999999</v>
      </c>
      <c r="U660" s="216"/>
      <c r="V660" s="216">
        <v>112.59699999999999</v>
      </c>
      <c r="W660" s="11"/>
      <c r="Y660" s="218">
        <v>202.39999999999998</v>
      </c>
      <c r="Z660" s="218">
        <v>202.4</v>
      </c>
      <c r="AB660" s="11"/>
      <c r="AC660" s="11"/>
      <c r="AD660" s="11"/>
      <c r="AE660" s="4"/>
      <c r="AF660" s="4"/>
    </row>
    <row r="661" spans="1:32" x14ac:dyDescent="0.2">
      <c r="A661" s="55"/>
      <c r="B661" s="11"/>
      <c r="C661" s="231" t="s">
        <v>781</v>
      </c>
      <c r="D661" s="231"/>
      <c r="E661" s="280">
        <v>8089</v>
      </c>
      <c r="F661" s="11"/>
      <c r="G661" s="11"/>
      <c r="H661" s="11"/>
      <c r="I661" s="11"/>
      <c r="J661" s="11"/>
      <c r="K661" s="11"/>
      <c r="M661" s="192">
        <v>659</v>
      </c>
      <c r="N661" s="11"/>
      <c r="P661" s="218">
        <v>46.086654088050352</v>
      </c>
      <c r="Q661" s="218"/>
      <c r="R661" s="218">
        <v>39.116666666666667</v>
      </c>
      <c r="S661" s="216"/>
      <c r="T661" s="216">
        <v>48.637063396226417</v>
      </c>
      <c r="U661" s="216"/>
      <c r="V661" s="216">
        <v>46.484999999999992</v>
      </c>
      <c r="W661" s="11"/>
      <c r="Y661" s="218">
        <v>111884.75000000016</v>
      </c>
      <c r="Z661" s="218">
        <v>114714.17</v>
      </c>
      <c r="AB661" s="11"/>
      <c r="AC661" s="11"/>
      <c r="AD661" s="11"/>
      <c r="AE661" s="4"/>
      <c r="AF661" s="4"/>
    </row>
    <row r="662" spans="1:32" x14ac:dyDescent="0.2">
      <c r="A662" s="55"/>
      <c r="B662" s="11"/>
      <c r="C662" s="231" t="s">
        <v>782</v>
      </c>
      <c r="D662" s="231"/>
      <c r="E662" s="280">
        <v>8004</v>
      </c>
      <c r="F662" s="11"/>
      <c r="G662" s="11"/>
      <c r="H662" s="11"/>
      <c r="I662" s="11"/>
      <c r="J662" s="11"/>
      <c r="K662" s="11"/>
      <c r="M662" s="192">
        <v>702</v>
      </c>
      <c r="N662" s="11"/>
      <c r="P662" s="218">
        <v>79.289558823529433</v>
      </c>
      <c r="Q662" s="218"/>
      <c r="R662" s="218">
        <v>65</v>
      </c>
      <c r="S662" s="216"/>
      <c r="T662" s="216">
        <v>92.908498663101696</v>
      </c>
      <c r="U662" s="216"/>
      <c r="V662" s="216">
        <v>87.805000000000007</v>
      </c>
      <c r="W662" s="11"/>
      <c r="Y662" s="218">
        <v>118617.18000000004</v>
      </c>
      <c r="Z662" s="218">
        <v>127856.61</v>
      </c>
      <c r="AB662" s="11"/>
      <c r="AC662" s="11"/>
      <c r="AD662" s="11"/>
      <c r="AE662" s="4"/>
      <c r="AF662" s="4"/>
    </row>
    <row r="663" spans="1:32" x14ac:dyDescent="0.2">
      <c r="A663" s="55"/>
      <c r="B663" s="11"/>
      <c r="C663" s="231" t="s">
        <v>782</v>
      </c>
      <c r="D663" s="231"/>
      <c r="E663" s="280">
        <v>8009</v>
      </c>
      <c r="F663" s="11"/>
      <c r="G663" s="11"/>
      <c r="H663" s="11"/>
      <c r="I663" s="11"/>
      <c r="J663" s="11"/>
      <c r="K663" s="11"/>
      <c r="M663" s="192">
        <v>2</v>
      </c>
      <c r="N663" s="11"/>
      <c r="P663" s="218">
        <v>83.907499999999999</v>
      </c>
      <c r="Q663" s="218"/>
      <c r="R663" s="218">
        <v>76.655000000000001</v>
      </c>
      <c r="S663" s="216"/>
      <c r="T663" s="216">
        <v>91.937000000000012</v>
      </c>
      <c r="U663" s="216"/>
      <c r="V663" s="216">
        <v>91.937000000000012</v>
      </c>
      <c r="W663" s="11"/>
      <c r="Y663" s="218">
        <v>335.63</v>
      </c>
      <c r="Z663" s="218">
        <v>335.63</v>
      </c>
      <c r="AB663" s="11"/>
      <c r="AC663" s="11"/>
      <c r="AD663" s="11"/>
      <c r="AE663" s="4"/>
      <c r="AF663" s="4"/>
    </row>
    <row r="664" spans="1:32" x14ac:dyDescent="0.2">
      <c r="A664" s="55"/>
      <c r="B664" s="11"/>
      <c r="C664" s="231" t="s">
        <v>782</v>
      </c>
      <c r="D664" s="231"/>
      <c r="E664" s="280">
        <v>8089</v>
      </c>
      <c r="F664" s="11"/>
      <c r="G664" s="11"/>
      <c r="H664" s="11"/>
      <c r="I664" s="11"/>
      <c r="J664" s="11"/>
      <c r="K664" s="11"/>
      <c r="M664" s="192">
        <v>73</v>
      </c>
      <c r="N664" s="11"/>
      <c r="P664" s="218">
        <v>73.864859154929576</v>
      </c>
      <c r="Q664" s="218"/>
      <c r="R664" s="218">
        <v>54.665000000000006</v>
      </c>
      <c r="S664" s="216"/>
      <c r="T664" s="216">
        <v>82.960084507042239</v>
      </c>
      <c r="U664" s="216"/>
      <c r="V664" s="216">
        <v>72.31</v>
      </c>
      <c r="W664" s="11"/>
      <c r="Y664" s="218">
        <v>10488.81</v>
      </c>
      <c r="Z664" s="218">
        <v>10770.45</v>
      </c>
      <c r="AB664" s="11"/>
      <c r="AC664" s="11"/>
      <c r="AD664" s="11"/>
      <c r="AE664" s="4"/>
      <c r="AF664" s="4"/>
    </row>
    <row r="665" spans="1:32" x14ac:dyDescent="0.2">
      <c r="A665" s="55"/>
      <c r="B665" s="11"/>
      <c r="C665" s="231" t="s">
        <v>783</v>
      </c>
      <c r="D665" s="231"/>
      <c r="E665" s="280">
        <v>8090</v>
      </c>
      <c r="F665" s="11"/>
      <c r="G665" s="11"/>
      <c r="H665" s="11"/>
      <c r="I665" s="11"/>
      <c r="J665" s="11"/>
      <c r="K665" s="11"/>
      <c r="M665" s="192">
        <v>2503</v>
      </c>
      <c r="N665" s="11"/>
      <c r="P665" s="218">
        <v>81.025682300713996</v>
      </c>
      <c r="Q665" s="218"/>
      <c r="R665" s="218">
        <v>64</v>
      </c>
      <c r="S665" s="216"/>
      <c r="T665" s="216">
        <v>93.067754101524741</v>
      </c>
      <c r="U665" s="216"/>
      <c r="V665" s="216">
        <v>87.805000000000007</v>
      </c>
      <c r="W665" s="11"/>
      <c r="Y665" s="218">
        <v>419794.05999999924</v>
      </c>
      <c r="Z665" s="218">
        <v>440683.739999999</v>
      </c>
      <c r="AB665" s="11"/>
      <c r="AC665" s="11"/>
      <c r="AD665" s="11"/>
      <c r="AE665" s="4"/>
      <c r="AF665" s="4"/>
    </row>
    <row r="666" spans="1:32" x14ac:dyDescent="0.2">
      <c r="A666" s="55"/>
      <c r="B666" s="11"/>
      <c r="C666" s="231" t="s">
        <v>783</v>
      </c>
      <c r="D666" s="231"/>
      <c r="E666" s="280">
        <v>8096</v>
      </c>
      <c r="F666" s="11"/>
      <c r="G666" s="11"/>
      <c r="H666" s="11"/>
      <c r="I666" s="11"/>
      <c r="J666" s="11"/>
      <c r="K666" s="11"/>
      <c r="M666" s="192">
        <v>1</v>
      </c>
      <c r="N666" s="11"/>
      <c r="P666" s="218">
        <v>60.46</v>
      </c>
      <c r="Q666" s="218"/>
      <c r="R666" s="218">
        <v>60.459999999999994</v>
      </c>
      <c r="S666" s="216"/>
      <c r="T666" s="216">
        <v>65.078999999999994</v>
      </c>
      <c r="U666" s="216"/>
      <c r="V666" s="216">
        <v>65.078999999999994</v>
      </c>
      <c r="W666" s="11"/>
      <c r="Y666" s="218">
        <v>120.92</v>
      </c>
      <c r="Z666" s="218">
        <v>120.92</v>
      </c>
      <c r="AB666" s="11"/>
      <c r="AC666" s="11"/>
      <c r="AD666" s="11"/>
      <c r="AE666" s="4"/>
      <c r="AF666" s="4"/>
    </row>
    <row r="667" spans="1:32" x14ac:dyDescent="0.2">
      <c r="A667" s="55"/>
      <c r="B667" s="11"/>
      <c r="C667" s="231" t="s">
        <v>783</v>
      </c>
      <c r="D667" s="231"/>
      <c r="E667" s="280">
        <v>8312</v>
      </c>
      <c r="F667" s="11"/>
      <c r="G667" s="11"/>
      <c r="H667" s="11"/>
      <c r="I667" s="11"/>
      <c r="J667" s="11"/>
      <c r="K667" s="11"/>
      <c r="M667" s="192">
        <v>1</v>
      </c>
      <c r="N667" s="11"/>
      <c r="P667" s="218">
        <v>64.694999999999993</v>
      </c>
      <c r="Q667" s="218"/>
      <c r="R667" s="218">
        <v>64.694999999999993</v>
      </c>
      <c r="S667" s="216"/>
      <c r="T667" s="216">
        <v>70.244</v>
      </c>
      <c r="U667" s="216"/>
      <c r="V667" s="216">
        <v>70.244</v>
      </c>
      <c r="W667" s="11"/>
      <c r="Y667" s="218">
        <v>129.38999999999999</v>
      </c>
      <c r="Z667" s="218">
        <v>129.38999999999999</v>
      </c>
      <c r="AB667" s="11"/>
      <c r="AC667" s="11"/>
      <c r="AD667" s="11"/>
      <c r="AE667" s="4"/>
      <c r="AF667" s="4"/>
    </row>
    <row r="668" spans="1:32" x14ac:dyDescent="0.2">
      <c r="A668" s="55"/>
      <c r="B668" s="11"/>
      <c r="C668" s="231" t="s">
        <v>784</v>
      </c>
      <c r="D668" s="231"/>
      <c r="E668" s="280">
        <v>8204</v>
      </c>
      <c r="F668" s="11"/>
      <c r="G668" s="11"/>
      <c r="H668" s="11"/>
      <c r="I668" s="11"/>
      <c r="J668" s="11"/>
      <c r="K668" s="11"/>
      <c r="M668" s="192">
        <v>1</v>
      </c>
      <c r="N668" s="11"/>
      <c r="P668" s="218">
        <v>68.174999999999997</v>
      </c>
      <c r="Q668" s="218"/>
      <c r="R668" s="218">
        <v>68.174999999999997</v>
      </c>
      <c r="S668" s="216"/>
      <c r="T668" s="216">
        <v>76.441999999999993</v>
      </c>
      <c r="U668" s="216"/>
      <c r="V668" s="216">
        <v>76.441999999999993</v>
      </c>
      <c r="W668" s="11"/>
      <c r="Y668" s="218">
        <v>136.35</v>
      </c>
      <c r="Z668" s="218">
        <v>136.35</v>
      </c>
      <c r="AB668" s="11"/>
      <c r="AC668" s="11"/>
      <c r="AD668" s="11"/>
      <c r="AE668" s="4"/>
      <c r="AF668" s="4"/>
    </row>
    <row r="669" spans="1:32" x14ac:dyDescent="0.2">
      <c r="A669" s="55"/>
      <c r="B669" s="11"/>
      <c r="C669" s="231" t="s">
        <v>785</v>
      </c>
      <c r="D669" s="231"/>
      <c r="E669" s="280">
        <v>8009</v>
      </c>
      <c r="F669" s="11"/>
      <c r="G669" s="11"/>
      <c r="H669" s="11"/>
      <c r="I669" s="11"/>
      <c r="J669" s="11"/>
      <c r="K669" s="11"/>
      <c r="M669" s="192">
        <v>3</v>
      </c>
      <c r="N669" s="11"/>
      <c r="P669" s="218">
        <v>74.508333333333326</v>
      </c>
      <c r="Q669" s="218"/>
      <c r="R669" s="218">
        <v>66.694999999999993</v>
      </c>
      <c r="S669" s="216"/>
      <c r="T669" s="216">
        <v>81.607000000000014</v>
      </c>
      <c r="U669" s="216"/>
      <c r="V669" s="216">
        <v>86.772000000000006</v>
      </c>
      <c r="W669" s="11"/>
      <c r="Y669" s="218">
        <v>447.04999999999995</v>
      </c>
      <c r="Z669" s="218">
        <v>447.05</v>
      </c>
      <c r="AB669" s="11"/>
      <c r="AC669" s="11"/>
      <c r="AD669" s="11"/>
      <c r="AE669" s="4"/>
      <c r="AF669" s="4"/>
    </row>
    <row r="670" spans="1:32" x14ac:dyDescent="0.2">
      <c r="A670" s="55"/>
      <c r="B670" s="11"/>
      <c r="C670" s="231" t="s">
        <v>785</v>
      </c>
      <c r="D670" s="231"/>
      <c r="E670" s="280">
        <v>8091</v>
      </c>
      <c r="F670" s="11"/>
      <c r="G670" s="11"/>
      <c r="H670" s="11"/>
      <c r="I670" s="11"/>
      <c r="J670" s="11"/>
      <c r="K670" s="11"/>
      <c r="M670" s="192">
        <v>1631</v>
      </c>
      <c r="N670" s="11"/>
      <c r="P670" s="218">
        <v>36.864710113179989</v>
      </c>
      <c r="Q670" s="218"/>
      <c r="R670" s="218">
        <v>34.143636363636361</v>
      </c>
      <c r="S670" s="216"/>
      <c r="T670" s="216">
        <v>37.559218692953642</v>
      </c>
      <c r="U670" s="216"/>
      <c r="V670" s="216">
        <v>36.154999999999994</v>
      </c>
      <c r="W670" s="11"/>
      <c r="Y670" s="218">
        <v>239163.57999999984</v>
      </c>
      <c r="Z670" s="218">
        <v>246368.15</v>
      </c>
      <c r="AB670" s="11"/>
      <c r="AC670" s="11"/>
      <c r="AD670" s="11"/>
      <c r="AE670" s="4"/>
      <c r="AF670" s="4"/>
    </row>
    <row r="671" spans="1:32" x14ac:dyDescent="0.2">
      <c r="A671" s="55"/>
      <c r="B671" s="11"/>
      <c r="C671" s="231" t="s">
        <v>786</v>
      </c>
      <c r="D671" s="231"/>
      <c r="E671" s="280">
        <v>8204</v>
      </c>
      <c r="F671" s="11"/>
      <c r="G671" s="11"/>
      <c r="H671" s="11"/>
      <c r="I671" s="11"/>
      <c r="J671" s="11"/>
      <c r="K671" s="11"/>
      <c r="M671" s="192">
        <v>2</v>
      </c>
      <c r="N671" s="11"/>
      <c r="P671" s="218">
        <v>123.52666666666666</v>
      </c>
      <c r="Q671" s="218"/>
      <c r="R671" s="218">
        <v>84.46</v>
      </c>
      <c r="S671" s="216"/>
      <c r="T671" s="216">
        <v>135.66733333333335</v>
      </c>
      <c r="U671" s="216"/>
      <c r="V671" s="216">
        <v>203.501</v>
      </c>
      <c r="W671" s="11"/>
      <c r="Y671" s="218">
        <v>370.58</v>
      </c>
      <c r="Z671" s="218">
        <v>370.58</v>
      </c>
      <c r="AB671" s="11"/>
      <c r="AC671" s="11"/>
      <c r="AD671" s="11"/>
      <c r="AE671" s="4"/>
      <c r="AF671" s="4"/>
    </row>
    <row r="672" spans="1:32" x14ac:dyDescent="0.2">
      <c r="A672" s="55"/>
      <c r="B672" s="11"/>
      <c r="C672" s="231" t="s">
        <v>787</v>
      </c>
      <c r="D672" s="231"/>
      <c r="E672" s="280">
        <v>8204</v>
      </c>
      <c r="F672" s="11"/>
      <c r="G672" s="11"/>
      <c r="H672" s="11"/>
      <c r="I672" s="11"/>
      <c r="J672" s="11"/>
      <c r="K672" s="11"/>
      <c r="M672" s="192">
        <v>421</v>
      </c>
      <c r="N672" s="11"/>
      <c r="P672" s="218">
        <v>61.501500600240099</v>
      </c>
      <c r="Q672" s="218"/>
      <c r="R672" s="218">
        <v>44.16</v>
      </c>
      <c r="S672" s="216"/>
      <c r="T672" s="216">
        <v>69.445262905162053</v>
      </c>
      <c r="U672" s="216"/>
      <c r="V672" s="216">
        <v>61.98</v>
      </c>
      <c r="W672" s="11"/>
      <c r="Y672" s="218">
        <v>51230.75</v>
      </c>
      <c r="Z672" s="218">
        <v>54311.87</v>
      </c>
      <c r="AB672" s="11"/>
      <c r="AC672" s="11"/>
      <c r="AD672" s="11"/>
      <c r="AE672" s="4"/>
      <c r="AF672" s="4"/>
    </row>
    <row r="673" spans="1:32" x14ac:dyDescent="0.2">
      <c r="A673" s="55"/>
      <c r="B673" s="11"/>
      <c r="C673" s="231" t="s">
        <v>787</v>
      </c>
      <c r="D673" s="231"/>
      <c r="E673" s="280">
        <v>8210</v>
      </c>
      <c r="F673" s="11"/>
      <c r="G673" s="11"/>
      <c r="H673" s="11"/>
      <c r="I673" s="11"/>
      <c r="J673" s="11"/>
      <c r="K673" s="11"/>
      <c r="M673" s="192">
        <v>1</v>
      </c>
      <c r="N673" s="11"/>
      <c r="P673" s="218">
        <v>70.144999999999996</v>
      </c>
      <c r="Q673" s="218"/>
      <c r="R673" s="218">
        <v>70.14500000000001</v>
      </c>
      <c r="S673" s="216"/>
      <c r="T673" s="216">
        <v>75.409000000000006</v>
      </c>
      <c r="U673" s="216"/>
      <c r="V673" s="216">
        <v>75.409000000000006</v>
      </c>
      <c r="W673" s="11"/>
      <c r="Y673" s="218">
        <v>140.29</v>
      </c>
      <c r="Z673" s="218">
        <v>140.29</v>
      </c>
      <c r="AB673" s="11"/>
      <c r="AC673" s="11"/>
      <c r="AD673" s="11"/>
      <c r="AE673" s="4"/>
      <c r="AF673" s="4"/>
    </row>
    <row r="674" spans="1:32" x14ac:dyDescent="0.2">
      <c r="A674" s="55"/>
      <c r="B674" s="11"/>
      <c r="C674" s="231" t="s">
        <v>788</v>
      </c>
      <c r="D674" s="231"/>
      <c r="E674" s="280">
        <v>8051</v>
      </c>
      <c r="F674" s="11"/>
      <c r="G674" s="11"/>
      <c r="H674" s="11"/>
      <c r="I674" s="11"/>
      <c r="J674" s="11"/>
      <c r="K674" s="11"/>
      <c r="M674" s="192">
        <v>76</v>
      </c>
      <c r="N674" s="11"/>
      <c r="P674" s="218">
        <v>64.46578313253012</v>
      </c>
      <c r="Q674" s="218"/>
      <c r="R674" s="218">
        <v>54.725000000000001</v>
      </c>
      <c r="S674" s="216"/>
      <c r="T674" s="216">
        <v>75.458783132530115</v>
      </c>
      <c r="U674" s="216"/>
      <c r="V674" s="216">
        <v>73.343000000000004</v>
      </c>
      <c r="W674" s="11"/>
      <c r="Y674" s="218">
        <v>10701.32</v>
      </c>
      <c r="Z674" s="218">
        <v>11769.56</v>
      </c>
      <c r="AB674" s="11"/>
      <c r="AC674" s="11"/>
      <c r="AD674" s="11"/>
      <c r="AE674" s="4"/>
      <c r="AF674" s="4"/>
    </row>
    <row r="675" spans="1:32" x14ac:dyDescent="0.2">
      <c r="A675" s="55"/>
      <c r="B675" s="11"/>
      <c r="C675" s="231" t="s">
        <v>788</v>
      </c>
      <c r="D675" s="231"/>
      <c r="E675" s="280">
        <v>8066</v>
      </c>
      <c r="F675" s="11"/>
      <c r="G675" s="11"/>
      <c r="H675" s="11"/>
      <c r="I675" s="11"/>
      <c r="J675" s="11"/>
      <c r="K675" s="11"/>
      <c r="M675" s="192">
        <v>2</v>
      </c>
      <c r="N675" s="11"/>
      <c r="P675" s="218">
        <v>77.392500000000013</v>
      </c>
      <c r="Q675" s="218"/>
      <c r="R675" s="218">
        <v>70.600000000000009</v>
      </c>
      <c r="S675" s="216"/>
      <c r="T675" s="216">
        <v>85.739000000000004</v>
      </c>
      <c r="U675" s="216"/>
      <c r="V675" s="216">
        <v>85.739000000000004</v>
      </c>
      <c r="W675" s="11"/>
      <c r="Y675" s="218">
        <v>309.57000000000005</v>
      </c>
      <c r="Z675" s="218">
        <v>309.57</v>
      </c>
      <c r="AB675" s="11"/>
      <c r="AC675" s="11"/>
      <c r="AD675" s="11"/>
      <c r="AE675" s="4"/>
      <c r="AF675" s="4"/>
    </row>
    <row r="676" spans="1:32" x14ac:dyDescent="0.2">
      <c r="A676" s="55"/>
      <c r="B676" s="11"/>
      <c r="C676" s="231" t="s">
        <v>788</v>
      </c>
      <c r="D676" s="231"/>
      <c r="E676" s="280">
        <v>8086</v>
      </c>
      <c r="F676" s="11"/>
      <c r="G676" s="11"/>
      <c r="H676" s="11"/>
      <c r="I676" s="11"/>
      <c r="J676" s="11"/>
      <c r="K676" s="11"/>
      <c r="M676" s="192">
        <v>29</v>
      </c>
      <c r="N676" s="11"/>
      <c r="P676" s="218">
        <v>101.38999999999999</v>
      </c>
      <c r="Q676" s="218"/>
      <c r="R676" s="218">
        <v>86.08</v>
      </c>
      <c r="S676" s="216"/>
      <c r="T676" s="216">
        <v>125.31358620689652</v>
      </c>
      <c r="U676" s="216"/>
      <c r="V676" s="216">
        <v>131.191</v>
      </c>
      <c r="W676" s="11"/>
      <c r="Y676" s="218">
        <v>5880.619999999999</v>
      </c>
      <c r="Z676" s="218">
        <v>6455.44</v>
      </c>
      <c r="AB676" s="11"/>
      <c r="AC676" s="11"/>
      <c r="AD676" s="11"/>
      <c r="AE676" s="4"/>
      <c r="AF676" s="4"/>
    </row>
    <row r="677" spans="1:32" x14ac:dyDescent="0.2">
      <c r="A677" s="55"/>
      <c r="B677" s="11"/>
      <c r="C677" s="231" t="s">
        <v>788</v>
      </c>
      <c r="D677" s="231"/>
      <c r="E677" s="280">
        <v>8096</v>
      </c>
      <c r="F677" s="11"/>
      <c r="G677" s="11"/>
      <c r="H677" s="11"/>
      <c r="I677" s="11"/>
      <c r="J677" s="11"/>
      <c r="K677" s="11"/>
      <c r="M677" s="192">
        <v>139</v>
      </c>
      <c r="N677" s="11"/>
      <c r="P677" s="218">
        <v>84.54541379310345</v>
      </c>
      <c r="Q677" s="218"/>
      <c r="R677" s="218">
        <v>71.09</v>
      </c>
      <c r="S677" s="216"/>
      <c r="T677" s="216">
        <v>103.00078620689655</v>
      </c>
      <c r="U677" s="216"/>
      <c r="V677" s="216">
        <v>99.168000000000006</v>
      </c>
      <c r="W677" s="11"/>
      <c r="Y677" s="218">
        <v>24518.170000000002</v>
      </c>
      <c r="Z677" s="218">
        <v>27058.32</v>
      </c>
      <c r="AB677" s="11"/>
      <c r="AC677" s="11"/>
      <c r="AD677" s="11"/>
      <c r="AE677" s="4"/>
      <c r="AF677" s="4"/>
    </row>
    <row r="678" spans="1:32" x14ac:dyDescent="0.2">
      <c r="A678" s="55"/>
      <c r="B678" s="11"/>
      <c r="C678" s="231" t="s">
        <v>788</v>
      </c>
      <c r="D678" s="231"/>
      <c r="E678" s="280">
        <v>8097</v>
      </c>
      <c r="F678" s="11"/>
      <c r="G678" s="11"/>
      <c r="H678" s="11"/>
      <c r="I678" s="11"/>
      <c r="J678" s="11"/>
      <c r="K678" s="11"/>
      <c r="M678" s="192">
        <v>17</v>
      </c>
      <c r="N678" s="11"/>
      <c r="P678" s="218">
        <v>76.288611111111123</v>
      </c>
      <c r="Q678" s="218"/>
      <c r="R678" s="218">
        <v>64.3</v>
      </c>
      <c r="S678" s="216"/>
      <c r="T678" s="216">
        <v>91.47788888888887</v>
      </c>
      <c r="U678" s="216"/>
      <c r="V678" s="216">
        <v>94.519499999999994</v>
      </c>
      <c r="W678" s="11"/>
      <c r="Y678" s="218">
        <v>2746.3900000000003</v>
      </c>
      <c r="Z678" s="218">
        <v>3026.9</v>
      </c>
      <c r="AB678" s="11"/>
      <c r="AC678" s="11"/>
      <c r="AD678" s="11"/>
      <c r="AE678" s="4"/>
      <c r="AF678" s="4"/>
    </row>
    <row r="679" spans="1:32" x14ac:dyDescent="0.2">
      <c r="A679" s="55"/>
      <c r="B679" s="11"/>
      <c r="C679" s="231" t="s">
        <v>789</v>
      </c>
      <c r="D679" s="231"/>
      <c r="E679" s="280">
        <v>8051</v>
      </c>
      <c r="F679" s="11"/>
      <c r="G679" s="11"/>
      <c r="H679" s="11"/>
      <c r="I679" s="11"/>
      <c r="J679" s="11"/>
      <c r="K679" s="11"/>
      <c r="M679" s="192">
        <v>477</v>
      </c>
      <c r="N679" s="11"/>
      <c r="P679" s="218">
        <v>58.995614919354892</v>
      </c>
      <c r="Q679" s="218"/>
      <c r="R679" s="218">
        <v>43.73</v>
      </c>
      <c r="S679" s="216"/>
      <c r="T679" s="216">
        <v>64.638606854838756</v>
      </c>
      <c r="U679" s="216"/>
      <c r="V679" s="216">
        <v>64.046000000000006</v>
      </c>
      <c r="W679" s="11"/>
      <c r="Y679" s="218">
        <v>58523.650000000052</v>
      </c>
      <c r="Z679" s="218">
        <v>60427.050000000097</v>
      </c>
      <c r="AB679" s="11"/>
      <c r="AC679" s="11"/>
      <c r="AD679" s="11"/>
      <c r="AE679" s="4"/>
      <c r="AF679" s="4"/>
    </row>
    <row r="680" spans="1:32" x14ac:dyDescent="0.2">
      <c r="A680" s="55"/>
      <c r="B680" s="11"/>
      <c r="C680" s="231" t="s">
        <v>789</v>
      </c>
      <c r="D680" s="231"/>
      <c r="E680" s="280">
        <v>8066</v>
      </c>
      <c r="F680" s="11"/>
      <c r="G680" s="11"/>
      <c r="H680" s="11"/>
      <c r="I680" s="11"/>
      <c r="J680" s="11"/>
      <c r="K680" s="11"/>
      <c r="M680" s="192">
        <v>13</v>
      </c>
      <c r="N680" s="11"/>
      <c r="P680" s="218">
        <v>58.38785714285715</v>
      </c>
      <c r="Q680" s="218"/>
      <c r="R680" s="218">
        <v>40.51</v>
      </c>
      <c r="S680" s="216"/>
      <c r="T680" s="216">
        <v>70.317785714285719</v>
      </c>
      <c r="U680" s="216"/>
      <c r="V680" s="216">
        <v>74.376000000000005</v>
      </c>
      <c r="W680" s="11"/>
      <c r="Y680" s="218">
        <v>1634.8600000000001</v>
      </c>
      <c r="Z680" s="218">
        <v>1793.04</v>
      </c>
      <c r="AB680" s="11"/>
      <c r="AC680" s="11"/>
      <c r="AD680" s="11"/>
      <c r="AE680" s="4"/>
      <c r="AF680" s="4"/>
    </row>
    <row r="681" spans="1:32" x14ac:dyDescent="0.2">
      <c r="A681" s="55"/>
      <c r="B681" s="11"/>
      <c r="C681" s="231" t="s">
        <v>789</v>
      </c>
      <c r="D681" s="231"/>
      <c r="E681" s="280">
        <v>8086</v>
      </c>
      <c r="F681" s="11"/>
      <c r="G681" s="11"/>
      <c r="H681" s="11"/>
      <c r="I681" s="11"/>
      <c r="J681" s="11"/>
      <c r="K681" s="11"/>
      <c r="M681" s="192">
        <v>246</v>
      </c>
      <c r="N681" s="11"/>
      <c r="P681" s="218">
        <v>59.818393574297197</v>
      </c>
      <c r="Q681" s="218"/>
      <c r="R681" s="218">
        <v>49</v>
      </c>
      <c r="S681" s="216"/>
      <c r="T681" s="216">
        <v>67.157365461847405</v>
      </c>
      <c r="U681" s="216"/>
      <c r="V681" s="216">
        <v>51.65</v>
      </c>
      <c r="W681" s="11"/>
      <c r="Y681" s="218">
        <v>29789.560000000005</v>
      </c>
      <c r="Z681" s="218">
        <v>30670.21</v>
      </c>
      <c r="AB681" s="11"/>
      <c r="AC681" s="11"/>
      <c r="AD681" s="11"/>
      <c r="AE681" s="4"/>
      <c r="AF681" s="4"/>
    </row>
    <row r="682" spans="1:32" x14ac:dyDescent="0.2">
      <c r="A682" s="55"/>
      <c r="B682" s="11"/>
      <c r="C682" s="231" t="s">
        <v>789</v>
      </c>
      <c r="D682" s="231"/>
      <c r="E682" s="280">
        <v>8096</v>
      </c>
      <c r="F682" s="11"/>
      <c r="G682" s="11"/>
      <c r="H682" s="11"/>
      <c r="I682" s="11"/>
      <c r="J682" s="11"/>
      <c r="K682" s="11"/>
      <c r="M682" s="192">
        <v>583</v>
      </c>
      <c r="N682" s="11"/>
      <c r="P682" s="218">
        <v>86.955696413678268</v>
      </c>
      <c r="Q682" s="218"/>
      <c r="R682" s="218">
        <v>72</v>
      </c>
      <c r="S682" s="216"/>
      <c r="T682" s="216">
        <v>101.24315429524593</v>
      </c>
      <c r="U682" s="216"/>
      <c r="V682" s="216">
        <v>98.135000000000005</v>
      </c>
      <c r="W682" s="11"/>
      <c r="Y682" s="218">
        <v>104259.88000000024</v>
      </c>
      <c r="Z682" s="218">
        <v>109588.69</v>
      </c>
      <c r="AB682" s="11"/>
      <c r="AC682" s="11"/>
      <c r="AD682" s="11"/>
      <c r="AE682" s="4"/>
      <c r="AF682" s="4"/>
    </row>
    <row r="683" spans="1:32" x14ac:dyDescent="0.2">
      <c r="A683" s="55"/>
      <c r="B683" s="11"/>
      <c r="C683" s="231" t="s">
        <v>790</v>
      </c>
      <c r="D683" s="231"/>
      <c r="E683" s="280">
        <v>8260</v>
      </c>
      <c r="F683" s="11"/>
      <c r="G683" s="11"/>
      <c r="H683" s="11"/>
      <c r="I683" s="11"/>
      <c r="J683" s="11"/>
      <c r="K683" s="11"/>
      <c r="M683" s="192">
        <v>221</v>
      </c>
      <c r="N683" s="11"/>
      <c r="P683" s="218">
        <v>38.022926829268286</v>
      </c>
      <c r="Q683" s="218"/>
      <c r="R683" s="218">
        <v>27.22</v>
      </c>
      <c r="S683" s="216"/>
      <c r="T683" s="216">
        <v>39.037302439024387</v>
      </c>
      <c r="U683" s="216"/>
      <c r="V683" s="216">
        <v>30.99</v>
      </c>
      <c r="W683" s="11"/>
      <c r="Y683" s="218">
        <v>15589.399999999996</v>
      </c>
      <c r="Z683" s="218">
        <v>16126.68</v>
      </c>
      <c r="AB683" s="11"/>
      <c r="AC683" s="11"/>
      <c r="AD683" s="11"/>
      <c r="AE683" s="4"/>
      <c r="AF683" s="4"/>
    </row>
    <row r="684" spans="1:32" x14ac:dyDescent="0.2">
      <c r="A684" s="55"/>
      <c r="B684" s="11"/>
      <c r="C684" s="231" t="s">
        <v>791</v>
      </c>
      <c r="D684" s="231"/>
      <c r="E684" s="280">
        <v>8330</v>
      </c>
      <c r="F684" s="11"/>
      <c r="G684" s="11"/>
      <c r="H684" s="11"/>
      <c r="I684" s="11"/>
      <c r="J684" s="11"/>
      <c r="K684" s="11"/>
      <c r="M684" s="192">
        <v>14</v>
      </c>
      <c r="N684" s="11"/>
      <c r="P684" s="218">
        <v>90.488148148148156</v>
      </c>
      <c r="Q684" s="218"/>
      <c r="R684" s="218">
        <v>66</v>
      </c>
      <c r="S684" s="216"/>
      <c r="T684" s="216">
        <v>102.61133333333335</v>
      </c>
      <c r="U684" s="216"/>
      <c r="V684" s="216">
        <v>95.036000000000001</v>
      </c>
      <c r="W684" s="11"/>
      <c r="Y684" s="218">
        <v>2443.1800000000003</v>
      </c>
      <c r="Z684" s="218">
        <v>2512.2199999999998</v>
      </c>
      <c r="AB684" s="11"/>
      <c r="AC684" s="11"/>
      <c r="AD684" s="11"/>
      <c r="AE684" s="4"/>
      <c r="AF684" s="4"/>
    </row>
    <row r="685" spans="1:32" x14ac:dyDescent="0.2">
      <c r="A685" s="55"/>
      <c r="B685" s="11"/>
      <c r="C685" s="231" t="s">
        <v>792</v>
      </c>
      <c r="D685" s="231"/>
      <c r="E685" s="280">
        <v>8210</v>
      </c>
      <c r="F685" s="11"/>
      <c r="G685" s="11"/>
      <c r="H685" s="11"/>
      <c r="I685" s="11"/>
      <c r="J685" s="11"/>
      <c r="K685" s="11"/>
      <c r="M685" s="192">
        <v>1</v>
      </c>
      <c r="N685" s="11"/>
      <c r="P685" s="218">
        <v>78.275000000000006</v>
      </c>
      <c r="Q685" s="218"/>
      <c r="R685" s="218">
        <v>78.275000000000006</v>
      </c>
      <c r="S685" s="216"/>
      <c r="T685" s="216">
        <v>85.739000000000004</v>
      </c>
      <c r="U685" s="216"/>
      <c r="V685" s="216">
        <v>85.739000000000004</v>
      </c>
      <c r="W685" s="11"/>
      <c r="Y685" s="218">
        <v>156.55000000000001</v>
      </c>
      <c r="Z685" s="218">
        <v>156.55000000000001</v>
      </c>
      <c r="AB685" s="11"/>
      <c r="AC685" s="11"/>
      <c r="AD685" s="11"/>
      <c r="AE685" s="4"/>
      <c r="AF685" s="4"/>
    </row>
    <row r="686" spans="1:32" x14ac:dyDescent="0.2">
      <c r="A686" s="55"/>
      <c r="B686" s="11"/>
      <c r="C686" s="231" t="s">
        <v>792</v>
      </c>
      <c r="D686" s="231"/>
      <c r="E686" s="280">
        <v>8252</v>
      </c>
      <c r="F686" s="11"/>
      <c r="G686" s="11"/>
      <c r="H686" s="11"/>
      <c r="I686" s="11"/>
      <c r="J686" s="11"/>
      <c r="K686" s="11"/>
      <c r="M686" s="192">
        <v>64</v>
      </c>
      <c r="N686" s="11"/>
      <c r="P686" s="218">
        <v>72.919147286821698</v>
      </c>
      <c r="Q686" s="218"/>
      <c r="R686" s="218">
        <v>56.16</v>
      </c>
      <c r="S686" s="216"/>
      <c r="T686" s="216">
        <v>81.278682170542609</v>
      </c>
      <c r="U686" s="216"/>
      <c r="V686" s="216">
        <v>75.409000000000006</v>
      </c>
      <c r="W686" s="11"/>
      <c r="Y686" s="218">
        <v>9406.57</v>
      </c>
      <c r="Z686" s="218">
        <v>9735.85</v>
      </c>
      <c r="AB686" s="11"/>
      <c r="AC686" s="11"/>
      <c r="AD686" s="11"/>
      <c r="AE686" s="4"/>
      <c r="AF686" s="4"/>
    </row>
    <row r="687" spans="1:32" x14ac:dyDescent="0.2">
      <c r="A687" s="55"/>
      <c r="B687" s="11"/>
      <c r="C687" s="231" t="s">
        <v>793</v>
      </c>
      <c r="D687" s="231"/>
      <c r="E687" s="280">
        <v>8260</v>
      </c>
      <c r="F687" s="11"/>
      <c r="G687" s="11"/>
      <c r="H687" s="11"/>
      <c r="I687" s="11"/>
      <c r="J687" s="11"/>
      <c r="K687" s="11"/>
      <c r="M687" s="192">
        <v>7</v>
      </c>
      <c r="N687" s="11"/>
      <c r="P687" s="218">
        <v>58.25</v>
      </c>
      <c r="Q687" s="218"/>
      <c r="R687" s="218">
        <v>43.305</v>
      </c>
      <c r="S687" s="216"/>
      <c r="T687" s="216">
        <v>61.463499999999996</v>
      </c>
      <c r="U687" s="216"/>
      <c r="V687" s="216">
        <v>61.980000000000004</v>
      </c>
      <c r="W687" s="11"/>
      <c r="Y687" s="218">
        <v>466</v>
      </c>
      <c r="Z687" s="218">
        <v>466</v>
      </c>
      <c r="AB687" s="11"/>
      <c r="AC687" s="11"/>
      <c r="AD687" s="11"/>
      <c r="AE687" s="4"/>
      <c r="AF687" s="4"/>
    </row>
    <row r="688" spans="1:32" x14ac:dyDescent="0.2">
      <c r="A688" s="55"/>
      <c r="B688" s="11"/>
      <c r="C688" s="231" t="s">
        <v>794</v>
      </c>
      <c r="D688" s="231"/>
      <c r="E688" s="280">
        <v>8260</v>
      </c>
      <c r="F688" s="11"/>
      <c r="G688" s="11"/>
      <c r="H688" s="11"/>
      <c r="I688" s="11"/>
      <c r="J688" s="11"/>
      <c r="K688" s="11"/>
      <c r="M688" s="192">
        <v>1</v>
      </c>
      <c r="N688" s="11"/>
      <c r="P688" s="218">
        <v>0</v>
      </c>
      <c r="Q688" s="218"/>
      <c r="R688" s="218">
        <v>0</v>
      </c>
      <c r="S688" s="216"/>
      <c r="T688" s="216">
        <v>0</v>
      </c>
      <c r="U688" s="216"/>
      <c r="V688" s="216">
        <v>0</v>
      </c>
      <c r="W688" s="11"/>
      <c r="Y688" s="218">
        <v>0</v>
      </c>
      <c r="Z688" s="218">
        <v>0</v>
      </c>
      <c r="AB688" s="11"/>
      <c r="AC688" s="11"/>
      <c r="AD688" s="11"/>
      <c r="AE688" s="4"/>
      <c r="AF688" s="4"/>
    </row>
    <row r="689" spans="1:32" x14ac:dyDescent="0.2">
      <c r="A689" s="55"/>
      <c r="B689" s="11"/>
      <c r="C689" s="231" t="s">
        <v>795</v>
      </c>
      <c r="D689" s="231"/>
      <c r="E689" s="280">
        <v>8204</v>
      </c>
      <c r="F689" s="11"/>
      <c r="G689" s="11"/>
      <c r="H689" s="11"/>
      <c r="I689" s="11"/>
      <c r="J689" s="11"/>
      <c r="K689" s="11"/>
      <c r="M689" s="192">
        <v>1</v>
      </c>
      <c r="N689" s="11"/>
      <c r="P689" s="218">
        <v>18.649999999999999</v>
      </c>
      <c r="Q689" s="218"/>
      <c r="R689" s="218">
        <v>18.649999999999999</v>
      </c>
      <c r="S689" s="216"/>
      <c r="T689" s="216">
        <v>15.494999999999999</v>
      </c>
      <c r="U689" s="216"/>
      <c r="V689" s="216">
        <v>15.494999999999999</v>
      </c>
      <c r="W689" s="11"/>
      <c r="Y689" s="218">
        <v>37.299999999999997</v>
      </c>
      <c r="Z689" s="218">
        <v>37.299999999999997</v>
      </c>
      <c r="AB689" s="11"/>
      <c r="AC689" s="11"/>
      <c r="AD689" s="11"/>
      <c r="AE689" s="4"/>
      <c r="AF689" s="4"/>
    </row>
    <row r="690" spans="1:32" x14ac:dyDescent="0.2">
      <c r="A690" s="55"/>
      <c r="B690" s="11"/>
      <c r="C690" s="231" t="s">
        <v>795</v>
      </c>
      <c r="D690" s="231"/>
      <c r="E690" s="280">
        <v>8206</v>
      </c>
      <c r="F690" s="11"/>
      <c r="G690" s="11"/>
      <c r="H690" s="11"/>
      <c r="I690" s="11"/>
      <c r="J690" s="11"/>
      <c r="K690" s="11"/>
      <c r="M690" s="192">
        <v>1</v>
      </c>
      <c r="N690" s="11"/>
      <c r="P690" s="218">
        <v>25.54</v>
      </c>
      <c r="Q690" s="218"/>
      <c r="R690" s="218">
        <v>25.54</v>
      </c>
      <c r="S690" s="216"/>
      <c r="T690" s="216">
        <v>23.759</v>
      </c>
      <c r="U690" s="216"/>
      <c r="V690" s="216">
        <v>23.759</v>
      </c>
      <c r="W690" s="11"/>
      <c r="Y690" s="218">
        <v>51.08</v>
      </c>
      <c r="Z690" s="218">
        <v>51.08</v>
      </c>
      <c r="AB690" s="11"/>
      <c r="AC690" s="11"/>
      <c r="AD690" s="11"/>
      <c r="AE690" s="4"/>
      <c r="AF690" s="4"/>
    </row>
    <row r="691" spans="1:32" x14ac:dyDescent="0.2">
      <c r="A691" s="55"/>
      <c r="B691" s="11"/>
      <c r="C691" s="231" t="s">
        <v>795</v>
      </c>
      <c r="D691" s="231"/>
      <c r="E691" s="280">
        <v>8260</v>
      </c>
      <c r="F691" s="11"/>
      <c r="G691" s="11"/>
      <c r="H691" s="11"/>
      <c r="I691" s="11"/>
      <c r="J691" s="11"/>
      <c r="K691" s="11"/>
      <c r="M691" s="192">
        <v>1040</v>
      </c>
      <c r="N691" s="11"/>
      <c r="P691" s="218">
        <v>42.804372549019639</v>
      </c>
      <c r="Q691" s="218"/>
      <c r="R691" s="218">
        <v>26.85</v>
      </c>
      <c r="S691" s="216"/>
      <c r="T691" s="216">
        <v>45.133880392156861</v>
      </c>
      <c r="U691" s="216"/>
      <c r="V691" s="216">
        <v>27.890999999999998</v>
      </c>
      <c r="W691" s="11"/>
      <c r="Y691" s="218">
        <v>87320.920000000071</v>
      </c>
      <c r="Z691" s="218">
        <v>90652.140000000101</v>
      </c>
      <c r="AB691" s="11"/>
      <c r="AC691" s="11"/>
      <c r="AD691" s="11"/>
      <c r="AE691" s="4"/>
      <c r="AF691" s="4"/>
    </row>
    <row r="692" spans="1:32" x14ac:dyDescent="0.2">
      <c r="A692" s="55"/>
      <c r="B692" s="11"/>
      <c r="C692" s="231" t="s">
        <v>796</v>
      </c>
      <c r="D692" s="231"/>
      <c r="E692" s="280">
        <v>8026</v>
      </c>
      <c r="F692" s="11"/>
      <c r="G692" s="11"/>
      <c r="H692" s="11"/>
      <c r="I692" s="11"/>
      <c r="J692" s="11"/>
      <c r="K692" s="11"/>
      <c r="M692" s="192">
        <v>1</v>
      </c>
      <c r="N692" s="11"/>
      <c r="P692" s="218">
        <v>70.430000000000007</v>
      </c>
      <c r="Q692" s="218"/>
      <c r="R692" s="218">
        <v>70.430000000000007</v>
      </c>
      <c r="S692" s="216"/>
      <c r="T692" s="216">
        <v>76.146000000000001</v>
      </c>
      <c r="U692" s="216"/>
      <c r="V692" s="216">
        <v>76.146000000000001</v>
      </c>
      <c r="W692" s="11"/>
      <c r="Y692" s="218">
        <v>140.86000000000001</v>
      </c>
      <c r="Z692" s="218">
        <v>140.86000000000001</v>
      </c>
      <c r="AB692" s="11"/>
      <c r="AC692" s="11"/>
      <c r="AD692" s="11"/>
      <c r="AE692" s="4"/>
      <c r="AF692" s="4"/>
    </row>
    <row r="693" spans="1:32" x14ac:dyDescent="0.2">
      <c r="A693" s="55"/>
      <c r="B693" s="11"/>
      <c r="C693" s="231" t="s">
        <v>796</v>
      </c>
      <c r="D693" s="231"/>
      <c r="E693" s="280">
        <v>8060</v>
      </c>
      <c r="F693" s="11"/>
      <c r="G693" s="11"/>
      <c r="H693" s="11"/>
      <c r="I693" s="11"/>
      <c r="J693" s="11"/>
      <c r="K693" s="11"/>
      <c r="M693" s="192">
        <v>1</v>
      </c>
      <c r="N693" s="11"/>
      <c r="P693" s="218">
        <v>14.065</v>
      </c>
      <c r="Q693" s="218"/>
      <c r="R693" s="218">
        <v>14.065000000000001</v>
      </c>
      <c r="S693" s="216"/>
      <c r="T693" s="216">
        <v>10.33</v>
      </c>
      <c r="U693" s="216"/>
      <c r="V693" s="216">
        <v>10.33</v>
      </c>
      <c r="W693" s="11"/>
      <c r="Y693" s="218">
        <v>28.13</v>
      </c>
      <c r="Z693" s="218">
        <v>28.13</v>
      </c>
      <c r="AB693" s="11"/>
      <c r="AC693" s="11"/>
      <c r="AD693" s="11"/>
      <c r="AE693" s="4"/>
      <c r="AF693" s="4"/>
    </row>
    <row r="694" spans="1:32" x14ac:dyDescent="0.2">
      <c r="A694" s="55"/>
      <c r="B694" s="11"/>
      <c r="C694" s="231" t="s">
        <v>796</v>
      </c>
      <c r="D694" s="231"/>
      <c r="E694" s="280">
        <v>8260</v>
      </c>
      <c r="F694" s="11"/>
      <c r="G694" s="11"/>
      <c r="H694" s="11"/>
      <c r="I694" s="11"/>
      <c r="J694" s="11"/>
      <c r="K694" s="11"/>
      <c r="M694" s="192">
        <v>12625</v>
      </c>
      <c r="N694" s="11"/>
      <c r="P694" s="218">
        <v>50.480103957345271</v>
      </c>
      <c r="Q694" s="218"/>
      <c r="R694" s="218">
        <v>49.212916666666665</v>
      </c>
      <c r="S694" s="216"/>
      <c r="T694" s="216">
        <v>52.682575084398344</v>
      </c>
      <c r="U694" s="216"/>
      <c r="V694" s="216">
        <v>51.517583333333334</v>
      </c>
      <c r="W694" s="11"/>
      <c r="Y694" s="218">
        <v>934366.9599999811</v>
      </c>
      <c r="Z694" s="218">
        <v>949897.49999997998</v>
      </c>
      <c r="AB694" s="11"/>
      <c r="AC694" s="11"/>
      <c r="AD694" s="11"/>
      <c r="AE694" s="4"/>
      <c r="AF694" s="4"/>
    </row>
    <row r="695" spans="1:32" x14ac:dyDescent="0.2">
      <c r="A695" s="55"/>
      <c r="B695" s="11"/>
      <c r="C695" s="231" t="s">
        <v>796</v>
      </c>
      <c r="D695" s="231"/>
      <c r="E695" s="280">
        <v>8261</v>
      </c>
      <c r="F695" s="11"/>
      <c r="G695" s="11"/>
      <c r="H695" s="11"/>
      <c r="I695" s="11"/>
      <c r="J695" s="11"/>
      <c r="K695" s="11"/>
      <c r="M695" s="192">
        <v>2</v>
      </c>
      <c r="N695" s="11"/>
      <c r="P695" s="218">
        <v>48.980000000000004</v>
      </c>
      <c r="Q695" s="218"/>
      <c r="R695" s="218">
        <v>27.365000000000002</v>
      </c>
      <c r="S695" s="216"/>
      <c r="T695" s="216">
        <v>51.133499999999998</v>
      </c>
      <c r="U695" s="216"/>
      <c r="V695" s="216">
        <v>51.133499999999998</v>
      </c>
      <c r="W695" s="11"/>
      <c r="Y695" s="218">
        <v>195.92000000000002</v>
      </c>
      <c r="Z695" s="218">
        <v>195.92</v>
      </c>
      <c r="AB695" s="11"/>
      <c r="AC695" s="11"/>
      <c r="AD695" s="11"/>
      <c r="AE695" s="4"/>
      <c r="AF695" s="4"/>
    </row>
    <row r="696" spans="1:32" x14ac:dyDescent="0.2">
      <c r="A696" s="55"/>
      <c r="B696" s="11"/>
      <c r="C696" s="231" t="s">
        <v>796</v>
      </c>
      <c r="D696" s="231"/>
      <c r="E696" s="280">
        <v>83260</v>
      </c>
      <c r="F696" s="11"/>
      <c r="G696" s="11"/>
      <c r="H696" s="11"/>
      <c r="I696" s="11"/>
      <c r="J696" s="11"/>
      <c r="K696" s="11"/>
      <c r="M696" s="192">
        <v>1</v>
      </c>
      <c r="N696" s="11"/>
      <c r="P696" s="218">
        <v>0</v>
      </c>
      <c r="Q696" s="218"/>
      <c r="R696" s="218">
        <v>0</v>
      </c>
      <c r="S696" s="216"/>
      <c r="T696" s="216">
        <v>0</v>
      </c>
      <c r="U696" s="216"/>
      <c r="V696" s="216">
        <v>0</v>
      </c>
      <c r="W696" s="11"/>
      <c r="Y696" s="218">
        <v>0</v>
      </c>
      <c r="Z696" s="218">
        <v>0</v>
      </c>
      <c r="AB696" s="11"/>
      <c r="AC696" s="11"/>
      <c r="AD696" s="11"/>
      <c r="AE696" s="4"/>
      <c r="AF696" s="4"/>
    </row>
    <row r="697" spans="1:32" x14ac:dyDescent="0.2">
      <c r="A697" s="55"/>
      <c r="B697" s="11"/>
      <c r="C697" s="231" t="s">
        <v>797</v>
      </c>
      <c r="D697" s="231"/>
      <c r="E697" s="280">
        <v>8094</v>
      </c>
      <c r="F697" s="11"/>
      <c r="G697" s="11"/>
      <c r="H697" s="11"/>
      <c r="I697" s="11"/>
      <c r="J697" s="11"/>
      <c r="K697" s="11"/>
      <c r="M697" s="192">
        <v>1</v>
      </c>
      <c r="N697" s="11"/>
      <c r="P697" s="218">
        <v>21.83</v>
      </c>
      <c r="Q697" s="218"/>
      <c r="R697" s="218">
        <v>21.83</v>
      </c>
      <c r="S697" s="216"/>
      <c r="T697" s="216">
        <v>19.626999999999999</v>
      </c>
      <c r="U697" s="216"/>
      <c r="V697" s="216">
        <v>19.626999999999999</v>
      </c>
      <c r="W697" s="11"/>
      <c r="Y697" s="218">
        <v>43.66</v>
      </c>
      <c r="Z697" s="218">
        <v>43.66</v>
      </c>
      <c r="AB697" s="11"/>
      <c r="AC697" s="11"/>
      <c r="AD697" s="11"/>
      <c r="AE697" s="4"/>
      <c r="AF697" s="4"/>
    </row>
    <row r="698" spans="1:32" x14ac:dyDescent="0.2">
      <c r="A698" s="55"/>
      <c r="B698" s="11"/>
      <c r="C698" s="231" t="s">
        <v>798</v>
      </c>
      <c r="D698" s="231"/>
      <c r="E698" s="280">
        <v>8049</v>
      </c>
      <c r="F698" s="11"/>
      <c r="G698" s="11"/>
      <c r="H698" s="11"/>
      <c r="I698" s="11"/>
      <c r="J698" s="11"/>
      <c r="K698" s="11"/>
      <c r="M698" s="192">
        <v>1</v>
      </c>
      <c r="N698" s="11"/>
      <c r="P698" s="218">
        <v>5.96</v>
      </c>
      <c r="Q698" s="218"/>
      <c r="R698" s="218">
        <v>5.96</v>
      </c>
      <c r="S698" s="216"/>
      <c r="T698" s="216">
        <v>1.0329999999999999</v>
      </c>
      <c r="U698" s="216"/>
      <c r="V698" s="216">
        <v>1.0329999999999999</v>
      </c>
      <c r="W698" s="11"/>
      <c r="Y698" s="218">
        <v>11.92</v>
      </c>
      <c r="Z698" s="218">
        <v>11.92</v>
      </c>
      <c r="AB698" s="11"/>
      <c r="AC698" s="11"/>
      <c r="AD698" s="11"/>
      <c r="AE698" s="4"/>
      <c r="AF698" s="4"/>
    </row>
    <row r="699" spans="1:32" x14ac:dyDescent="0.2">
      <c r="A699" s="55"/>
      <c r="B699" s="11"/>
      <c r="C699" s="231" t="s">
        <v>798</v>
      </c>
      <c r="D699" s="231"/>
      <c r="E699" s="280">
        <v>8094</v>
      </c>
      <c r="F699" s="11"/>
      <c r="G699" s="11"/>
      <c r="H699" s="11"/>
      <c r="I699" s="11"/>
      <c r="J699" s="11"/>
      <c r="K699" s="11"/>
      <c r="M699" s="192">
        <v>11980</v>
      </c>
      <c r="N699" s="11"/>
      <c r="P699" s="218">
        <v>54.264581020857591</v>
      </c>
      <c r="Q699" s="218"/>
      <c r="R699" s="218">
        <v>49.619634146341461</v>
      </c>
      <c r="S699" s="216"/>
      <c r="T699" s="216">
        <v>58.273637580129162</v>
      </c>
      <c r="U699" s="216"/>
      <c r="V699" s="216">
        <v>57.69517073170735</v>
      </c>
      <c r="W699" s="11"/>
      <c r="Y699" s="218">
        <v>1978527.5300000075</v>
      </c>
      <c r="Z699" s="218">
        <v>2077137.66</v>
      </c>
      <c r="AB699" s="11"/>
      <c r="AC699" s="11"/>
      <c r="AD699" s="11"/>
      <c r="AE699" s="4"/>
      <c r="AF699" s="4"/>
    </row>
    <row r="700" spans="1:32" x14ac:dyDescent="0.2">
      <c r="A700" s="55"/>
      <c r="B700" s="11"/>
      <c r="C700" s="231" t="s">
        <v>798</v>
      </c>
      <c r="D700" s="231"/>
      <c r="E700" s="280">
        <v>8322</v>
      </c>
      <c r="F700" s="11"/>
      <c r="G700" s="11"/>
      <c r="H700" s="11"/>
      <c r="I700" s="11"/>
      <c r="J700" s="11"/>
      <c r="K700" s="11"/>
      <c r="M700" s="192">
        <v>1</v>
      </c>
      <c r="N700" s="11"/>
      <c r="P700" s="218">
        <v>63</v>
      </c>
      <c r="Q700" s="218"/>
      <c r="R700" s="218">
        <v>63</v>
      </c>
      <c r="S700" s="216"/>
      <c r="T700" s="216">
        <v>94.003</v>
      </c>
      <c r="U700" s="216"/>
      <c r="V700" s="216">
        <v>94.003</v>
      </c>
      <c r="W700" s="11"/>
      <c r="Y700" s="218">
        <v>126</v>
      </c>
      <c r="Z700" s="218">
        <v>170.66</v>
      </c>
      <c r="AB700" s="11"/>
      <c r="AC700" s="11"/>
      <c r="AD700" s="11"/>
      <c r="AE700" s="4"/>
      <c r="AF700" s="4"/>
    </row>
    <row r="701" spans="1:32" x14ac:dyDescent="0.2">
      <c r="A701" s="55"/>
      <c r="B701" s="11"/>
      <c r="C701" s="231" t="s">
        <v>798</v>
      </c>
      <c r="D701" s="231"/>
      <c r="E701" s="280">
        <v>8346</v>
      </c>
      <c r="F701" s="11"/>
      <c r="G701" s="11"/>
      <c r="H701" s="11"/>
      <c r="I701" s="11"/>
      <c r="J701" s="11"/>
      <c r="K701" s="11"/>
      <c r="M701" s="192">
        <v>1</v>
      </c>
      <c r="N701" s="11"/>
      <c r="P701" s="218">
        <v>59.585000000000001</v>
      </c>
      <c r="Q701" s="218"/>
      <c r="R701" s="218">
        <v>59.584999999999994</v>
      </c>
      <c r="S701" s="216"/>
      <c r="T701" s="216">
        <v>65.078999999999994</v>
      </c>
      <c r="U701" s="216"/>
      <c r="V701" s="216">
        <v>65.078999999999994</v>
      </c>
      <c r="W701" s="11"/>
      <c r="Y701" s="218">
        <v>119.17</v>
      </c>
      <c r="Z701" s="218">
        <v>119.17</v>
      </c>
      <c r="AB701" s="11"/>
      <c r="AC701" s="11"/>
      <c r="AD701" s="11"/>
      <c r="AE701" s="4"/>
      <c r="AF701" s="4"/>
    </row>
    <row r="702" spans="1:32" x14ac:dyDescent="0.2">
      <c r="A702" s="55"/>
      <c r="B702" s="11"/>
      <c r="C702" s="231" t="s">
        <v>799</v>
      </c>
      <c r="D702" s="231"/>
      <c r="E702" s="280">
        <v>8094</v>
      </c>
      <c r="F702" s="11"/>
      <c r="G702" s="11"/>
      <c r="H702" s="11"/>
      <c r="I702" s="11"/>
      <c r="J702" s="11"/>
      <c r="K702" s="11"/>
      <c r="M702" s="192">
        <v>1</v>
      </c>
      <c r="N702" s="11"/>
      <c r="P702" s="218">
        <v>109.145</v>
      </c>
      <c r="Q702" s="218"/>
      <c r="R702" s="218">
        <v>109.145</v>
      </c>
      <c r="S702" s="216"/>
      <c r="T702" s="216">
        <v>121.89400000000001</v>
      </c>
      <c r="U702" s="216"/>
      <c r="V702" s="216">
        <v>121.89400000000001</v>
      </c>
      <c r="W702" s="11"/>
      <c r="Y702" s="218">
        <v>218.29</v>
      </c>
      <c r="Z702" s="218">
        <v>218.29</v>
      </c>
      <c r="AB702" s="11"/>
      <c r="AC702" s="11"/>
      <c r="AD702" s="11"/>
      <c r="AE702" s="4"/>
      <c r="AF702" s="4"/>
    </row>
    <row r="703" spans="1:32" x14ac:dyDescent="0.2">
      <c r="A703" s="55"/>
      <c r="B703" s="11"/>
      <c r="C703" s="231" t="s">
        <v>800</v>
      </c>
      <c r="D703" s="231"/>
      <c r="E703" s="280">
        <v>8260</v>
      </c>
      <c r="F703" s="11"/>
      <c r="G703" s="11"/>
      <c r="H703" s="11"/>
      <c r="I703" s="11"/>
      <c r="J703" s="11"/>
      <c r="K703" s="11"/>
      <c r="M703" s="192">
        <v>3</v>
      </c>
      <c r="N703" s="11"/>
      <c r="P703" s="218">
        <v>25.998333333333335</v>
      </c>
      <c r="Q703" s="218"/>
      <c r="R703" s="218">
        <v>21.72</v>
      </c>
      <c r="S703" s="216"/>
      <c r="T703" s="216">
        <v>23.759</v>
      </c>
      <c r="U703" s="216"/>
      <c r="V703" s="216">
        <v>25.824999999999999</v>
      </c>
      <c r="W703" s="11"/>
      <c r="Y703" s="218">
        <v>155.99</v>
      </c>
      <c r="Z703" s="218">
        <v>155.99</v>
      </c>
      <c r="AB703" s="11"/>
      <c r="AC703" s="11"/>
      <c r="AD703" s="11"/>
      <c r="AE703" s="4"/>
      <c r="AF703" s="4"/>
    </row>
    <row r="704" spans="1:32" x14ac:dyDescent="0.2">
      <c r="A704" s="55"/>
      <c r="B704" s="11"/>
      <c r="C704" s="231" t="s">
        <v>801</v>
      </c>
      <c r="D704" s="231"/>
      <c r="E704" s="280">
        <v>8037</v>
      </c>
      <c r="F704" s="11"/>
      <c r="G704" s="11"/>
      <c r="H704" s="11"/>
      <c r="I704" s="11"/>
      <c r="J704" s="11"/>
      <c r="K704" s="11"/>
      <c r="M704" s="192">
        <v>4</v>
      </c>
      <c r="N704" s="11"/>
      <c r="P704" s="218">
        <v>126.32749999999999</v>
      </c>
      <c r="Q704" s="218"/>
      <c r="R704" s="218">
        <v>111.41999999999999</v>
      </c>
      <c r="S704" s="216"/>
      <c r="T704" s="216">
        <v>142.03749999999999</v>
      </c>
      <c r="U704" s="216"/>
      <c r="V704" s="216">
        <v>140.488</v>
      </c>
      <c r="W704" s="11"/>
      <c r="Y704" s="218">
        <v>1010.6199999999999</v>
      </c>
      <c r="Z704" s="218">
        <v>1010.62</v>
      </c>
      <c r="AB704" s="11"/>
      <c r="AC704" s="11"/>
      <c r="AD704" s="11"/>
      <c r="AE704" s="4"/>
      <c r="AF704" s="4"/>
    </row>
    <row r="705" spans="1:32" x14ac:dyDescent="0.2">
      <c r="A705" s="55"/>
      <c r="B705" s="11"/>
      <c r="C705" s="231" t="s">
        <v>802</v>
      </c>
      <c r="D705" s="231"/>
      <c r="E705" s="280">
        <v>8004</v>
      </c>
      <c r="F705" s="11"/>
      <c r="G705" s="11"/>
      <c r="H705" s="11"/>
      <c r="I705" s="11"/>
      <c r="J705" s="11"/>
      <c r="K705" s="11"/>
      <c r="M705" s="192">
        <v>39</v>
      </c>
      <c r="N705" s="11"/>
      <c r="P705" s="218">
        <v>91.533488372093032</v>
      </c>
      <c r="Q705" s="218"/>
      <c r="R705" s="218">
        <v>80.224999999999994</v>
      </c>
      <c r="S705" s="216"/>
      <c r="T705" s="216">
        <v>106.92751162790697</v>
      </c>
      <c r="U705" s="216"/>
      <c r="V705" s="216">
        <v>98.135000000000005</v>
      </c>
      <c r="W705" s="11"/>
      <c r="Y705" s="218">
        <v>7871.880000000001</v>
      </c>
      <c r="Z705" s="218">
        <v>8503</v>
      </c>
      <c r="AB705" s="11"/>
      <c r="AC705" s="11"/>
      <c r="AD705" s="11"/>
      <c r="AE705" s="4"/>
      <c r="AF705" s="4"/>
    </row>
    <row r="706" spans="1:32" x14ac:dyDescent="0.2">
      <c r="A706" s="55"/>
      <c r="B706" s="11"/>
      <c r="C706" s="231" t="s">
        <v>802</v>
      </c>
      <c r="D706" s="231"/>
      <c r="E706" s="280">
        <v>8009</v>
      </c>
      <c r="F706" s="11"/>
      <c r="G706" s="11"/>
      <c r="H706" s="11"/>
      <c r="I706" s="11"/>
      <c r="J706" s="11"/>
      <c r="K706" s="11"/>
      <c r="M706" s="192">
        <v>172</v>
      </c>
      <c r="N706" s="11"/>
      <c r="P706" s="218">
        <v>89.530851648351643</v>
      </c>
      <c r="Q706" s="218"/>
      <c r="R706" s="218">
        <v>72.89</v>
      </c>
      <c r="S706" s="216"/>
      <c r="T706" s="216">
        <v>103.77635164835173</v>
      </c>
      <c r="U706" s="216"/>
      <c r="V706" s="216">
        <v>99.168000000000006</v>
      </c>
      <c r="W706" s="11"/>
      <c r="Y706" s="218">
        <v>32589.229999999996</v>
      </c>
      <c r="Z706" s="218">
        <v>34458.19</v>
      </c>
      <c r="AB706" s="11"/>
      <c r="AC706" s="11"/>
      <c r="AD706" s="11"/>
      <c r="AE706" s="4"/>
      <c r="AF706" s="4"/>
    </row>
    <row r="707" spans="1:32" x14ac:dyDescent="0.2">
      <c r="A707" s="55"/>
      <c r="B707" s="11"/>
      <c r="C707" s="231" t="s">
        <v>802</v>
      </c>
      <c r="D707" s="231"/>
      <c r="E707" s="280">
        <v>8018</v>
      </c>
      <c r="F707" s="11"/>
      <c r="G707" s="11"/>
      <c r="H707" s="11"/>
      <c r="I707" s="11"/>
      <c r="J707" s="11"/>
      <c r="K707" s="11"/>
      <c r="M707" s="192">
        <v>13</v>
      </c>
      <c r="N707" s="11"/>
      <c r="P707" s="218">
        <v>97.733076923076922</v>
      </c>
      <c r="Q707" s="218"/>
      <c r="R707" s="218">
        <v>65.28</v>
      </c>
      <c r="S707" s="216"/>
      <c r="T707" s="216">
        <v>116.41115384615388</v>
      </c>
      <c r="U707" s="216"/>
      <c r="V707" s="216">
        <v>116.729</v>
      </c>
      <c r="W707" s="11"/>
      <c r="Y707" s="218">
        <v>2541.06</v>
      </c>
      <c r="Z707" s="218">
        <v>2711.33</v>
      </c>
      <c r="AB707" s="11"/>
      <c r="AC707" s="11"/>
      <c r="AD707" s="11"/>
      <c r="AE707" s="4"/>
      <c r="AF707" s="4"/>
    </row>
    <row r="708" spans="1:32" x14ac:dyDescent="0.2">
      <c r="A708" s="55"/>
      <c r="B708" s="11"/>
      <c r="C708" s="231" t="s">
        <v>802</v>
      </c>
      <c r="D708" s="231"/>
      <c r="E708" s="280">
        <v>8037</v>
      </c>
      <c r="F708" s="11"/>
      <c r="G708" s="11"/>
      <c r="H708" s="11"/>
      <c r="I708" s="11"/>
      <c r="J708" s="11"/>
      <c r="K708" s="11"/>
      <c r="M708" s="192">
        <v>182</v>
      </c>
      <c r="N708" s="11"/>
      <c r="P708" s="218">
        <v>87.692219251336894</v>
      </c>
      <c r="Q708" s="218"/>
      <c r="R708" s="218">
        <v>70.875</v>
      </c>
      <c r="S708" s="216"/>
      <c r="T708" s="216">
        <v>105.76373262032089</v>
      </c>
      <c r="U708" s="216"/>
      <c r="V708" s="216">
        <v>102.267</v>
      </c>
      <c r="W708" s="11"/>
      <c r="Y708" s="218">
        <v>32796.89</v>
      </c>
      <c r="Z708" s="218">
        <v>36113.85</v>
      </c>
      <c r="AB708" s="11"/>
      <c r="AC708" s="11"/>
      <c r="AD708" s="11"/>
      <c r="AE708" s="4"/>
      <c r="AF708" s="4"/>
    </row>
    <row r="709" spans="1:32" x14ac:dyDescent="0.2">
      <c r="A709" s="55"/>
      <c r="B709" s="11"/>
      <c r="C709" s="231" t="s">
        <v>802</v>
      </c>
      <c r="D709" s="231"/>
      <c r="E709" s="280">
        <v>8081</v>
      </c>
      <c r="F709" s="11"/>
      <c r="G709" s="11"/>
      <c r="H709" s="11"/>
      <c r="I709" s="11"/>
      <c r="J709" s="11"/>
      <c r="K709" s="11"/>
      <c r="M709" s="192">
        <v>1243</v>
      </c>
      <c r="N709" s="11"/>
      <c r="P709" s="218">
        <v>88.018863126402323</v>
      </c>
      <c r="Q709" s="218"/>
      <c r="R709" s="218">
        <v>70.75</v>
      </c>
      <c r="S709" s="216"/>
      <c r="T709" s="216">
        <v>104.83036200448767</v>
      </c>
      <c r="U709" s="216"/>
      <c r="V709" s="216">
        <v>97.102000000000004</v>
      </c>
      <c r="W709" s="11"/>
      <c r="Y709" s="218">
        <v>235362.43999999983</v>
      </c>
      <c r="Z709" s="218">
        <v>255292.53</v>
      </c>
      <c r="AB709" s="11"/>
      <c r="AC709" s="11"/>
      <c r="AD709" s="11"/>
      <c r="AE709" s="4"/>
      <c r="AF709" s="4"/>
    </row>
    <row r="710" spans="1:32" x14ac:dyDescent="0.2">
      <c r="A710" s="55"/>
      <c r="B710" s="11"/>
      <c r="C710" s="231" t="s">
        <v>802</v>
      </c>
      <c r="D710" s="231"/>
      <c r="E710" s="280">
        <v>8085</v>
      </c>
      <c r="F710" s="11"/>
      <c r="G710" s="11"/>
      <c r="H710" s="11"/>
      <c r="I710" s="11"/>
      <c r="J710" s="11"/>
      <c r="K710" s="11"/>
      <c r="M710" s="192">
        <v>1</v>
      </c>
      <c r="N710" s="11"/>
      <c r="P710" s="218">
        <v>21.83</v>
      </c>
      <c r="Q710" s="218"/>
      <c r="R710" s="218">
        <v>21.83</v>
      </c>
      <c r="S710" s="216"/>
      <c r="T710" s="216">
        <v>19.626999999999999</v>
      </c>
      <c r="U710" s="216"/>
      <c r="V710" s="216">
        <v>19.626999999999999</v>
      </c>
      <c r="W710" s="11"/>
      <c r="Y710" s="218">
        <v>43.66</v>
      </c>
      <c r="Z710" s="218">
        <v>43.66</v>
      </c>
      <c r="AB710" s="11"/>
      <c r="AC710" s="11"/>
      <c r="AD710" s="11"/>
      <c r="AE710" s="4"/>
      <c r="AF710" s="4"/>
    </row>
    <row r="711" spans="1:32" x14ac:dyDescent="0.2">
      <c r="A711" s="55"/>
      <c r="B711" s="11"/>
      <c r="C711" s="231" t="s">
        <v>802</v>
      </c>
      <c r="D711" s="231"/>
      <c r="E711" s="280">
        <v>8089</v>
      </c>
      <c r="F711" s="11"/>
      <c r="G711" s="11"/>
      <c r="H711" s="11"/>
      <c r="I711" s="11"/>
      <c r="J711" s="11"/>
      <c r="K711" s="11"/>
      <c r="M711" s="192">
        <v>89</v>
      </c>
      <c r="N711" s="11"/>
      <c r="P711" s="218">
        <v>98.876473684210524</v>
      </c>
      <c r="Q711" s="218"/>
      <c r="R711" s="218">
        <v>73.795000000000002</v>
      </c>
      <c r="S711" s="216"/>
      <c r="T711" s="216">
        <v>117.02258947368425</v>
      </c>
      <c r="U711" s="216"/>
      <c r="V711" s="216">
        <v>106.399</v>
      </c>
      <c r="W711" s="11"/>
      <c r="Y711" s="218">
        <v>18786.53</v>
      </c>
      <c r="Z711" s="218">
        <v>20177.61</v>
      </c>
      <c r="AB711" s="11"/>
      <c r="AC711" s="11"/>
      <c r="AD711" s="11"/>
      <c r="AE711" s="4"/>
      <c r="AF711" s="4"/>
    </row>
    <row r="712" spans="1:32" x14ac:dyDescent="0.2">
      <c r="A712" s="55"/>
      <c r="B712" s="11"/>
      <c r="C712" s="231" t="s">
        <v>802</v>
      </c>
      <c r="D712" s="231"/>
      <c r="E712" s="280">
        <v>8095</v>
      </c>
      <c r="F712" s="11"/>
      <c r="G712" s="11"/>
      <c r="H712" s="11"/>
      <c r="I712" s="11"/>
      <c r="J712" s="11"/>
      <c r="K712" s="11"/>
      <c r="M712" s="192">
        <v>39</v>
      </c>
      <c r="N712" s="11"/>
      <c r="P712" s="218">
        <v>99.522820512820516</v>
      </c>
      <c r="Q712" s="218"/>
      <c r="R712" s="218">
        <v>77.38</v>
      </c>
      <c r="S712" s="216"/>
      <c r="T712" s="216">
        <v>115.82843589743591</v>
      </c>
      <c r="U712" s="216"/>
      <c r="V712" s="216">
        <v>116.729</v>
      </c>
      <c r="W712" s="11"/>
      <c r="Y712" s="218">
        <v>7762.7800000000007</v>
      </c>
      <c r="Z712" s="218">
        <v>8141.53</v>
      </c>
      <c r="AB712" s="11"/>
      <c r="AC712" s="11"/>
      <c r="AD712" s="11"/>
      <c r="AE712" s="4"/>
      <c r="AF712" s="4"/>
    </row>
    <row r="713" spans="1:32" x14ac:dyDescent="0.2">
      <c r="A713" s="55"/>
      <c r="B713" s="11"/>
      <c r="C713" s="231" t="s">
        <v>803</v>
      </c>
      <c r="D713" s="231"/>
      <c r="E713" s="280">
        <v>8009</v>
      </c>
      <c r="F713" s="11"/>
      <c r="G713" s="11"/>
      <c r="H713" s="11"/>
      <c r="I713" s="11"/>
      <c r="J713" s="11"/>
      <c r="K713" s="11"/>
      <c r="M713" s="192">
        <v>4</v>
      </c>
      <c r="N713" s="11"/>
      <c r="P713" s="218">
        <v>54.722500000000004</v>
      </c>
      <c r="Q713" s="218"/>
      <c r="R713" s="218">
        <v>53.754999999999995</v>
      </c>
      <c r="S713" s="216"/>
      <c r="T713" s="216">
        <v>58.364499999999992</v>
      </c>
      <c r="U713" s="216"/>
      <c r="V713" s="216">
        <v>45.968499999999999</v>
      </c>
      <c r="W713" s="11"/>
      <c r="Y713" s="218">
        <v>437.78000000000003</v>
      </c>
      <c r="Z713" s="218">
        <v>437.78</v>
      </c>
      <c r="AB713" s="11"/>
      <c r="AC713" s="11"/>
      <c r="AD713" s="11"/>
      <c r="AE713" s="4"/>
      <c r="AF713" s="4"/>
    </row>
    <row r="714" spans="1:32" x14ac:dyDescent="0.2">
      <c r="A714" s="55"/>
      <c r="B714" s="11"/>
      <c r="C714" s="231" t="s">
        <v>803</v>
      </c>
      <c r="D714" s="231"/>
      <c r="E714" s="280">
        <v>8037</v>
      </c>
      <c r="F714" s="11"/>
      <c r="G714" s="11"/>
      <c r="H714" s="11"/>
      <c r="I714" s="11"/>
      <c r="J714" s="11"/>
      <c r="K714" s="11"/>
      <c r="M714" s="192">
        <v>1</v>
      </c>
      <c r="N714" s="11"/>
      <c r="P714" s="218">
        <v>83.73</v>
      </c>
      <c r="Q714" s="218"/>
      <c r="R714" s="218">
        <v>83.73</v>
      </c>
      <c r="S714" s="216"/>
      <c r="T714" s="216">
        <v>91.936999999999998</v>
      </c>
      <c r="U714" s="216"/>
      <c r="V714" s="216">
        <v>91.936999999999998</v>
      </c>
      <c r="W714" s="11"/>
      <c r="Y714" s="218">
        <v>167.46</v>
      </c>
      <c r="Z714" s="218">
        <v>167.46</v>
      </c>
      <c r="AB714" s="11"/>
      <c r="AC714" s="11"/>
      <c r="AD714" s="11"/>
      <c r="AE714" s="4"/>
      <c r="AF714" s="4"/>
    </row>
    <row r="715" spans="1:32" x14ac:dyDescent="0.2">
      <c r="A715" s="55"/>
      <c r="B715" s="11"/>
      <c r="C715" s="231" t="s">
        <v>803</v>
      </c>
      <c r="D715" s="231"/>
      <c r="E715" s="280">
        <v>8081</v>
      </c>
      <c r="F715" s="11"/>
      <c r="G715" s="11"/>
      <c r="H715" s="11"/>
      <c r="I715" s="11"/>
      <c r="J715" s="11"/>
      <c r="K715" s="11"/>
      <c r="M715" s="192">
        <v>44</v>
      </c>
      <c r="N715" s="11"/>
      <c r="P715" s="218">
        <v>67.544942528735646</v>
      </c>
      <c r="Q715" s="218"/>
      <c r="R715" s="218">
        <v>49.8</v>
      </c>
      <c r="S715" s="216"/>
      <c r="T715" s="216">
        <v>73.568597701149415</v>
      </c>
      <c r="U715" s="216"/>
      <c r="V715" s="216">
        <v>68.177999999999997</v>
      </c>
      <c r="W715" s="11"/>
      <c r="Y715" s="218">
        <v>5876.4100000000008</v>
      </c>
      <c r="Z715" s="218">
        <v>5876.41</v>
      </c>
      <c r="AB715" s="11"/>
      <c r="AC715" s="11"/>
      <c r="AD715" s="11"/>
      <c r="AE715" s="4"/>
      <c r="AF715" s="4"/>
    </row>
    <row r="716" spans="1:32" x14ac:dyDescent="0.2">
      <c r="A716" s="55"/>
      <c r="B716" s="11"/>
      <c r="C716" s="231" t="s">
        <v>803</v>
      </c>
      <c r="D716" s="231"/>
      <c r="E716" s="280">
        <v>8095</v>
      </c>
      <c r="F716" s="11"/>
      <c r="G716" s="11"/>
      <c r="H716" s="11"/>
      <c r="I716" s="11"/>
      <c r="J716" s="11"/>
      <c r="K716" s="11"/>
      <c r="M716" s="192">
        <v>142</v>
      </c>
      <c r="N716" s="11"/>
      <c r="P716" s="218">
        <v>93.187351916376286</v>
      </c>
      <c r="Q716" s="218"/>
      <c r="R716" s="218">
        <v>70</v>
      </c>
      <c r="S716" s="216"/>
      <c r="T716" s="216">
        <v>107.77753310104532</v>
      </c>
      <c r="U716" s="216"/>
      <c r="V716" s="216">
        <v>102.267</v>
      </c>
      <c r="W716" s="11"/>
      <c r="Y716" s="218">
        <v>26744.769999999993</v>
      </c>
      <c r="Z716" s="218">
        <v>28009.75</v>
      </c>
      <c r="AB716" s="11"/>
      <c r="AC716" s="11"/>
      <c r="AD716" s="11"/>
      <c r="AE716" s="4"/>
      <c r="AF716" s="4"/>
    </row>
    <row r="717" spans="1:32" x14ac:dyDescent="0.2">
      <c r="A717" s="55"/>
      <c r="B717" s="11"/>
      <c r="C717" s="231" t="s">
        <v>804</v>
      </c>
      <c r="D717" s="231"/>
      <c r="E717" s="280">
        <v>8270</v>
      </c>
      <c r="F717" s="11"/>
      <c r="G717" s="11"/>
      <c r="H717" s="11"/>
      <c r="I717" s="11"/>
      <c r="J717" s="11"/>
      <c r="K717" s="11"/>
      <c r="M717" s="192">
        <v>1</v>
      </c>
      <c r="N717" s="11"/>
      <c r="P717" s="218">
        <v>114.765</v>
      </c>
      <c r="Q717" s="218"/>
      <c r="R717" s="218">
        <v>114.765</v>
      </c>
      <c r="S717" s="216"/>
      <c r="T717" s="216">
        <v>128.09200000000001</v>
      </c>
      <c r="U717" s="216"/>
      <c r="V717" s="216">
        <v>128.09200000000001</v>
      </c>
      <c r="W717" s="11"/>
      <c r="Y717" s="218">
        <v>229.53</v>
      </c>
      <c r="Z717" s="218">
        <v>229.53</v>
      </c>
      <c r="AB717" s="11"/>
      <c r="AC717" s="11"/>
      <c r="AD717" s="11"/>
      <c r="AE717" s="4"/>
      <c r="AF717" s="4"/>
    </row>
    <row r="718" spans="1:32" x14ac:dyDescent="0.2">
      <c r="A718" s="55"/>
      <c r="B718" s="11"/>
      <c r="C718" s="231" t="s">
        <v>805</v>
      </c>
      <c r="D718" s="231"/>
      <c r="E718" s="280">
        <v>8270</v>
      </c>
      <c r="F718" s="11"/>
      <c r="G718" s="11"/>
      <c r="H718" s="11"/>
      <c r="I718" s="11"/>
      <c r="J718" s="11"/>
      <c r="K718" s="11"/>
      <c r="M718" s="192">
        <v>1</v>
      </c>
      <c r="N718" s="11"/>
      <c r="P718" s="218">
        <v>81.974999999999994</v>
      </c>
      <c r="Q718" s="218"/>
      <c r="R718" s="218">
        <v>81.974999999999994</v>
      </c>
      <c r="S718" s="216"/>
      <c r="T718" s="216">
        <v>89.870999999999995</v>
      </c>
      <c r="U718" s="216"/>
      <c r="V718" s="216">
        <v>89.870999999999995</v>
      </c>
      <c r="W718" s="11"/>
      <c r="Y718" s="218">
        <v>163.95</v>
      </c>
      <c r="Z718" s="218">
        <v>163.95</v>
      </c>
      <c r="AB718" s="11"/>
      <c r="AC718" s="11"/>
      <c r="AD718" s="11"/>
      <c r="AE718" s="4"/>
      <c r="AF718" s="4"/>
    </row>
    <row r="719" spans="1:32" x14ac:dyDescent="0.2">
      <c r="A719" s="55"/>
      <c r="B719" s="11"/>
      <c r="C719" s="231" t="s">
        <v>806</v>
      </c>
      <c r="D719" s="231"/>
      <c r="E719" s="280">
        <v>8250</v>
      </c>
      <c r="F719" s="11"/>
      <c r="G719" s="11"/>
      <c r="H719" s="11"/>
      <c r="I719" s="11"/>
      <c r="J719" s="11"/>
      <c r="K719" s="11"/>
      <c r="M719" s="192">
        <v>2</v>
      </c>
      <c r="N719" s="11"/>
      <c r="P719" s="218">
        <v>62.72</v>
      </c>
      <c r="Q719" s="218"/>
      <c r="R719" s="218">
        <v>69.650000000000006</v>
      </c>
      <c r="S719" s="216"/>
      <c r="T719" s="216">
        <v>81.606999999999999</v>
      </c>
      <c r="U719" s="216"/>
      <c r="V719" s="216">
        <v>81.606999999999999</v>
      </c>
      <c r="W719" s="11"/>
      <c r="Y719" s="218">
        <v>250.88</v>
      </c>
      <c r="Z719" s="218">
        <v>300.41000000000003</v>
      </c>
      <c r="AB719" s="11"/>
      <c r="AC719" s="11"/>
      <c r="AD719" s="11"/>
      <c r="AE719" s="4"/>
      <c r="AF719" s="4"/>
    </row>
    <row r="720" spans="1:32" x14ac:dyDescent="0.2">
      <c r="A720" s="55"/>
      <c r="B720" s="11"/>
      <c r="C720" s="231" t="s">
        <v>806</v>
      </c>
      <c r="D720" s="231"/>
      <c r="E720" s="280">
        <v>8270</v>
      </c>
      <c r="F720" s="11"/>
      <c r="G720" s="11"/>
      <c r="H720" s="11"/>
      <c r="I720" s="11"/>
      <c r="J720" s="11"/>
      <c r="K720" s="11"/>
      <c r="M720" s="192">
        <v>933</v>
      </c>
      <c r="N720" s="11"/>
      <c r="P720" s="218">
        <v>72.065036900369051</v>
      </c>
      <c r="Q720" s="218"/>
      <c r="R720" s="218">
        <v>60.894999999999996</v>
      </c>
      <c r="S720" s="216"/>
      <c r="T720" s="216">
        <v>87.284281497100679</v>
      </c>
      <c r="U720" s="216"/>
      <c r="V720" s="216">
        <v>85.222499999999997</v>
      </c>
      <c r="W720" s="11"/>
      <c r="Y720" s="218">
        <v>158767.25000000017</v>
      </c>
      <c r="Z720" s="218">
        <v>164793.71</v>
      </c>
      <c r="AB720" s="11"/>
      <c r="AC720" s="11"/>
      <c r="AD720" s="11"/>
      <c r="AE720" s="4"/>
      <c r="AF720" s="4"/>
    </row>
    <row r="721" spans="1:37" x14ac:dyDescent="0.2">
      <c r="A721" s="55"/>
      <c r="B721" s="11"/>
      <c r="C721" s="231" t="s">
        <v>807</v>
      </c>
      <c r="D721" s="231"/>
      <c r="E721" s="280">
        <v>8434</v>
      </c>
      <c r="F721" s="11"/>
      <c r="G721" s="11"/>
      <c r="H721" s="11"/>
      <c r="I721" s="11"/>
      <c r="J721" s="11"/>
      <c r="K721" s="11"/>
      <c r="M721" s="192">
        <v>1</v>
      </c>
      <c r="N721" s="11"/>
      <c r="P721" s="218">
        <v>81.265000000000001</v>
      </c>
      <c r="Q721" s="218"/>
      <c r="R721" s="218">
        <v>81.264999999999986</v>
      </c>
      <c r="S721" s="216"/>
      <c r="T721" s="216">
        <v>88.837999999999994</v>
      </c>
      <c r="U721" s="216"/>
      <c r="V721" s="216">
        <v>88.837999999999994</v>
      </c>
      <c r="W721" s="11"/>
      <c r="Y721" s="218">
        <v>162.53</v>
      </c>
      <c r="Z721" s="218">
        <v>162.53</v>
      </c>
      <c r="AB721" s="11"/>
      <c r="AC721" s="11"/>
      <c r="AD721" s="11"/>
      <c r="AE721" s="4"/>
      <c r="AF721" s="4"/>
    </row>
    <row r="722" spans="1:37" x14ac:dyDescent="0.2">
      <c r="A722" s="55"/>
      <c r="B722" s="11"/>
      <c r="C722" s="231" t="s">
        <v>808</v>
      </c>
      <c r="D722" s="231"/>
      <c r="E722" s="280">
        <v>8096</v>
      </c>
      <c r="F722" s="11"/>
      <c r="G722" s="11"/>
      <c r="H722" s="11"/>
      <c r="I722" s="11"/>
      <c r="J722" s="11"/>
      <c r="K722" s="11"/>
      <c r="M722" s="192">
        <v>1</v>
      </c>
      <c r="N722" s="11"/>
      <c r="P722" s="218">
        <v>31.704999999999998</v>
      </c>
      <c r="Q722" s="218"/>
      <c r="R722" s="218">
        <v>31.704999999999998</v>
      </c>
      <c r="S722" s="216"/>
      <c r="T722" s="216">
        <v>30.99</v>
      </c>
      <c r="U722" s="216"/>
      <c r="V722" s="216">
        <v>30.99</v>
      </c>
      <c r="W722" s="11"/>
      <c r="Y722" s="218">
        <v>63.41</v>
      </c>
      <c r="Z722" s="218">
        <v>63.41</v>
      </c>
      <c r="AB722" s="11"/>
      <c r="AC722" s="11"/>
      <c r="AD722" s="11"/>
      <c r="AE722" s="4"/>
      <c r="AF722" s="4"/>
    </row>
    <row r="723" spans="1:37" x14ac:dyDescent="0.2">
      <c r="A723" s="55"/>
      <c r="B723" s="11"/>
      <c r="C723" s="231" t="s">
        <v>808</v>
      </c>
      <c r="D723" s="231"/>
      <c r="E723" s="280">
        <v>8097</v>
      </c>
      <c r="F723" s="11"/>
      <c r="G723" s="11"/>
      <c r="H723" s="11"/>
      <c r="I723" s="11"/>
      <c r="J723" s="11"/>
      <c r="K723" s="11"/>
      <c r="M723" s="192">
        <v>1049</v>
      </c>
      <c r="N723" s="11"/>
      <c r="P723" s="218">
        <v>71.709330261136714</v>
      </c>
      <c r="Q723" s="218"/>
      <c r="R723" s="218">
        <v>65.883333333333326</v>
      </c>
      <c r="S723" s="216"/>
      <c r="T723" s="216">
        <v>75.141399692780325</v>
      </c>
      <c r="U723" s="216"/>
      <c r="V723" s="216">
        <v>74.03166666666668</v>
      </c>
      <c r="W723" s="11"/>
      <c r="Y723" s="218">
        <v>183578.54000000004</v>
      </c>
      <c r="Z723" s="218">
        <v>195204.84</v>
      </c>
      <c r="AB723" s="11"/>
      <c r="AC723" s="11"/>
      <c r="AD723" s="11"/>
      <c r="AE723" s="4"/>
      <c r="AF723" s="4"/>
    </row>
    <row r="724" spans="1:37" x14ac:dyDescent="0.2">
      <c r="A724" s="55"/>
      <c r="B724" s="11"/>
      <c r="C724" s="231" t="s">
        <v>808</v>
      </c>
      <c r="D724" s="231"/>
      <c r="E724" s="280">
        <v>8098</v>
      </c>
      <c r="F724" s="11"/>
      <c r="G724" s="11"/>
      <c r="H724" s="11"/>
      <c r="I724" s="11"/>
      <c r="J724" s="11"/>
      <c r="K724" s="11"/>
      <c r="M724" s="192">
        <v>1</v>
      </c>
      <c r="N724" s="11"/>
      <c r="P724" s="218">
        <v>10.15</v>
      </c>
      <c r="Q724" s="218"/>
      <c r="R724" s="218">
        <v>10.15</v>
      </c>
      <c r="S724" s="216"/>
      <c r="T724" s="216">
        <v>0</v>
      </c>
      <c r="U724" s="216"/>
      <c r="V724" s="216">
        <v>0</v>
      </c>
      <c r="W724" s="11"/>
      <c r="Y724" s="218">
        <v>10.15</v>
      </c>
      <c r="Z724" s="218">
        <v>10.15</v>
      </c>
      <c r="AB724" s="11"/>
      <c r="AC724" s="11"/>
      <c r="AD724" s="11"/>
      <c r="AE724" s="4"/>
      <c r="AF724" s="4"/>
    </row>
    <row r="725" spans="1:37" x14ac:dyDescent="0.2">
      <c r="A725" s="55"/>
      <c r="B725" s="11"/>
      <c r="C725" s="231" t="s">
        <v>809</v>
      </c>
      <c r="D725" s="231"/>
      <c r="E725" s="280">
        <v>8096</v>
      </c>
      <c r="F725" s="11"/>
      <c r="G725" s="11"/>
      <c r="H725" s="11"/>
      <c r="I725" s="11"/>
      <c r="J725" s="11"/>
      <c r="K725" s="11"/>
      <c r="M725" s="192">
        <v>112</v>
      </c>
      <c r="N725" s="11"/>
      <c r="P725" s="218">
        <v>69.425324675324674</v>
      </c>
      <c r="Q725" s="218"/>
      <c r="R725" s="218">
        <v>49.432499999999997</v>
      </c>
      <c r="S725" s="216"/>
      <c r="T725" s="216">
        <v>75.808818181818197</v>
      </c>
      <c r="U725" s="216"/>
      <c r="V725" s="216">
        <v>75.408999999999992</v>
      </c>
      <c r="W725" s="11"/>
      <c r="Y725" s="218">
        <v>18910.77</v>
      </c>
      <c r="Z725" s="218">
        <v>19146.509999999998</v>
      </c>
      <c r="AB725" s="11"/>
      <c r="AC725" s="11"/>
      <c r="AD725" s="11"/>
      <c r="AE725" s="4"/>
      <c r="AF725" s="4"/>
    </row>
    <row r="726" spans="1:37" x14ac:dyDescent="0.2">
      <c r="A726" s="55"/>
      <c r="B726" s="11"/>
      <c r="C726" s="231" t="s">
        <v>810</v>
      </c>
      <c r="D726" s="231"/>
      <c r="E726" s="280">
        <v>8098</v>
      </c>
      <c r="F726" s="11"/>
      <c r="G726" s="11"/>
      <c r="H726" s="11"/>
      <c r="I726" s="11"/>
      <c r="J726" s="11"/>
      <c r="K726" s="11"/>
      <c r="M726" s="192">
        <v>1566</v>
      </c>
      <c r="N726" s="11"/>
      <c r="P726" s="218">
        <v>52.396602703542513</v>
      </c>
      <c r="Q726" s="218"/>
      <c r="R726" s="218">
        <v>43.120000000000005</v>
      </c>
      <c r="S726" s="216"/>
      <c r="T726" s="216">
        <v>54.971561218147997</v>
      </c>
      <c r="U726" s="216"/>
      <c r="V726" s="216">
        <v>53.1995</v>
      </c>
      <c r="W726" s="11"/>
      <c r="Y726" s="218">
        <v>257782.48999999958</v>
      </c>
      <c r="Z726" s="218">
        <v>269617.56</v>
      </c>
      <c r="AB726" s="11"/>
      <c r="AC726" s="11"/>
      <c r="AD726" s="11"/>
      <c r="AE726" s="4"/>
      <c r="AF726" s="4"/>
    </row>
    <row r="727" spans="1:37" x14ac:dyDescent="0.2">
      <c r="A727" s="55"/>
      <c r="B727" s="11"/>
      <c r="C727" s="231" t="s">
        <v>811</v>
      </c>
      <c r="D727" s="231"/>
      <c r="E727" s="280">
        <v>8085</v>
      </c>
      <c r="F727" s="11"/>
      <c r="G727" s="11"/>
      <c r="H727" s="11"/>
      <c r="I727" s="11"/>
      <c r="J727" s="11"/>
      <c r="K727" s="11"/>
      <c r="M727" s="192">
        <v>36</v>
      </c>
      <c r="N727" s="11"/>
      <c r="P727" s="218">
        <v>86.405774647887313</v>
      </c>
      <c r="Q727" s="218"/>
      <c r="R727" s="218">
        <v>63.03</v>
      </c>
      <c r="S727" s="216"/>
      <c r="T727" s="216">
        <v>94.512225352112679</v>
      </c>
      <c r="U727" s="216"/>
      <c r="V727" s="216">
        <v>95.036000000000001</v>
      </c>
      <c r="W727" s="11"/>
      <c r="Y727" s="218">
        <v>6134.8099999999995</v>
      </c>
      <c r="Z727" s="218">
        <v>6141.55</v>
      </c>
      <c r="AB727" s="11"/>
      <c r="AC727" s="11"/>
      <c r="AD727" s="11"/>
      <c r="AE727" s="4"/>
      <c r="AF727" s="4"/>
    </row>
    <row r="728" spans="1:37" x14ac:dyDescent="0.2">
      <c r="A728" s="55"/>
      <c r="B728" s="11"/>
      <c r="C728" s="231" t="s">
        <v>812</v>
      </c>
      <c r="D728" s="231"/>
      <c r="E728" s="280">
        <v>8085</v>
      </c>
      <c r="F728" s="11"/>
      <c r="G728" s="11"/>
      <c r="H728" s="11"/>
      <c r="I728" s="11"/>
      <c r="J728" s="11"/>
      <c r="K728" s="11"/>
      <c r="M728" s="192">
        <v>821</v>
      </c>
      <c r="N728" s="11"/>
      <c r="P728" s="218">
        <v>87.711304086538547</v>
      </c>
      <c r="Q728" s="218"/>
      <c r="R728" s="218">
        <v>71.599999999999994</v>
      </c>
      <c r="S728" s="216"/>
      <c r="T728" s="216">
        <v>102.83682812499998</v>
      </c>
      <c r="U728" s="216"/>
      <c r="V728" s="216">
        <v>98.135000000000005</v>
      </c>
      <c r="W728" s="11"/>
      <c r="Y728" s="218">
        <v>145951.61000000013</v>
      </c>
      <c r="Z728" s="218">
        <v>156274.48000000001</v>
      </c>
      <c r="AB728" s="11"/>
      <c r="AC728" s="11"/>
      <c r="AD728" s="11"/>
      <c r="AE728" s="4"/>
      <c r="AF728" s="4"/>
    </row>
    <row r="729" spans="1:37" x14ac:dyDescent="0.2">
      <c r="A729" s="55"/>
      <c r="B729" s="11"/>
      <c r="C729" s="231" t="s">
        <v>813</v>
      </c>
      <c r="D729" s="231"/>
      <c r="E729" s="280">
        <v>8085</v>
      </c>
      <c r="F729" s="11"/>
      <c r="G729" s="11"/>
      <c r="H729" s="11"/>
      <c r="I729" s="11"/>
      <c r="J729" s="11"/>
      <c r="K729" s="11"/>
      <c r="M729" s="192">
        <v>287</v>
      </c>
      <c r="N729" s="11"/>
      <c r="P729" s="218">
        <v>56.686701208981034</v>
      </c>
      <c r="Q729" s="218"/>
      <c r="R729" s="218">
        <v>45.02</v>
      </c>
      <c r="S729" s="216"/>
      <c r="T729" s="216">
        <v>60.198808290155441</v>
      </c>
      <c r="U729" s="216"/>
      <c r="V729" s="216">
        <v>53.716000000000001</v>
      </c>
      <c r="W729" s="11"/>
      <c r="Y729" s="218">
        <v>32821.60000000002</v>
      </c>
      <c r="Z729" s="218">
        <v>33076.68</v>
      </c>
      <c r="AB729" s="11"/>
      <c r="AC729" s="11"/>
      <c r="AD729" s="11"/>
      <c r="AE729" s="4"/>
      <c r="AF729" s="4"/>
    </row>
    <row r="730" spans="1:37" x14ac:dyDescent="0.2">
      <c r="A730" s="55"/>
      <c r="B730" s="11"/>
      <c r="C730" s="231" t="s">
        <v>814</v>
      </c>
      <c r="D730" s="231"/>
      <c r="E730" s="280">
        <v>8085</v>
      </c>
      <c r="F730" s="11"/>
      <c r="G730" s="11"/>
      <c r="H730" s="11"/>
      <c r="I730" s="11"/>
      <c r="J730" s="11"/>
      <c r="K730" s="11"/>
      <c r="M730" s="192">
        <v>18</v>
      </c>
      <c r="N730" s="11"/>
      <c r="P730" s="218">
        <v>67.443157894736842</v>
      </c>
      <c r="Q730" s="218"/>
      <c r="R730" s="218">
        <v>45.019999999999996</v>
      </c>
      <c r="S730" s="216"/>
      <c r="T730" s="216">
        <v>72.851789473684207</v>
      </c>
      <c r="U730" s="216"/>
      <c r="V730" s="216">
        <v>72.31</v>
      </c>
      <c r="W730" s="11"/>
      <c r="Y730" s="218">
        <v>2562.84</v>
      </c>
      <c r="Z730" s="218">
        <v>2562.84</v>
      </c>
      <c r="AB730" s="11"/>
      <c r="AC730" s="11"/>
      <c r="AD730" s="11"/>
      <c r="AE730" s="4"/>
      <c r="AF730" s="4"/>
    </row>
    <row r="731" spans="1:37" ht="13.5" thickBot="1" x14ac:dyDescent="0.25">
      <c r="A731" s="55"/>
      <c r="B731" s="11"/>
      <c r="C731" s="231" t="s">
        <v>815</v>
      </c>
      <c r="D731" s="231"/>
      <c r="E731" s="280">
        <v>8230</v>
      </c>
      <c r="F731" s="11"/>
      <c r="G731" s="11"/>
      <c r="H731" s="11"/>
      <c r="I731" s="11"/>
      <c r="J731" s="11"/>
      <c r="K731" s="11"/>
      <c r="M731" s="192">
        <v>1</v>
      </c>
      <c r="N731" s="341"/>
      <c r="P731" s="345">
        <v>27</v>
      </c>
      <c r="Q731" s="345"/>
      <c r="R731" s="345">
        <v>27</v>
      </c>
      <c r="S731" s="346"/>
      <c r="T731" s="346">
        <v>76.441999999999993</v>
      </c>
      <c r="U731" s="346"/>
      <c r="V731" s="346">
        <v>76.441999999999993</v>
      </c>
      <c r="W731" s="90"/>
      <c r="Y731" s="345">
        <v>54</v>
      </c>
      <c r="Z731" s="345">
        <v>141.01</v>
      </c>
      <c r="AB731" s="11"/>
      <c r="AC731" s="11"/>
      <c r="AD731" s="11"/>
      <c r="AE731" s="4"/>
      <c r="AF731" s="4"/>
    </row>
    <row r="732" spans="1:37" ht="13.5" thickBot="1" x14ac:dyDescent="0.25">
      <c r="A732" s="55"/>
      <c r="B732" s="91" t="s">
        <v>51</v>
      </c>
      <c r="C732" s="91"/>
      <c r="D732" s="91"/>
      <c r="E732" s="91"/>
      <c r="F732" s="93"/>
      <c r="G732" s="93"/>
      <c r="H732" s="93"/>
      <c r="I732" s="93"/>
      <c r="J732" s="93"/>
      <c r="K732" s="94"/>
      <c r="M732" s="283">
        <f>SUM(M20:M731)</f>
        <v>380761</v>
      </c>
      <c r="N732" s="94"/>
      <c r="P732" s="220">
        <v>61.16978845504125</v>
      </c>
      <c r="Q732" s="263"/>
      <c r="R732" s="263">
        <v>55.564802555168541</v>
      </c>
      <c r="S732" s="347"/>
      <c r="T732" s="347">
        <v>66.501938509363413</v>
      </c>
      <c r="U732" s="347"/>
      <c r="V732" s="347">
        <v>65.394141778035973</v>
      </c>
      <c r="W732" s="94"/>
      <c r="Y732" s="220">
        <f>SUM(Y20:Y731)</f>
        <v>58176675.55999992</v>
      </c>
      <c r="Z732" s="221">
        <f>SUM(Z20:Z731)</f>
        <v>60634658.499999896</v>
      </c>
      <c r="AB732" s="95"/>
      <c r="AC732" s="93"/>
      <c r="AD732" s="94"/>
      <c r="AE732" s="4"/>
      <c r="AF732" s="4"/>
    </row>
    <row r="733" spans="1:37" s="4" customFormat="1" x14ac:dyDescent="0.2">
      <c r="A733" s="55"/>
      <c r="M733" s="50"/>
      <c r="P733" s="50"/>
      <c r="Y733" s="50"/>
      <c r="AB733" s="50"/>
      <c r="AH733" s="74"/>
      <c r="AI733" s="74"/>
      <c r="AJ733" s="74"/>
      <c r="AK733" s="74"/>
    </row>
    <row r="734" spans="1:37" ht="63.75" x14ac:dyDescent="0.2">
      <c r="A734" s="176">
        <v>44896</v>
      </c>
      <c r="B734" s="77" t="s">
        <v>33</v>
      </c>
      <c r="C734" s="77" t="s">
        <v>34</v>
      </c>
      <c r="D734" s="77" t="s">
        <v>35</v>
      </c>
      <c r="E734" s="77" t="s">
        <v>36</v>
      </c>
      <c r="F734" s="162" t="s">
        <v>37</v>
      </c>
      <c r="G734" s="162" t="s">
        <v>37</v>
      </c>
      <c r="H734" s="162" t="s">
        <v>38</v>
      </c>
      <c r="I734" s="162" t="s">
        <v>38</v>
      </c>
      <c r="J734" s="162" t="s">
        <v>39</v>
      </c>
      <c r="K734" s="162" t="s">
        <v>40</v>
      </c>
      <c r="L734" s="60"/>
      <c r="M734" s="232" t="s">
        <v>41</v>
      </c>
      <c r="N734" s="67" t="s">
        <v>41</v>
      </c>
      <c r="O734" s="70"/>
      <c r="P734" s="67" t="s">
        <v>42</v>
      </c>
      <c r="Q734" s="67" t="s">
        <v>42</v>
      </c>
      <c r="R734" s="67" t="s">
        <v>43</v>
      </c>
      <c r="S734" s="67" t="s">
        <v>43</v>
      </c>
      <c r="T734" s="67" t="s">
        <v>44</v>
      </c>
      <c r="U734" s="67" t="s">
        <v>44</v>
      </c>
      <c r="V734" s="67" t="s">
        <v>45</v>
      </c>
      <c r="W734" s="67" t="s">
        <v>45</v>
      </c>
      <c r="X734" s="70"/>
      <c r="Y734" s="49" t="s">
        <v>46</v>
      </c>
      <c r="Z734" s="49" t="s">
        <v>47</v>
      </c>
      <c r="AB734" s="163" t="s">
        <v>48</v>
      </c>
      <c r="AC734" s="163" t="s">
        <v>49</v>
      </c>
      <c r="AD734" s="163" t="s">
        <v>50</v>
      </c>
      <c r="AE734" s="4"/>
      <c r="AF734" s="4"/>
    </row>
    <row r="735" spans="1:37" x14ac:dyDescent="0.2">
      <c r="A735" s="55"/>
      <c r="B735" s="11"/>
      <c r="C735" s="231" t="s">
        <v>433</v>
      </c>
      <c r="D735" s="11"/>
      <c r="E735" s="280">
        <v>8201</v>
      </c>
      <c r="F735" s="11"/>
      <c r="G735" s="11"/>
      <c r="H735" s="11"/>
      <c r="I735" s="11"/>
      <c r="J735" s="11"/>
      <c r="K735" s="11"/>
      <c r="M735" s="312">
        <v>77</v>
      </c>
      <c r="N735" s="11"/>
      <c r="P735" s="218">
        <v>33.384228571428572</v>
      </c>
      <c r="Q735" s="218"/>
      <c r="R735" s="218">
        <v>30.42</v>
      </c>
      <c r="S735" s="216"/>
      <c r="T735" s="216">
        <v>30.039668571428582</v>
      </c>
      <c r="U735" s="216"/>
      <c r="V735" s="216">
        <v>26.832000000000001</v>
      </c>
      <c r="W735" s="11"/>
      <c r="Y735" s="218">
        <v>5842.24</v>
      </c>
      <c r="Z735" s="218">
        <v>5886.9499999999989</v>
      </c>
      <c r="AB735" s="11"/>
      <c r="AC735" s="11"/>
      <c r="AD735" s="11"/>
      <c r="AE735" s="4"/>
      <c r="AF735" s="4"/>
    </row>
    <row r="736" spans="1:37" x14ac:dyDescent="0.2">
      <c r="A736" s="55"/>
      <c r="B736" s="11"/>
      <c r="C736" s="231" t="s">
        <v>816</v>
      </c>
      <c r="D736" s="11"/>
      <c r="E736" s="280">
        <v>8201</v>
      </c>
      <c r="F736" s="11"/>
      <c r="G736" s="11"/>
      <c r="H736" s="11"/>
      <c r="I736" s="11"/>
      <c r="J736" s="11"/>
      <c r="K736" s="11"/>
      <c r="M736" s="312">
        <v>4001</v>
      </c>
      <c r="N736" s="11"/>
      <c r="P736" s="218">
        <v>51.871602670498241</v>
      </c>
      <c r="Q736" s="218"/>
      <c r="R736" s="218">
        <v>49.794310344827572</v>
      </c>
      <c r="S736" s="216"/>
      <c r="T736" s="216">
        <v>49.520790275150517</v>
      </c>
      <c r="U736" s="216"/>
      <c r="V736" s="216">
        <v>48.920482758620686</v>
      </c>
      <c r="W736" s="11"/>
      <c r="Y736" s="218">
        <v>766183.83999999985</v>
      </c>
      <c r="Z736" s="218">
        <v>854465.98999999976</v>
      </c>
      <c r="AB736" s="11"/>
      <c r="AC736" s="11"/>
      <c r="AD736" s="11"/>
      <c r="AE736" s="4"/>
      <c r="AF736" s="4"/>
    </row>
    <row r="737" spans="1:32" x14ac:dyDescent="0.2">
      <c r="A737" s="55"/>
      <c r="B737" s="11"/>
      <c r="C737" s="231" t="s">
        <v>434</v>
      </c>
      <c r="D737" s="11"/>
      <c r="E737" s="280">
        <v>8205</v>
      </c>
      <c r="F737" s="11"/>
      <c r="G737" s="11"/>
      <c r="H737" s="11"/>
      <c r="I737" s="11"/>
      <c r="J737" s="11"/>
      <c r="K737" s="11"/>
      <c r="M737" s="312">
        <v>29</v>
      </c>
      <c r="N737" s="11"/>
      <c r="P737" s="218">
        <v>117.37759259259259</v>
      </c>
      <c r="Q737" s="218"/>
      <c r="R737" s="218">
        <v>110.08</v>
      </c>
      <c r="S737" s="216"/>
      <c r="T737" s="216">
        <v>149.33422222222222</v>
      </c>
      <c r="U737" s="216"/>
      <c r="V737" s="216">
        <v>145.512</v>
      </c>
      <c r="W737" s="11"/>
      <c r="Y737" s="218">
        <v>6338.39</v>
      </c>
      <c r="Z737" s="218">
        <v>7966.3300000000017</v>
      </c>
      <c r="AB737" s="11"/>
      <c r="AC737" s="11"/>
      <c r="AD737" s="11"/>
      <c r="AE737" s="4"/>
      <c r="AF737" s="4"/>
    </row>
    <row r="738" spans="1:32" x14ac:dyDescent="0.2">
      <c r="A738" s="55"/>
      <c r="B738" s="11"/>
      <c r="C738" s="231" t="s">
        <v>434</v>
      </c>
      <c r="D738" s="11"/>
      <c r="E738" s="280">
        <v>8210</v>
      </c>
      <c r="F738" s="11"/>
      <c r="G738" s="11"/>
      <c r="H738" s="11"/>
      <c r="I738" s="11"/>
      <c r="J738" s="11"/>
      <c r="K738" s="11"/>
      <c r="M738" s="312">
        <v>1</v>
      </c>
      <c r="N738" s="11"/>
      <c r="P738" s="218">
        <v>138.065</v>
      </c>
      <c r="Q738" s="218"/>
      <c r="R738" s="218">
        <v>138.065</v>
      </c>
      <c r="S738" s="216"/>
      <c r="T738" s="216">
        <v>139.32</v>
      </c>
      <c r="U738" s="216"/>
      <c r="V738" s="216">
        <v>139.32</v>
      </c>
      <c r="W738" s="11"/>
      <c r="Y738" s="218">
        <v>276.13</v>
      </c>
      <c r="Z738" s="218">
        <v>276.13</v>
      </c>
      <c r="AB738" s="11"/>
      <c r="AC738" s="11"/>
      <c r="AD738" s="11"/>
      <c r="AE738" s="4"/>
      <c r="AF738" s="4"/>
    </row>
    <row r="739" spans="1:32" x14ac:dyDescent="0.2">
      <c r="A739" s="55"/>
      <c r="B739" s="11"/>
      <c r="C739" s="231" t="s">
        <v>434</v>
      </c>
      <c r="D739" s="11"/>
      <c r="E739" s="280">
        <v>8232</v>
      </c>
      <c r="F739" s="11"/>
      <c r="G739" s="11"/>
      <c r="H739" s="11"/>
      <c r="I739" s="11"/>
      <c r="J739" s="11"/>
      <c r="K739" s="11"/>
      <c r="M739" s="312">
        <v>1</v>
      </c>
      <c r="N739" s="11"/>
      <c r="P739" s="218">
        <v>82.76</v>
      </c>
      <c r="Q739" s="218"/>
      <c r="R739" s="218">
        <v>82.76</v>
      </c>
      <c r="S739" s="216"/>
      <c r="T739" s="216">
        <v>81.528000000000006</v>
      </c>
      <c r="U739" s="216"/>
      <c r="V739" s="216">
        <v>81.528000000000006</v>
      </c>
      <c r="W739" s="11"/>
      <c r="Y739" s="218">
        <v>165.52</v>
      </c>
      <c r="Z739" s="218">
        <v>165.52</v>
      </c>
      <c r="AB739" s="11"/>
      <c r="AC739" s="11"/>
      <c r="AD739" s="11"/>
      <c r="AE739" s="4"/>
      <c r="AF739" s="4"/>
    </row>
    <row r="740" spans="1:32" x14ac:dyDescent="0.2">
      <c r="A740" s="55"/>
      <c r="B740" s="11"/>
      <c r="C740" s="231" t="s">
        <v>435</v>
      </c>
      <c r="D740" s="11"/>
      <c r="E740" s="280">
        <v>8098</v>
      </c>
      <c r="F740" s="11"/>
      <c r="G740" s="11"/>
      <c r="H740" s="11"/>
      <c r="I740" s="11"/>
      <c r="J740" s="11"/>
      <c r="K740" s="11"/>
      <c r="M740" s="312">
        <v>2</v>
      </c>
      <c r="N740" s="11"/>
      <c r="P740" s="218">
        <v>95.657499999999999</v>
      </c>
      <c r="Q740" s="218"/>
      <c r="R740" s="218">
        <v>84.704999999999998</v>
      </c>
      <c r="S740" s="216"/>
      <c r="T740" s="216">
        <v>95.460000000000008</v>
      </c>
      <c r="U740" s="216"/>
      <c r="V740" s="216">
        <v>95.46</v>
      </c>
      <c r="W740" s="11"/>
      <c r="Y740" s="218">
        <v>382.63</v>
      </c>
      <c r="Z740" s="218">
        <v>382.63</v>
      </c>
      <c r="AB740" s="11"/>
      <c r="AC740" s="11"/>
      <c r="AD740" s="11"/>
      <c r="AE740" s="4"/>
      <c r="AF740" s="4"/>
    </row>
    <row r="741" spans="1:32" x14ac:dyDescent="0.2">
      <c r="A741" s="55"/>
      <c r="B741" s="11"/>
      <c r="C741" s="231" t="s">
        <v>436</v>
      </c>
      <c r="D741" s="11"/>
      <c r="E741" s="280">
        <v>8204</v>
      </c>
      <c r="F741" s="11"/>
      <c r="G741" s="11"/>
      <c r="H741" s="11"/>
      <c r="I741" s="11"/>
      <c r="J741" s="11"/>
      <c r="K741" s="11"/>
      <c r="M741" s="312">
        <v>1</v>
      </c>
      <c r="N741" s="11"/>
      <c r="P741" s="218">
        <v>114.505</v>
      </c>
      <c r="Q741" s="218"/>
      <c r="R741" s="218">
        <v>114.505</v>
      </c>
      <c r="S741" s="216"/>
      <c r="T741" s="216">
        <v>114.55200000000001</v>
      </c>
      <c r="U741" s="216"/>
      <c r="V741" s="216">
        <v>114.55200000000001</v>
      </c>
      <c r="W741" s="11"/>
      <c r="Y741" s="218">
        <v>229.01</v>
      </c>
      <c r="Z741" s="218">
        <v>229.01</v>
      </c>
      <c r="AB741" s="11"/>
      <c r="AC741" s="11"/>
      <c r="AD741" s="11"/>
      <c r="AE741" s="4"/>
      <c r="AF741" s="4"/>
    </row>
    <row r="742" spans="1:32" x14ac:dyDescent="0.2">
      <c r="A742" s="55"/>
      <c r="B742" s="11"/>
      <c r="C742" s="231" t="s">
        <v>437</v>
      </c>
      <c r="D742" s="11"/>
      <c r="E742" s="280">
        <v>8401</v>
      </c>
      <c r="F742" s="11"/>
      <c r="G742" s="11"/>
      <c r="H742" s="11"/>
      <c r="I742" s="11"/>
      <c r="J742" s="11"/>
      <c r="K742" s="11"/>
      <c r="M742" s="312">
        <v>1</v>
      </c>
      <c r="N742" s="11"/>
      <c r="P742" s="218">
        <v>91.415000000000006</v>
      </c>
      <c r="Q742" s="218"/>
      <c r="R742" s="218">
        <v>91.415000000000006</v>
      </c>
      <c r="S742" s="216"/>
      <c r="T742" s="216">
        <v>90.816000000000003</v>
      </c>
      <c r="U742" s="216"/>
      <c r="V742" s="216">
        <v>90.816000000000003</v>
      </c>
      <c r="W742" s="11"/>
      <c r="Y742" s="218">
        <v>182.83</v>
      </c>
      <c r="Z742" s="218">
        <v>182.83</v>
      </c>
      <c r="AB742" s="11"/>
      <c r="AC742" s="11"/>
      <c r="AD742" s="11"/>
      <c r="AE742" s="4"/>
      <c r="AF742" s="4"/>
    </row>
    <row r="743" spans="1:32" x14ac:dyDescent="0.2">
      <c r="A743" s="55"/>
      <c r="B743" s="11"/>
      <c r="C743" s="231" t="s">
        <v>438</v>
      </c>
      <c r="D743" s="11"/>
      <c r="E743" s="280">
        <v>8004</v>
      </c>
      <c r="F743" s="11"/>
      <c r="G743" s="11"/>
      <c r="H743" s="11"/>
      <c r="I743" s="11"/>
      <c r="J743" s="11"/>
      <c r="K743" s="11"/>
      <c r="M743" s="312">
        <v>2831</v>
      </c>
      <c r="N743" s="11"/>
      <c r="P743" s="218">
        <v>105.15413801492053</v>
      </c>
      <c r="Q743" s="218"/>
      <c r="R743" s="218">
        <v>103.16125</v>
      </c>
      <c r="S743" s="216"/>
      <c r="T743" s="216">
        <v>106.96070467077527</v>
      </c>
      <c r="U743" s="216"/>
      <c r="V743" s="216">
        <v>105.006</v>
      </c>
      <c r="W743" s="11"/>
      <c r="Y743" s="218">
        <v>610100.56000000006</v>
      </c>
      <c r="Z743" s="218">
        <v>665643.82999999961</v>
      </c>
      <c r="AB743" s="11"/>
      <c r="AC743" s="11"/>
      <c r="AD743" s="11"/>
      <c r="AE743" s="4"/>
      <c r="AF743" s="4"/>
    </row>
    <row r="744" spans="1:32" x14ac:dyDescent="0.2">
      <c r="A744" s="55"/>
      <c r="B744" s="11"/>
      <c r="C744" s="231" t="s">
        <v>438</v>
      </c>
      <c r="D744" s="11"/>
      <c r="E744" s="280">
        <v>8009</v>
      </c>
      <c r="F744" s="11"/>
      <c r="G744" s="11"/>
      <c r="H744" s="11"/>
      <c r="I744" s="11"/>
      <c r="J744" s="11"/>
      <c r="K744" s="11"/>
      <c r="M744" s="312">
        <v>1</v>
      </c>
      <c r="N744" s="11"/>
      <c r="P744" s="218">
        <v>39.25333333333333</v>
      </c>
      <c r="Q744" s="218"/>
      <c r="R744" s="218">
        <v>34.049999999999997</v>
      </c>
      <c r="S744" s="216"/>
      <c r="T744" s="216">
        <v>38.298666666666662</v>
      </c>
      <c r="U744" s="216"/>
      <c r="V744" s="216">
        <v>25.8</v>
      </c>
      <c r="W744" s="11"/>
      <c r="Y744" s="218">
        <v>353.28</v>
      </c>
      <c r="Z744" s="218">
        <v>353.28000000000003</v>
      </c>
      <c r="AB744" s="11"/>
      <c r="AC744" s="11"/>
      <c r="AD744" s="11"/>
      <c r="AE744" s="4"/>
      <c r="AF744" s="4"/>
    </row>
    <row r="745" spans="1:32" x14ac:dyDescent="0.2">
      <c r="A745" s="55"/>
      <c r="B745" s="11"/>
      <c r="C745" s="231" t="s">
        <v>439</v>
      </c>
      <c r="D745" s="11"/>
      <c r="E745" s="280">
        <v>8401</v>
      </c>
      <c r="F745" s="11"/>
      <c r="G745" s="11"/>
      <c r="H745" s="11"/>
      <c r="I745" s="11"/>
      <c r="J745" s="11"/>
      <c r="K745" s="11"/>
      <c r="M745" s="312">
        <v>1</v>
      </c>
      <c r="N745" s="11"/>
      <c r="P745" s="218">
        <v>88.474999999999994</v>
      </c>
      <c r="Q745" s="218"/>
      <c r="R745" s="218">
        <v>88.474999999999994</v>
      </c>
      <c r="S745" s="216"/>
      <c r="T745" s="216">
        <v>87.72</v>
      </c>
      <c r="U745" s="216"/>
      <c r="V745" s="216">
        <v>87.72</v>
      </c>
      <c r="W745" s="11"/>
      <c r="Y745" s="218">
        <v>176.95</v>
      </c>
      <c r="Z745" s="218">
        <v>176.95</v>
      </c>
      <c r="AB745" s="11"/>
      <c r="AC745" s="11"/>
      <c r="AD745" s="11"/>
      <c r="AE745" s="4"/>
      <c r="AF745" s="4"/>
    </row>
    <row r="746" spans="1:32" x14ac:dyDescent="0.2">
      <c r="A746" s="55"/>
      <c r="B746" s="11"/>
      <c r="C746" s="231" t="s">
        <v>440</v>
      </c>
      <c r="D746" s="11"/>
      <c r="E746" s="280">
        <v>8201</v>
      </c>
      <c r="F746" s="11"/>
      <c r="G746" s="11"/>
      <c r="H746" s="11"/>
      <c r="I746" s="11"/>
      <c r="J746" s="11"/>
      <c r="K746" s="11"/>
      <c r="M746" s="312">
        <v>1</v>
      </c>
      <c r="N746" s="11"/>
      <c r="P746" s="218">
        <v>13.27</v>
      </c>
      <c r="Q746" s="218"/>
      <c r="R746" s="218">
        <v>13.27</v>
      </c>
      <c r="S746" s="216"/>
      <c r="T746" s="216">
        <v>8.2560000000000002</v>
      </c>
      <c r="U746" s="216"/>
      <c r="V746" s="216">
        <v>8.2560000000000002</v>
      </c>
      <c r="W746" s="11"/>
      <c r="Y746" s="218">
        <v>26.54</v>
      </c>
      <c r="Z746" s="218">
        <v>26.54</v>
      </c>
      <c r="AB746" s="11"/>
      <c r="AC746" s="11"/>
      <c r="AD746" s="11"/>
      <c r="AE746" s="4"/>
      <c r="AF746" s="4"/>
    </row>
    <row r="747" spans="1:32" x14ac:dyDescent="0.2">
      <c r="A747" s="55"/>
      <c r="B747" s="11"/>
      <c r="C747" s="231" t="s">
        <v>440</v>
      </c>
      <c r="D747" s="11"/>
      <c r="E747" s="280">
        <v>8401</v>
      </c>
      <c r="F747" s="11"/>
      <c r="G747" s="11"/>
      <c r="H747" s="11"/>
      <c r="I747" s="11"/>
      <c r="J747" s="11"/>
      <c r="K747" s="11"/>
      <c r="M747" s="312">
        <v>8534</v>
      </c>
      <c r="N747" s="11"/>
      <c r="P747" s="218">
        <v>60.619935446250871</v>
      </c>
      <c r="Q747" s="218"/>
      <c r="R747" s="218">
        <v>59.74412280701754</v>
      </c>
      <c r="S747" s="216"/>
      <c r="T747" s="216">
        <v>58.011994983662547</v>
      </c>
      <c r="U747" s="216"/>
      <c r="V747" s="216">
        <v>57.915789473684214</v>
      </c>
      <c r="W747" s="11"/>
      <c r="Y747" s="218">
        <v>1461060.4699999995</v>
      </c>
      <c r="Z747" s="218">
        <v>1506750.9000000055</v>
      </c>
      <c r="AB747" s="11"/>
      <c r="AC747" s="11"/>
      <c r="AD747" s="11"/>
      <c r="AE747" s="4"/>
      <c r="AF747" s="4"/>
    </row>
    <row r="748" spans="1:32" x14ac:dyDescent="0.2">
      <c r="A748" s="55"/>
      <c r="B748" s="11"/>
      <c r="C748" s="231" t="s">
        <v>441</v>
      </c>
      <c r="D748" s="11"/>
      <c r="E748" s="280">
        <v>8406</v>
      </c>
      <c r="F748" s="11"/>
      <c r="G748" s="11"/>
      <c r="H748" s="11"/>
      <c r="I748" s="11"/>
      <c r="J748" s="11"/>
      <c r="K748" s="11"/>
      <c r="M748" s="312">
        <v>1</v>
      </c>
      <c r="N748" s="11"/>
      <c r="P748" s="218">
        <v>10.15</v>
      </c>
      <c r="Q748" s="218"/>
      <c r="R748" s="218">
        <v>10.15</v>
      </c>
      <c r="S748" s="216"/>
      <c r="T748" s="216">
        <v>0</v>
      </c>
      <c r="U748" s="216"/>
      <c r="V748" s="216">
        <v>0</v>
      </c>
      <c r="W748" s="11"/>
      <c r="Y748" s="218">
        <v>10.15</v>
      </c>
      <c r="Z748" s="218">
        <v>10.15</v>
      </c>
      <c r="AB748" s="11"/>
      <c r="AC748" s="11"/>
      <c r="AD748" s="11"/>
      <c r="AE748" s="4"/>
      <c r="AF748" s="4"/>
    </row>
    <row r="749" spans="1:32" x14ac:dyDescent="0.2">
      <c r="A749" s="55"/>
      <c r="B749" s="11"/>
      <c r="C749" s="231" t="s">
        <v>444</v>
      </c>
      <c r="D749" s="11"/>
      <c r="E749" s="280">
        <v>8202</v>
      </c>
      <c r="F749" s="11"/>
      <c r="G749" s="11"/>
      <c r="H749" s="11"/>
      <c r="I749" s="11"/>
      <c r="J749" s="11"/>
      <c r="K749" s="11"/>
      <c r="M749" s="312">
        <v>4582</v>
      </c>
      <c r="N749" s="11"/>
      <c r="P749" s="218">
        <v>28.82869550414113</v>
      </c>
      <c r="Q749" s="218"/>
      <c r="R749" s="218">
        <v>27.230714285714289</v>
      </c>
      <c r="S749" s="216"/>
      <c r="T749" s="216">
        <v>24.718872757217294</v>
      </c>
      <c r="U749" s="216"/>
      <c r="V749" s="216">
        <v>23.14628571428571</v>
      </c>
      <c r="W749" s="11"/>
      <c r="Y749" s="218">
        <v>482612.27</v>
      </c>
      <c r="Z749" s="218">
        <v>491437.01999999688</v>
      </c>
      <c r="AB749" s="11"/>
      <c r="AC749" s="11"/>
      <c r="AD749" s="11"/>
      <c r="AE749" s="4"/>
      <c r="AF749" s="4"/>
    </row>
    <row r="750" spans="1:32" x14ac:dyDescent="0.2">
      <c r="A750" s="55"/>
      <c r="B750" s="11"/>
      <c r="C750" s="231" t="s">
        <v>444</v>
      </c>
      <c r="D750" s="11"/>
      <c r="E750" s="280">
        <v>8210</v>
      </c>
      <c r="F750" s="11"/>
      <c r="G750" s="11"/>
      <c r="H750" s="11"/>
      <c r="I750" s="11"/>
      <c r="J750" s="11"/>
      <c r="K750" s="11"/>
      <c r="M750" s="312">
        <v>15</v>
      </c>
      <c r="N750" s="11"/>
      <c r="P750" s="188">
        <v>86.57037037037037</v>
      </c>
      <c r="Q750" s="188"/>
      <c r="R750" s="188">
        <v>71.709999999999994</v>
      </c>
      <c r="S750" s="217"/>
      <c r="T750" s="217">
        <v>95.479111111111095</v>
      </c>
      <c r="U750" s="217"/>
      <c r="V750" s="217">
        <v>85.656000000000006</v>
      </c>
      <c r="W750" s="11"/>
      <c r="Y750" s="218">
        <v>2337.4</v>
      </c>
      <c r="Z750" s="218">
        <v>2575.42</v>
      </c>
      <c r="AB750" s="11"/>
      <c r="AC750" s="11"/>
      <c r="AD750" s="11"/>
      <c r="AE750" s="4"/>
      <c r="AF750" s="4"/>
    </row>
    <row r="751" spans="1:32" x14ac:dyDescent="0.2">
      <c r="A751" s="55"/>
      <c r="B751" s="11"/>
      <c r="C751" s="231" t="s">
        <v>444</v>
      </c>
      <c r="D751" s="11"/>
      <c r="E751" s="280">
        <v>8247</v>
      </c>
      <c r="F751" s="11"/>
      <c r="G751" s="11"/>
      <c r="H751" s="11"/>
      <c r="I751" s="11"/>
      <c r="J751" s="11"/>
      <c r="K751" s="11"/>
      <c r="M751" s="312">
        <v>2</v>
      </c>
      <c r="N751" s="11"/>
      <c r="P751" s="218">
        <v>62.647500000000001</v>
      </c>
      <c r="Q751" s="218"/>
      <c r="R751" s="218">
        <v>60.015000000000001</v>
      </c>
      <c r="S751" s="216"/>
      <c r="T751" s="216">
        <v>60.372</v>
      </c>
      <c r="U751" s="216"/>
      <c r="V751" s="216">
        <v>60.372</v>
      </c>
      <c r="W751" s="11"/>
      <c r="Y751" s="218">
        <v>250.59</v>
      </c>
      <c r="Z751" s="218">
        <v>250.59</v>
      </c>
      <c r="AB751" s="11"/>
      <c r="AC751" s="11"/>
      <c r="AD751" s="11"/>
      <c r="AE751" s="4"/>
      <c r="AF751" s="4"/>
    </row>
    <row r="752" spans="1:32" x14ac:dyDescent="0.2">
      <c r="A752" s="55"/>
      <c r="B752" s="11"/>
      <c r="C752" s="231" t="s">
        <v>444</v>
      </c>
      <c r="D752" s="11"/>
      <c r="E752" s="280">
        <v>8303</v>
      </c>
      <c r="F752" s="11"/>
      <c r="G752" s="11"/>
      <c r="H752" s="11"/>
      <c r="I752" s="11"/>
      <c r="J752" s="11"/>
      <c r="K752" s="11"/>
      <c r="M752" s="312">
        <v>1</v>
      </c>
      <c r="N752" s="11"/>
      <c r="P752" s="218">
        <v>7.21</v>
      </c>
      <c r="Q752" s="218"/>
      <c r="R752" s="218">
        <v>7.21</v>
      </c>
      <c r="S752" s="216"/>
      <c r="T752" s="216">
        <v>2.0640000000000001</v>
      </c>
      <c r="U752" s="216"/>
      <c r="V752" s="216">
        <v>2.0640000000000001</v>
      </c>
      <c r="W752" s="11"/>
      <c r="Y752" s="218">
        <v>14.42</v>
      </c>
      <c r="Z752" s="218">
        <v>14.420000000000002</v>
      </c>
      <c r="AB752" s="11"/>
      <c r="AC752" s="11"/>
      <c r="AD752" s="11"/>
      <c r="AE752" s="4"/>
      <c r="AF752" s="4"/>
    </row>
    <row r="753" spans="1:32" x14ac:dyDescent="0.2">
      <c r="A753" s="55"/>
      <c r="B753" s="11"/>
      <c r="C753" s="231" t="s">
        <v>445</v>
      </c>
      <c r="D753" s="11"/>
      <c r="E753" s="280">
        <v>8007</v>
      </c>
      <c r="F753" s="11"/>
      <c r="G753" s="11"/>
      <c r="H753" s="11"/>
      <c r="I753" s="11"/>
      <c r="J753" s="11"/>
      <c r="K753" s="11"/>
      <c r="M753" s="312">
        <v>66</v>
      </c>
      <c r="N753" s="11"/>
      <c r="P753" s="218">
        <v>116.21086956521739</v>
      </c>
      <c r="Q753" s="218"/>
      <c r="R753" s="218">
        <v>108.19499999999999</v>
      </c>
      <c r="S753" s="216"/>
      <c r="T753" s="216">
        <v>131.35069565217393</v>
      </c>
      <c r="U753" s="216"/>
      <c r="V753" s="216">
        <v>132.096</v>
      </c>
      <c r="W753" s="11"/>
      <c r="Y753" s="218">
        <v>16037.1</v>
      </c>
      <c r="Z753" s="218">
        <v>18032.249999999996</v>
      </c>
      <c r="AB753" s="11"/>
      <c r="AC753" s="11"/>
      <c r="AD753" s="11"/>
      <c r="AE753" s="4"/>
      <c r="AF753" s="4"/>
    </row>
    <row r="754" spans="1:32" x14ac:dyDescent="0.2">
      <c r="A754" s="55"/>
      <c r="B754" s="11"/>
      <c r="C754" s="231" t="s">
        <v>447</v>
      </c>
      <c r="D754" s="11"/>
      <c r="E754" s="280">
        <v>8091</v>
      </c>
      <c r="F754" s="11"/>
      <c r="G754" s="11"/>
      <c r="H754" s="11"/>
      <c r="I754" s="11"/>
      <c r="J754" s="11"/>
      <c r="K754" s="11"/>
      <c r="M754" s="312">
        <v>1</v>
      </c>
      <c r="N754" s="11"/>
      <c r="P754" s="218">
        <v>81.775000000000006</v>
      </c>
      <c r="Q754" s="218"/>
      <c r="R754" s="218">
        <v>81.775000000000006</v>
      </c>
      <c r="S754" s="216"/>
      <c r="T754" s="216">
        <v>80.495999999999995</v>
      </c>
      <c r="U754" s="216"/>
      <c r="V754" s="216">
        <v>80.495999999999995</v>
      </c>
      <c r="W754" s="11"/>
      <c r="Y754" s="218">
        <v>163.55000000000001</v>
      </c>
      <c r="Z754" s="218">
        <v>163.55000000000001</v>
      </c>
      <c r="AB754" s="11"/>
      <c r="AC754" s="11"/>
      <c r="AD754" s="11"/>
      <c r="AE754" s="4"/>
      <c r="AF754" s="4"/>
    </row>
    <row r="755" spans="1:32" x14ac:dyDescent="0.2">
      <c r="A755" s="55"/>
      <c r="B755" s="11"/>
      <c r="C755" s="231" t="s">
        <v>448</v>
      </c>
      <c r="D755" s="11"/>
      <c r="E755" s="280">
        <v>8091</v>
      </c>
      <c r="F755" s="11"/>
      <c r="G755" s="11"/>
      <c r="H755" s="11"/>
      <c r="I755" s="11"/>
      <c r="J755" s="11"/>
      <c r="K755" s="11"/>
      <c r="M755" s="312">
        <v>322</v>
      </c>
      <c r="N755" s="11"/>
      <c r="P755" s="218">
        <v>82.497320872274145</v>
      </c>
      <c r="Q755" s="218"/>
      <c r="R755" s="218">
        <v>77.039999999999992</v>
      </c>
      <c r="S755" s="216"/>
      <c r="T755" s="216">
        <v>90.169121495327175</v>
      </c>
      <c r="U755" s="216"/>
      <c r="V755" s="216">
        <v>84.623999999999995</v>
      </c>
      <c r="W755" s="11"/>
      <c r="Y755" s="218">
        <v>52963.28</v>
      </c>
      <c r="Z755" s="218">
        <v>59431.57</v>
      </c>
      <c r="AB755" s="11"/>
      <c r="AC755" s="11"/>
      <c r="AD755" s="11"/>
      <c r="AE755" s="4"/>
      <c r="AF755" s="4"/>
    </row>
    <row r="756" spans="1:32" x14ac:dyDescent="0.2">
      <c r="A756" s="55"/>
      <c r="B756" s="11"/>
      <c r="C756" s="231" t="s">
        <v>449</v>
      </c>
      <c r="D756" s="11"/>
      <c r="E756" s="280">
        <v>8004</v>
      </c>
      <c r="F756" s="11"/>
      <c r="G756" s="11"/>
      <c r="H756" s="11"/>
      <c r="I756" s="11"/>
      <c r="J756" s="11"/>
      <c r="K756" s="11"/>
      <c r="M756" s="312">
        <v>1</v>
      </c>
      <c r="N756" s="11"/>
      <c r="P756" s="218">
        <v>112.18</v>
      </c>
      <c r="Q756" s="218"/>
      <c r="R756" s="218">
        <v>112.18</v>
      </c>
      <c r="S756" s="216"/>
      <c r="T756" s="216">
        <v>112.488</v>
      </c>
      <c r="U756" s="216"/>
      <c r="V756" s="216">
        <v>112.488</v>
      </c>
      <c r="W756" s="11"/>
      <c r="Y756" s="218">
        <v>224.36</v>
      </c>
      <c r="Z756" s="218">
        <v>224.36</v>
      </c>
      <c r="AB756" s="11"/>
      <c r="AC756" s="11"/>
      <c r="AD756" s="11"/>
      <c r="AE756" s="4"/>
      <c r="AF756" s="4"/>
    </row>
    <row r="757" spans="1:32" x14ac:dyDescent="0.2">
      <c r="A757" s="55"/>
      <c r="B757" s="11"/>
      <c r="C757" s="231" t="s">
        <v>449</v>
      </c>
      <c r="D757" s="11"/>
      <c r="E757" s="280">
        <v>8009</v>
      </c>
      <c r="F757" s="11"/>
      <c r="G757" s="11"/>
      <c r="H757" s="11"/>
      <c r="I757" s="11"/>
      <c r="J757" s="11"/>
      <c r="K757" s="11"/>
      <c r="M757" s="312">
        <v>4928</v>
      </c>
      <c r="N757" s="11"/>
      <c r="P757" s="218">
        <v>49.518693561345501</v>
      </c>
      <c r="Q757" s="218"/>
      <c r="R757" s="218">
        <v>48.129807692307693</v>
      </c>
      <c r="S757" s="216"/>
      <c r="T757" s="216">
        <v>47.183139054044048</v>
      </c>
      <c r="U757" s="216"/>
      <c r="V757" s="216">
        <v>46.182000000000009</v>
      </c>
      <c r="W757" s="11"/>
      <c r="Y757" s="218">
        <v>885245.83000000019</v>
      </c>
      <c r="Z757" s="218">
        <v>969301.48000000173</v>
      </c>
      <c r="AB757" s="11"/>
      <c r="AC757" s="11"/>
      <c r="AD757" s="11"/>
      <c r="AE757" s="4"/>
      <c r="AF757" s="4"/>
    </row>
    <row r="758" spans="1:32" x14ac:dyDescent="0.2">
      <c r="A758" s="55"/>
      <c r="B758" s="11"/>
      <c r="C758" s="231" t="s">
        <v>449</v>
      </c>
      <c r="D758" s="11"/>
      <c r="E758" s="280">
        <v>8021</v>
      </c>
      <c r="F758" s="11"/>
      <c r="G758" s="11"/>
      <c r="H758" s="11"/>
      <c r="I758" s="11"/>
      <c r="J758" s="11"/>
      <c r="K758" s="11"/>
      <c r="M758" s="312">
        <v>1</v>
      </c>
      <c r="N758" s="11"/>
      <c r="P758" s="218">
        <v>119.065</v>
      </c>
      <c r="Q758" s="218"/>
      <c r="R758" s="218">
        <v>119.065</v>
      </c>
      <c r="S758" s="216"/>
      <c r="T758" s="216">
        <v>119.712</v>
      </c>
      <c r="U758" s="216"/>
      <c r="V758" s="216">
        <v>119.712</v>
      </c>
      <c r="W758" s="11"/>
      <c r="Y758" s="218">
        <v>238.13</v>
      </c>
      <c r="Z758" s="218">
        <v>238.13</v>
      </c>
      <c r="AB758" s="11"/>
      <c r="AC758" s="11"/>
      <c r="AD758" s="11"/>
      <c r="AE758" s="4"/>
      <c r="AF758" s="4"/>
    </row>
    <row r="759" spans="1:32" x14ac:dyDescent="0.2">
      <c r="A759" s="55"/>
      <c r="B759" s="11"/>
      <c r="C759" s="231" t="s">
        <v>817</v>
      </c>
      <c r="D759" s="11"/>
      <c r="E759" s="280">
        <v>8080</v>
      </c>
      <c r="F759" s="11"/>
      <c r="G759" s="11"/>
      <c r="H759" s="11"/>
      <c r="I759" s="11"/>
      <c r="J759" s="11"/>
      <c r="K759" s="11"/>
      <c r="M759" s="312">
        <v>1</v>
      </c>
      <c r="N759" s="11"/>
      <c r="P759" s="218">
        <v>25.855</v>
      </c>
      <c r="Q759" s="218"/>
      <c r="R759" s="218">
        <v>25.855</v>
      </c>
      <c r="S759" s="216"/>
      <c r="T759" s="216">
        <v>21.672000000000001</v>
      </c>
      <c r="U759" s="216"/>
      <c r="V759" s="216">
        <v>21.672000000000001</v>
      </c>
      <c r="W759" s="11"/>
      <c r="Y759" s="218">
        <v>51.71</v>
      </c>
      <c r="Z759" s="218">
        <v>51.71</v>
      </c>
      <c r="AB759" s="11"/>
      <c r="AC759" s="11"/>
      <c r="AD759" s="11"/>
      <c r="AE759" s="4"/>
      <c r="AF759" s="4"/>
    </row>
    <row r="760" spans="1:32" x14ac:dyDescent="0.2">
      <c r="A760" s="55"/>
      <c r="B760" s="11"/>
      <c r="C760" s="231" t="s">
        <v>449</v>
      </c>
      <c r="D760" s="11"/>
      <c r="E760" s="280">
        <v>8090</v>
      </c>
      <c r="F760" s="11"/>
      <c r="G760" s="11"/>
      <c r="H760" s="11"/>
      <c r="I760" s="11"/>
      <c r="J760" s="11"/>
      <c r="K760" s="11"/>
      <c r="M760" s="312">
        <v>1</v>
      </c>
      <c r="N760" s="11"/>
      <c r="P760" s="218">
        <v>96.495000000000005</v>
      </c>
      <c r="Q760" s="218"/>
      <c r="R760" s="218">
        <v>96.495000000000005</v>
      </c>
      <c r="S760" s="216"/>
      <c r="T760" s="216">
        <v>95.975999999999999</v>
      </c>
      <c r="U760" s="216"/>
      <c r="V760" s="216">
        <v>95.975999999999999</v>
      </c>
      <c r="W760" s="11"/>
      <c r="Y760" s="218">
        <v>192.99</v>
      </c>
      <c r="Z760" s="218">
        <v>192.99</v>
      </c>
      <c r="AB760" s="11"/>
      <c r="AC760" s="11"/>
      <c r="AD760" s="11"/>
      <c r="AE760" s="4"/>
      <c r="AF760" s="4"/>
    </row>
    <row r="761" spans="1:32" x14ac:dyDescent="0.2">
      <c r="A761" s="55"/>
      <c r="B761" s="11"/>
      <c r="C761" s="231" t="s">
        <v>449</v>
      </c>
      <c r="D761" s="11"/>
      <c r="E761" s="280">
        <v>8091</v>
      </c>
      <c r="F761" s="11"/>
      <c r="G761" s="11"/>
      <c r="H761" s="11"/>
      <c r="I761" s="11"/>
      <c r="J761" s="11"/>
      <c r="K761" s="11"/>
      <c r="M761" s="312">
        <v>3</v>
      </c>
      <c r="N761" s="11"/>
      <c r="P761" s="218">
        <v>52.70333333333334</v>
      </c>
      <c r="Q761" s="218"/>
      <c r="R761" s="218">
        <v>49.405000000000001</v>
      </c>
      <c r="S761" s="216"/>
      <c r="T761" s="216">
        <v>41.967999999999996</v>
      </c>
      <c r="U761" s="216"/>
      <c r="V761" s="216">
        <v>46.44</v>
      </c>
      <c r="W761" s="11"/>
      <c r="Y761" s="218">
        <v>316.22000000000003</v>
      </c>
      <c r="Z761" s="218">
        <v>316.21999999999997</v>
      </c>
      <c r="AB761" s="11"/>
      <c r="AC761" s="11"/>
      <c r="AD761" s="11"/>
      <c r="AE761" s="4"/>
      <c r="AF761" s="4"/>
    </row>
    <row r="762" spans="1:32" x14ac:dyDescent="0.2">
      <c r="A762" s="55"/>
      <c r="B762" s="11"/>
      <c r="C762" s="231" t="s">
        <v>449</v>
      </c>
      <c r="D762" s="11"/>
      <c r="E762" s="280">
        <v>8095</v>
      </c>
      <c r="F762" s="11"/>
      <c r="G762" s="11"/>
      <c r="H762" s="11"/>
      <c r="I762" s="11"/>
      <c r="J762" s="11"/>
      <c r="K762" s="11"/>
      <c r="M762" s="312">
        <v>1</v>
      </c>
      <c r="N762" s="11"/>
      <c r="P762" s="218">
        <v>58.225000000000001</v>
      </c>
      <c r="Q762" s="218"/>
      <c r="R762" s="218">
        <v>58.225000000000001</v>
      </c>
      <c r="S762" s="216"/>
      <c r="T762" s="216">
        <v>55.728000000000002</v>
      </c>
      <c r="U762" s="216"/>
      <c r="V762" s="216">
        <v>55.728000000000002</v>
      </c>
      <c r="W762" s="11"/>
      <c r="Y762" s="218">
        <v>116.45</v>
      </c>
      <c r="Z762" s="218">
        <v>116.45</v>
      </c>
      <c r="AB762" s="11"/>
      <c r="AC762" s="11"/>
      <c r="AD762" s="11"/>
      <c r="AE762" s="4"/>
      <c r="AF762" s="4"/>
    </row>
    <row r="763" spans="1:32" x14ac:dyDescent="0.2">
      <c r="A763" s="55"/>
      <c r="B763" s="11"/>
      <c r="C763" s="231" t="s">
        <v>450</v>
      </c>
      <c r="D763" s="11"/>
      <c r="E763" s="280">
        <v>8012</v>
      </c>
      <c r="F763" s="11"/>
      <c r="G763" s="11"/>
      <c r="H763" s="11"/>
      <c r="I763" s="11"/>
      <c r="J763" s="11"/>
      <c r="K763" s="11"/>
      <c r="M763" s="312">
        <v>9080</v>
      </c>
      <c r="N763" s="11"/>
      <c r="P763" s="218">
        <v>74.367642734859842</v>
      </c>
      <c r="Q763" s="218"/>
      <c r="R763" s="218">
        <v>73.527500000000003</v>
      </c>
      <c r="S763" s="216"/>
      <c r="T763" s="216">
        <v>73.642282869676876</v>
      </c>
      <c r="U763" s="216"/>
      <c r="V763" s="216">
        <v>73.168800000000005</v>
      </c>
      <c r="W763" s="11"/>
      <c r="Y763" s="218">
        <v>1765339.8199999998</v>
      </c>
      <c r="Z763" s="218">
        <v>1972547.0300000163</v>
      </c>
      <c r="AB763" s="11"/>
      <c r="AC763" s="11"/>
      <c r="AD763" s="11"/>
      <c r="AE763" s="4"/>
      <c r="AF763" s="4"/>
    </row>
    <row r="764" spans="1:32" x14ac:dyDescent="0.2">
      <c r="A764" s="55"/>
      <c r="B764" s="11"/>
      <c r="C764" s="231" t="s">
        <v>450</v>
      </c>
      <c r="D764" s="11"/>
      <c r="E764" s="280">
        <v>8021</v>
      </c>
      <c r="F764" s="11"/>
      <c r="G764" s="11"/>
      <c r="H764" s="11"/>
      <c r="I764" s="11"/>
      <c r="J764" s="11"/>
      <c r="K764" s="11"/>
      <c r="M764" s="312">
        <v>38</v>
      </c>
      <c r="N764" s="11"/>
      <c r="P764" s="218">
        <v>36.386923076923075</v>
      </c>
      <c r="Q764" s="218"/>
      <c r="R764" s="218">
        <v>29.16</v>
      </c>
      <c r="S764" s="216"/>
      <c r="T764" s="216">
        <v>33.698</v>
      </c>
      <c r="U764" s="216"/>
      <c r="V764" s="216">
        <v>25.8</v>
      </c>
      <c r="W764" s="11"/>
      <c r="Y764" s="218">
        <v>2838.18</v>
      </c>
      <c r="Z764" s="218">
        <v>2902.1</v>
      </c>
      <c r="AB764" s="11"/>
      <c r="AC764" s="11"/>
      <c r="AD764" s="11"/>
      <c r="AE764" s="4"/>
      <c r="AF764" s="4"/>
    </row>
    <row r="765" spans="1:32" x14ac:dyDescent="0.2">
      <c r="A765" s="55"/>
      <c r="B765" s="11"/>
      <c r="C765" s="231" t="s">
        <v>450</v>
      </c>
      <c r="D765" s="11"/>
      <c r="E765" s="280">
        <v>8081</v>
      </c>
      <c r="F765" s="11"/>
      <c r="G765" s="11"/>
      <c r="H765" s="11"/>
      <c r="I765" s="11"/>
      <c r="J765" s="11"/>
      <c r="K765" s="11"/>
      <c r="M765" s="312">
        <v>1</v>
      </c>
      <c r="N765" s="11"/>
      <c r="P765" s="218">
        <v>53.505000000000003</v>
      </c>
      <c r="Q765" s="218"/>
      <c r="R765" s="218">
        <v>53.504999999999995</v>
      </c>
      <c r="S765" s="216"/>
      <c r="T765" s="216">
        <v>50.567999999999998</v>
      </c>
      <c r="U765" s="216"/>
      <c r="V765" s="216">
        <v>50.567999999999998</v>
      </c>
      <c r="W765" s="11"/>
      <c r="Y765" s="218">
        <v>107.01</v>
      </c>
      <c r="Z765" s="218">
        <v>107.00999999999999</v>
      </c>
      <c r="AB765" s="11"/>
      <c r="AC765" s="11"/>
      <c r="AD765" s="11"/>
      <c r="AE765" s="4"/>
      <c r="AF765" s="4"/>
    </row>
    <row r="766" spans="1:32" x14ac:dyDescent="0.2">
      <c r="A766" s="55"/>
      <c r="B766" s="11"/>
      <c r="C766" s="231" t="s">
        <v>450</v>
      </c>
      <c r="D766" s="11"/>
      <c r="E766" s="280">
        <v>8083</v>
      </c>
      <c r="F766" s="11"/>
      <c r="G766" s="11"/>
      <c r="H766" s="11"/>
      <c r="I766" s="11"/>
      <c r="J766" s="11"/>
      <c r="K766" s="11"/>
      <c r="M766" s="312">
        <v>1</v>
      </c>
      <c r="N766" s="11"/>
      <c r="P766" s="218">
        <v>126.11</v>
      </c>
      <c r="Q766" s="218"/>
      <c r="R766" s="218">
        <v>126.10999999999999</v>
      </c>
      <c r="S766" s="216"/>
      <c r="T766" s="216">
        <v>126.93600000000001</v>
      </c>
      <c r="U766" s="216"/>
      <c r="V766" s="216">
        <v>126.93600000000001</v>
      </c>
      <c r="W766" s="11"/>
      <c r="Y766" s="218">
        <v>252.22</v>
      </c>
      <c r="Z766" s="218">
        <v>252.21999999999997</v>
      </c>
      <c r="AB766" s="11"/>
      <c r="AC766" s="11"/>
      <c r="AD766" s="11"/>
      <c r="AE766" s="4"/>
      <c r="AF766" s="4"/>
    </row>
    <row r="767" spans="1:32" x14ac:dyDescent="0.2">
      <c r="A767" s="55"/>
      <c r="B767" s="11"/>
      <c r="C767" s="231" t="s">
        <v>818</v>
      </c>
      <c r="D767" s="11"/>
      <c r="E767" s="280">
        <v>8037</v>
      </c>
      <c r="F767" s="11"/>
      <c r="G767" s="11"/>
      <c r="H767" s="11"/>
      <c r="I767" s="11"/>
      <c r="J767" s="11"/>
      <c r="K767" s="11"/>
      <c r="M767" s="312">
        <v>1</v>
      </c>
      <c r="N767" s="11"/>
      <c r="P767" s="218">
        <v>426.15499999999997</v>
      </c>
      <c r="Q767" s="218"/>
      <c r="R767" s="218">
        <v>426.15499999999997</v>
      </c>
      <c r="S767" s="216"/>
      <c r="T767" s="216">
        <v>442.72800000000001</v>
      </c>
      <c r="U767" s="216"/>
      <c r="V767" s="216">
        <v>442.72800000000001</v>
      </c>
      <c r="W767" s="11"/>
      <c r="Y767" s="218">
        <v>852.31</v>
      </c>
      <c r="Z767" s="218">
        <v>852.31</v>
      </c>
      <c r="AB767" s="11"/>
      <c r="AC767" s="11"/>
      <c r="AD767" s="11"/>
      <c r="AE767" s="4"/>
      <c r="AF767" s="4"/>
    </row>
    <row r="768" spans="1:32" x14ac:dyDescent="0.2">
      <c r="A768" s="55"/>
      <c r="B768" s="11"/>
      <c r="C768" s="231" t="s">
        <v>452</v>
      </c>
      <c r="D768" s="11"/>
      <c r="E768" s="280">
        <v>8302</v>
      </c>
      <c r="F768" s="11"/>
      <c r="G768" s="11"/>
      <c r="H768" s="11"/>
      <c r="I768" s="11"/>
      <c r="J768" s="11"/>
      <c r="K768" s="11"/>
      <c r="M768" s="312">
        <v>1</v>
      </c>
      <c r="N768" s="11"/>
      <c r="P768" s="218">
        <v>50</v>
      </c>
      <c r="Q768" s="218"/>
      <c r="R768" s="218">
        <v>50</v>
      </c>
      <c r="S768" s="216"/>
      <c r="T768" s="216">
        <v>34.055999999999997</v>
      </c>
      <c r="U768" s="216"/>
      <c r="V768" s="216">
        <v>34.055999999999997</v>
      </c>
      <c r="W768" s="11"/>
      <c r="Y768" s="218">
        <v>100</v>
      </c>
      <c r="Z768" s="218">
        <v>75.599999999999994</v>
      </c>
      <c r="AB768" s="11"/>
      <c r="AC768" s="11"/>
      <c r="AD768" s="11"/>
      <c r="AE768" s="4"/>
      <c r="AF768" s="4"/>
    </row>
    <row r="769" spans="1:32" x14ac:dyDescent="0.2">
      <c r="A769" s="55"/>
      <c r="B769" s="11"/>
      <c r="C769" s="231" t="s">
        <v>453</v>
      </c>
      <c r="D769" s="11"/>
      <c r="E769" s="280">
        <v>8302</v>
      </c>
      <c r="F769" s="11"/>
      <c r="G769" s="11"/>
      <c r="H769" s="11"/>
      <c r="I769" s="11"/>
      <c r="J769" s="11"/>
      <c r="K769" s="11"/>
      <c r="M769" s="312">
        <v>1</v>
      </c>
      <c r="N769" s="11"/>
      <c r="P769" s="218">
        <v>24.5</v>
      </c>
      <c r="Q769" s="218"/>
      <c r="R769" s="218">
        <v>24.5</v>
      </c>
      <c r="S769" s="216"/>
      <c r="T769" s="216">
        <v>33.024000000000001</v>
      </c>
      <c r="U769" s="216"/>
      <c r="V769" s="216">
        <v>33.024000000000001</v>
      </c>
      <c r="W769" s="11"/>
      <c r="Y769" s="218">
        <v>49</v>
      </c>
      <c r="Z769" s="218">
        <v>73.289999999999992</v>
      </c>
      <c r="AB769" s="11"/>
      <c r="AC769" s="11"/>
      <c r="AD769" s="11"/>
      <c r="AE769" s="4"/>
      <c r="AF769" s="4"/>
    </row>
    <row r="770" spans="1:32" x14ac:dyDescent="0.2">
      <c r="A770" s="55"/>
      <c r="B770" s="11"/>
      <c r="C770" s="231" t="s">
        <v>454</v>
      </c>
      <c r="D770" s="11"/>
      <c r="E770" s="280">
        <v>8014</v>
      </c>
      <c r="F770" s="11"/>
      <c r="G770" s="11"/>
      <c r="H770" s="11"/>
      <c r="I770" s="11"/>
      <c r="J770" s="11"/>
      <c r="K770" s="11"/>
      <c r="M770" s="312">
        <v>114</v>
      </c>
      <c r="N770" s="11"/>
      <c r="P770" s="218">
        <v>63.490862068965512</v>
      </c>
      <c r="Q770" s="218"/>
      <c r="R770" s="218">
        <v>61.114999999999995</v>
      </c>
      <c r="S770" s="216"/>
      <c r="T770" s="216">
        <v>62.63172413793103</v>
      </c>
      <c r="U770" s="216"/>
      <c r="V770" s="216">
        <v>61.662000000000006</v>
      </c>
      <c r="W770" s="11"/>
      <c r="Y770" s="218">
        <v>18702.66</v>
      </c>
      <c r="Z770" s="218">
        <v>20101.980000000003</v>
      </c>
      <c r="AB770" s="11"/>
      <c r="AC770" s="11"/>
      <c r="AD770" s="11"/>
      <c r="AE770" s="4"/>
      <c r="AF770" s="4"/>
    </row>
    <row r="771" spans="1:32" x14ac:dyDescent="0.2">
      <c r="A771" s="55"/>
      <c r="B771" s="11"/>
      <c r="C771" s="231" t="s">
        <v>454</v>
      </c>
      <c r="D771" s="11"/>
      <c r="E771" s="280">
        <v>8085</v>
      </c>
      <c r="F771" s="11"/>
      <c r="G771" s="11"/>
      <c r="H771" s="11"/>
      <c r="I771" s="11"/>
      <c r="J771" s="11"/>
      <c r="K771" s="11"/>
      <c r="M771" s="312">
        <v>1</v>
      </c>
      <c r="N771" s="11"/>
      <c r="P771" s="218">
        <v>134.755</v>
      </c>
      <c r="Q771" s="218"/>
      <c r="R771" s="218">
        <v>134.755</v>
      </c>
      <c r="S771" s="216"/>
      <c r="T771" s="216">
        <v>136.22399999999999</v>
      </c>
      <c r="U771" s="216"/>
      <c r="V771" s="216">
        <v>136.22399999999999</v>
      </c>
      <c r="W771" s="11"/>
      <c r="Y771" s="218">
        <v>269.51</v>
      </c>
      <c r="Z771" s="218">
        <v>269.51</v>
      </c>
      <c r="AB771" s="11"/>
      <c r="AC771" s="11"/>
      <c r="AD771" s="11"/>
      <c r="AE771" s="4"/>
      <c r="AF771" s="4"/>
    </row>
    <row r="772" spans="1:32" x14ac:dyDescent="0.2">
      <c r="A772" s="55"/>
      <c r="B772" s="11"/>
      <c r="C772" s="231" t="s">
        <v>456</v>
      </c>
      <c r="D772" s="11"/>
      <c r="E772" s="280">
        <v>8032</v>
      </c>
      <c r="F772" s="11"/>
      <c r="G772" s="11"/>
      <c r="H772" s="11"/>
      <c r="I772" s="11"/>
      <c r="J772" s="11"/>
      <c r="K772" s="11"/>
      <c r="M772" s="312">
        <v>1</v>
      </c>
      <c r="N772" s="11"/>
      <c r="P772" s="218">
        <v>189.98</v>
      </c>
      <c r="Q772" s="218"/>
      <c r="R772" s="218">
        <v>190.86500000000001</v>
      </c>
      <c r="S772" s="216"/>
      <c r="T772" s="216">
        <v>191.952</v>
      </c>
      <c r="U772" s="216"/>
      <c r="V772" s="216">
        <v>191.952</v>
      </c>
      <c r="W772" s="11"/>
      <c r="Y772" s="218">
        <v>759.92</v>
      </c>
      <c r="Z772" s="218">
        <v>759.92</v>
      </c>
      <c r="AB772" s="11"/>
      <c r="AC772" s="11"/>
      <c r="AD772" s="11"/>
      <c r="AE772" s="4"/>
      <c r="AF772" s="4"/>
    </row>
    <row r="773" spans="1:32" x14ac:dyDescent="0.2">
      <c r="A773" s="55"/>
      <c r="B773" s="11"/>
      <c r="C773" s="231" t="s">
        <v>456</v>
      </c>
      <c r="D773" s="11"/>
      <c r="E773" s="280">
        <v>8054</v>
      </c>
      <c r="F773" s="11"/>
      <c r="G773" s="11"/>
      <c r="H773" s="11"/>
      <c r="I773" s="11"/>
      <c r="J773" s="11"/>
      <c r="K773" s="11"/>
      <c r="M773" s="312">
        <v>1</v>
      </c>
      <c r="N773" s="11"/>
      <c r="P773" s="218">
        <v>24.454999999999998</v>
      </c>
      <c r="Q773" s="218"/>
      <c r="R773" s="218">
        <v>24.454999999999998</v>
      </c>
      <c r="S773" s="216"/>
      <c r="T773" s="216">
        <v>20.58</v>
      </c>
      <c r="U773" s="216"/>
      <c r="V773" s="216">
        <v>20.58</v>
      </c>
      <c r="W773" s="11"/>
      <c r="Y773" s="218">
        <v>48.91</v>
      </c>
      <c r="Z773" s="218">
        <v>48.91</v>
      </c>
      <c r="AB773" s="11"/>
      <c r="AC773" s="11"/>
      <c r="AD773" s="11"/>
      <c r="AE773" s="4"/>
      <c r="AF773" s="4"/>
    </row>
    <row r="774" spans="1:32" x14ac:dyDescent="0.2">
      <c r="A774" s="55"/>
      <c r="B774" s="11"/>
      <c r="C774" s="231" t="s">
        <v>457</v>
      </c>
      <c r="D774" s="11"/>
      <c r="E774" s="280">
        <v>8302</v>
      </c>
      <c r="F774" s="11"/>
      <c r="G774" s="11"/>
      <c r="H774" s="11"/>
      <c r="I774" s="11"/>
      <c r="J774" s="11"/>
      <c r="K774" s="11"/>
      <c r="M774" s="312">
        <v>7016</v>
      </c>
      <c r="N774" s="11"/>
      <c r="P774" s="218">
        <v>72.958883509221039</v>
      </c>
      <c r="Q774" s="218"/>
      <c r="R774" s="218">
        <v>70.937142857142859</v>
      </c>
      <c r="S774" s="216"/>
      <c r="T774" s="216">
        <v>69.431883423493588</v>
      </c>
      <c r="U774" s="216"/>
      <c r="V774" s="216">
        <v>68.660142857142873</v>
      </c>
      <c r="W774" s="11"/>
      <c r="Y774" s="218">
        <v>1463213.24</v>
      </c>
      <c r="Z774" s="218">
        <v>1526294.9600000035</v>
      </c>
      <c r="AB774" s="11"/>
      <c r="AC774" s="11"/>
      <c r="AD774" s="11"/>
      <c r="AE774" s="4"/>
      <c r="AF774" s="4"/>
    </row>
    <row r="775" spans="1:32" x14ac:dyDescent="0.2">
      <c r="A775" s="55"/>
      <c r="B775" s="11"/>
      <c r="C775" s="231" t="s">
        <v>456</v>
      </c>
      <c r="D775" s="11"/>
      <c r="E775" s="280">
        <v>8303</v>
      </c>
      <c r="F775" s="11"/>
      <c r="G775" s="11"/>
      <c r="H775" s="11"/>
      <c r="I775" s="11"/>
      <c r="J775" s="11"/>
      <c r="K775" s="11"/>
      <c r="M775" s="312">
        <v>1</v>
      </c>
      <c r="N775" s="11"/>
      <c r="P775" s="218">
        <v>84.66</v>
      </c>
      <c r="Q775" s="218"/>
      <c r="R775" s="218">
        <v>84.66</v>
      </c>
      <c r="S775" s="216"/>
      <c r="T775" s="216">
        <v>84.623999999999995</v>
      </c>
      <c r="U775" s="216"/>
      <c r="V775" s="216">
        <v>84.623999999999995</v>
      </c>
      <c r="W775" s="11"/>
      <c r="Y775" s="218">
        <v>169.32</v>
      </c>
      <c r="Z775" s="218">
        <v>169.32</v>
      </c>
      <c r="AB775" s="11"/>
      <c r="AC775" s="11"/>
      <c r="AD775" s="11"/>
      <c r="AE775" s="4"/>
      <c r="AF775" s="4"/>
    </row>
    <row r="776" spans="1:32" x14ac:dyDescent="0.2">
      <c r="A776" s="55"/>
      <c r="B776" s="11"/>
      <c r="C776" s="231" t="s">
        <v>456</v>
      </c>
      <c r="D776" s="11"/>
      <c r="E776" s="280">
        <v>8318</v>
      </c>
      <c r="F776" s="11"/>
      <c r="G776" s="11"/>
      <c r="H776" s="11"/>
      <c r="I776" s="11"/>
      <c r="J776" s="11"/>
      <c r="K776" s="11"/>
      <c r="M776" s="312">
        <v>2</v>
      </c>
      <c r="N776" s="11"/>
      <c r="P776" s="218">
        <v>98.314999999999998</v>
      </c>
      <c r="Q776" s="218"/>
      <c r="R776" s="218">
        <v>88.65</v>
      </c>
      <c r="S776" s="216"/>
      <c r="T776" s="216">
        <v>97.007999999999996</v>
      </c>
      <c r="U776" s="216"/>
      <c r="V776" s="216">
        <v>97.00800000000001</v>
      </c>
      <c r="W776" s="11"/>
      <c r="Y776" s="218">
        <v>393.26</v>
      </c>
      <c r="Z776" s="218">
        <v>393.26</v>
      </c>
      <c r="AB776" s="11"/>
      <c r="AC776" s="11"/>
      <c r="AD776" s="11"/>
      <c r="AE776" s="4"/>
      <c r="AF776" s="4"/>
    </row>
    <row r="777" spans="1:32" x14ac:dyDescent="0.2">
      <c r="A777" s="55"/>
      <c r="B777" s="11"/>
      <c r="C777" s="231" t="s">
        <v>457</v>
      </c>
      <c r="D777" s="11"/>
      <c r="E777" s="280">
        <v>8320</v>
      </c>
      <c r="F777" s="11"/>
      <c r="G777" s="11"/>
      <c r="H777" s="11"/>
      <c r="I777" s="11"/>
      <c r="J777" s="11"/>
      <c r="K777" s="11"/>
      <c r="M777" s="312">
        <v>4</v>
      </c>
      <c r="N777" s="11"/>
      <c r="P777" s="218">
        <v>70.836250000000007</v>
      </c>
      <c r="Q777" s="218"/>
      <c r="R777" s="218">
        <v>71.39500000000001</v>
      </c>
      <c r="S777" s="216"/>
      <c r="T777" s="216">
        <v>97.524000000000001</v>
      </c>
      <c r="U777" s="216"/>
      <c r="V777" s="216">
        <v>90.816000000000003</v>
      </c>
      <c r="W777" s="11"/>
      <c r="Y777" s="218">
        <v>566.69000000000005</v>
      </c>
      <c r="Z777" s="218">
        <v>784.43</v>
      </c>
      <c r="AB777" s="11"/>
      <c r="AC777" s="11"/>
      <c r="AD777" s="11"/>
      <c r="AE777" s="4"/>
      <c r="AF777" s="4"/>
    </row>
    <row r="778" spans="1:32" x14ac:dyDescent="0.2">
      <c r="A778" s="55"/>
      <c r="B778" s="11"/>
      <c r="C778" s="231" t="s">
        <v>457</v>
      </c>
      <c r="D778" s="11"/>
      <c r="E778" s="280">
        <v>8332</v>
      </c>
      <c r="F778" s="11"/>
      <c r="G778" s="11"/>
      <c r="H778" s="11"/>
      <c r="I778" s="11"/>
      <c r="J778" s="11"/>
      <c r="K778" s="11"/>
      <c r="M778" s="312">
        <v>12</v>
      </c>
      <c r="N778" s="11"/>
      <c r="P778" s="218">
        <v>60.993636363636362</v>
      </c>
      <c r="Q778" s="218"/>
      <c r="R778" s="218">
        <v>54.870000000000005</v>
      </c>
      <c r="S778" s="216"/>
      <c r="T778" s="216">
        <v>64.077818181818188</v>
      </c>
      <c r="U778" s="216"/>
      <c r="V778" s="216">
        <v>66.048000000000002</v>
      </c>
      <c r="W778" s="11"/>
      <c r="Y778" s="218">
        <v>1341.86</v>
      </c>
      <c r="Z778" s="218">
        <v>1470.8799999999999</v>
      </c>
      <c r="AB778" s="11"/>
      <c r="AC778" s="11"/>
      <c r="AD778" s="11"/>
      <c r="AE778" s="4"/>
      <c r="AF778" s="4"/>
    </row>
    <row r="779" spans="1:32" x14ac:dyDescent="0.2">
      <c r="A779" s="55"/>
      <c r="B779" s="11"/>
      <c r="C779" s="231" t="s">
        <v>457</v>
      </c>
      <c r="D779" s="11"/>
      <c r="E779" s="280">
        <v>8334</v>
      </c>
      <c r="F779" s="11"/>
      <c r="G779" s="11"/>
      <c r="H779" s="11"/>
      <c r="I779" s="11"/>
      <c r="J779" s="11"/>
      <c r="K779" s="11"/>
      <c r="M779" s="312">
        <v>1</v>
      </c>
      <c r="N779" s="11"/>
      <c r="P779" s="218">
        <v>105.96</v>
      </c>
      <c r="Q779" s="218"/>
      <c r="R779" s="218">
        <v>105.96</v>
      </c>
      <c r="S779" s="216"/>
      <c r="T779" s="216">
        <v>106.29600000000001</v>
      </c>
      <c r="U779" s="216"/>
      <c r="V779" s="216">
        <v>106.29600000000001</v>
      </c>
      <c r="W779" s="11"/>
      <c r="Y779" s="218">
        <v>211.92</v>
      </c>
      <c r="Z779" s="218">
        <v>211.92</v>
      </c>
      <c r="AB779" s="11"/>
      <c r="AC779" s="11"/>
      <c r="AD779" s="11"/>
      <c r="AE779" s="4"/>
      <c r="AF779" s="4"/>
    </row>
    <row r="780" spans="1:32" x14ac:dyDescent="0.2">
      <c r="A780" s="55"/>
      <c r="B780" s="11"/>
      <c r="C780" s="231" t="s">
        <v>457</v>
      </c>
      <c r="D780" s="11"/>
      <c r="E780" s="280">
        <v>8352</v>
      </c>
      <c r="F780" s="11"/>
      <c r="G780" s="11"/>
      <c r="H780" s="11"/>
      <c r="I780" s="11"/>
      <c r="J780" s="11"/>
      <c r="K780" s="11"/>
      <c r="M780" s="312">
        <v>3</v>
      </c>
      <c r="N780" s="11"/>
      <c r="P780" s="218">
        <v>132.23499999999999</v>
      </c>
      <c r="Q780" s="218"/>
      <c r="R780" s="218">
        <v>128.595</v>
      </c>
      <c r="S780" s="216"/>
      <c r="T780" s="216">
        <v>133.816</v>
      </c>
      <c r="U780" s="216"/>
      <c r="V780" s="216">
        <v>146.54400000000001</v>
      </c>
      <c r="W780" s="11"/>
      <c r="Y780" s="218">
        <v>793.41</v>
      </c>
      <c r="Z780" s="218">
        <v>793.41</v>
      </c>
      <c r="AB780" s="11"/>
      <c r="AC780" s="11"/>
      <c r="AD780" s="11"/>
      <c r="AE780" s="4"/>
      <c r="AF780" s="4"/>
    </row>
    <row r="781" spans="1:32" x14ac:dyDescent="0.2">
      <c r="A781" s="55"/>
      <c r="B781" s="11"/>
      <c r="C781" s="231" t="s">
        <v>819</v>
      </c>
      <c r="D781" s="11"/>
      <c r="E781" s="280">
        <v>8302</v>
      </c>
      <c r="F781" s="11"/>
      <c r="G781" s="11"/>
      <c r="H781" s="11"/>
      <c r="I781" s="11"/>
      <c r="J781" s="11"/>
      <c r="K781" s="11"/>
      <c r="M781" s="312">
        <v>1</v>
      </c>
      <c r="N781" s="11"/>
      <c r="P781" s="218">
        <v>7.3849999999999998</v>
      </c>
      <c r="Q781" s="218"/>
      <c r="R781" s="218">
        <v>7.3850000000000007</v>
      </c>
      <c r="S781" s="216"/>
      <c r="T781" s="216">
        <v>2.0640000000000001</v>
      </c>
      <c r="U781" s="216"/>
      <c r="V781" s="216">
        <v>2.0640000000000001</v>
      </c>
      <c r="W781" s="11"/>
      <c r="Y781" s="218">
        <v>14.77</v>
      </c>
      <c r="Z781" s="218">
        <v>14.77</v>
      </c>
      <c r="AB781" s="11"/>
      <c r="AC781" s="11"/>
      <c r="AD781" s="11"/>
      <c r="AE781" s="4"/>
      <c r="AF781" s="4"/>
    </row>
    <row r="782" spans="1:32" x14ac:dyDescent="0.2">
      <c r="A782" s="55"/>
      <c r="B782" s="11"/>
      <c r="C782" s="231" t="s">
        <v>458</v>
      </c>
      <c r="D782" s="11"/>
      <c r="E782" s="280">
        <v>8203</v>
      </c>
      <c r="F782" s="11"/>
      <c r="G782" s="11"/>
      <c r="H782" s="11"/>
      <c r="I782" s="11"/>
      <c r="J782" s="11"/>
      <c r="K782" s="11"/>
      <c r="M782" s="312">
        <v>2</v>
      </c>
      <c r="N782" s="11"/>
      <c r="P782" s="218">
        <v>202.46</v>
      </c>
      <c r="Q782" s="218"/>
      <c r="R782" s="218">
        <v>202.46</v>
      </c>
      <c r="S782" s="216"/>
      <c r="T782" s="216">
        <v>207.43199999999999</v>
      </c>
      <c r="U782" s="216"/>
      <c r="V782" s="216">
        <v>207.43199999999999</v>
      </c>
      <c r="W782" s="11"/>
      <c r="Y782" s="218">
        <v>404.92</v>
      </c>
      <c r="Z782" s="218">
        <v>404.92</v>
      </c>
      <c r="AB782" s="11"/>
      <c r="AC782" s="11"/>
      <c r="AD782" s="11"/>
      <c r="AE782" s="4"/>
      <c r="AF782" s="4"/>
    </row>
    <row r="783" spans="1:32" x14ac:dyDescent="0.2">
      <c r="A783" s="55"/>
      <c r="B783" s="11"/>
      <c r="C783" s="231" t="s">
        <v>459</v>
      </c>
      <c r="D783" s="11"/>
      <c r="E783" s="280">
        <v>8203</v>
      </c>
      <c r="F783" s="11"/>
      <c r="G783" s="11"/>
      <c r="H783" s="11"/>
      <c r="I783" s="11"/>
      <c r="J783" s="11"/>
      <c r="K783" s="11"/>
      <c r="M783" s="312">
        <v>5</v>
      </c>
      <c r="N783" s="11"/>
      <c r="P783" s="218">
        <v>125.995</v>
      </c>
      <c r="Q783" s="218"/>
      <c r="R783" s="218">
        <v>115.86</v>
      </c>
      <c r="S783" s="216"/>
      <c r="T783" s="216">
        <v>135.39839999999998</v>
      </c>
      <c r="U783" s="216"/>
      <c r="V783" s="216">
        <v>119.712</v>
      </c>
      <c r="W783" s="11"/>
      <c r="Y783" s="218">
        <v>1259.95</v>
      </c>
      <c r="Z783" s="218">
        <v>1337.98</v>
      </c>
      <c r="AB783" s="11"/>
      <c r="AC783" s="11"/>
      <c r="AD783" s="11"/>
      <c r="AE783" s="4"/>
      <c r="AF783" s="4"/>
    </row>
    <row r="784" spans="1:32" x14ac:dyDescent="0.2">
      <c r="A784" s="55"/>
      <c r="B784" s="11"/>
      <c r="C784" s="231" t="s">
        <v>460</v>
      </c>
      <c r="D784" s="11"/>
      <c r="E784" s="280">
        <v>8203</v>
      </c>
      <c r="F784" s="11"/>
      <c r="G784" s="11"/>
      <c r="H784" s="11"/>
      <c r="I784" s="11"/>
      <c r="J784" s="11"/>
      <c r="K784" s="11"/>
      <c r="M784" s="312">
        <v>6870</v>
      </c>
      <c r="N784" s="11"/>
      <c r="P784" s="218">
        <v>63.600915413533833</v>
      </c>
      <c r="Q784" s="218"/>
      <c r="R784" s="218">
        <v>61.962142857142851</v>
      </c>
      <c r="S784" s="216"/>
      <c r="T784" s="216">
        <v>70.181701174812048</v>
      </c>
      <c r="U784" s="216"/>
      <c r="V784" s="216">
        <v>68.701714285714289</v>
      </c>
      <c r="W784" s="11"/>
      <c r="Y784" s="218">
        <v>978897.05</v>
      </c>
      <c r="Z784" s="218">
        <v>1058001.4800000021</v>
      </c>
      <c r="AB784" s="11"/>
      <c r="AC784" s="11"/>
      <c r="AD784" s="11"/>
      <c r="AE784" s="4"/>
      <c r="AF784" s="4"/>
    </row>
    <row r="785" spans="1:32" x14ac:dyDescent="0.2">
      <c r="A785" s="55"/>
      <c r="B785" s="11"/>
      <c r="C785" s="231" t="s">
        <v>460</v>
      </c>
      <c r="D785" s="11"/>
      <c r="E785" s="280">
        <v>8230</v>
      </c>
      <c r="F785" s="11"/>
      <c r="G785" s="11"/>
      <c r="H785" s="11"/>
      <c r="I785" s="11"/>
      <c r="J785" s="11"/>
      <c r="K785" s="11"/>
      <c r="M785" s="312">
        <v>1</v>
      </c>
      <c r="N785" s="11"/>
      <c r="P785" s="218">
        <v>78.03</v>
      </c>
      <c r="Q785" s="218"/>
      <c r="R785" s="218">
        <v>78.03</v>
      </c>
      <c r="S785" s="216"/>
      <c r="T785" s="216">
        <v>76.367999999999995</v>
      </c>
      <c r="U785" s="216"/>
      <c r="V785" s="216">
        <v>76.367999999999995</v>
      </c>
      <c r="W785" s="11"/>
      <c r="Y785" s="218">
        <v>156.06</v>
      </c>
      <c r="Z785" s="218">
        <v>156.06</v>
      </c>
      <c r="AB785" s="11"/>
      <c r="AC785" s="11"/>
      <c r="AD785" s="11"/>
      <c r="AE785" s="4"/>
      <c r="AF785" s="4"/>
    </row>
    <row r="786" spans="1:32" x14ac:dyDescent="0.2">
      <c r="A786" s="55"/>
      <c r="B786" s="11"/>
      <c r="C786" s="231" t="s">
        <v>460</v>
      </c>
      <c r="D786" s="11"/>
      <c r="E786" s="280">
        <v>8302</v>
      </c>
      <c r="F786" s="11"/>
      <c r="G786" s="11"/>
      <c r="H786" s="11"/>
      <c r="I786" s="11"/>
      <c r="J786" s="11"/>
      <c r="K786" s="11"/>
      <c r="M786" s="312">
        <v>1</v>
      </c>
      <c r="N786" s="11"/>
      <c r="P786" s="218">
        <v>5.8949999999999996</v>
      </c>
      <c r="Q786" s="218"/>
      <c r="R786" s="218">
        <v>5.8949999999999996</v>
      </c>
      <c r="S786" s="216"/>
      <c r="T786" s="216">
        <v>1.032</v>
      </c>
      <c r="U786" s="216"/>
      <c r="V786" s="216">
        <v>1.032</v>
      </c>
      <c r="W786" s="11"/>
      <c r="Y786" s="218">
        <v>11.79</v>
      </c>
      <c r="Z786" s="218">
        <v>11.790000000000001</v>
      </c>
      <c r="AB786" s="11"/>
      <c r="AC786" s="11"/>
      <c r="AD786" s="11"/>
      <c r="AE786" s="4"/>
      <c r="AF786" s="4"/>
    </row>
    <row r="787" spans="1:32" x14ac:dyDescent="0.2">
      <c r="A787" s="55"/>
      <c r="B787" s="11"/>
      <c r="C787" s="231" t="s">
        <v>460</v>
      </c>
      <c r="D787" s="11"/>
      <c r="E787" s="280">
        <v>8406</v>
      </c>
      <c r="F787" s="11"/>
      <c r="G787" s="11"/>
      <c r="H787" s="11"/>
      <c r="I787" s="11"/>
      <c r="J787" s="11"/>
      <c r="K787" s="11"/>
      <c r="M787" s="312">
        <v>1</v>
      </c>
      <c r="N787" s="11"/>
      <c r="P787" s="218">
        <v>0</v>
      </c>
      <c r="Q787" s="218"/>
      <c r="R787" s="218">
        <v>0</v>
      </c>
      <c r="S787" s="216"/>
      <c r="T787" s="216">
        <v>0</v>
      </c>
      <c r="U787" s="216"/>
      <c r="V787" s="216">
        <v>0</v>
      </c>
      <c r="W787" s="11"/>
      <c r="Y787" s="218">
        <v>0</v>
      </c>
      <c r="Z787" s="218">
        <v>0</v>
      </c>
      <c r="AB787" s="11"/>
      <c r="AC787" s="11"/>
      <c r="AD787" s="11"/>
      <c r="AE787" s="4"/>
      <c r="AF787" s="4"/>
    </row>
    <row r="788" spans="1:32" x14ac:dyDescent="0.2">
      <c r="A788" s="55"/>
      <c r="B788" s="11"/>
      <c r="C788" s="231" t="s">
        <v>462</v>
      </c>
      <c r="D788" s="11"/>
      <c r="E788" s="280">
        <v>8094</v>
      </c>
      <c r="F788" s="11"/>
      <c r="G788" s="11"/>
      <c r="H788" s="11"/>
      <c r="I788" s="11"/>
      <c r="J788" s="11"/>
      <c r="K788" s="11"/>
      <c r="M788" s="312">
        <v>16</v>
      </c>
      <c r="N788" s="11"/>
      <c r="P788" s="218">
        <v>99.810588235294119</v>
      </c>
      <c r="Q788" s="218"/>
      <c r="R788" s="218">
        <v>100.67</v>
      </c>
      <c r="S788" s="216"/>
      <c r="T788" s="216">
        <v>114.43058823529412</v>
      </c>
      <c r="U788" s="216"/>
      <c r="V788" s="216">
        <v>110.42400000000001</v>
      </c>
      <c r="W788" s="11"/>
      <c r="Y788" s="218">
        <v>3393.56</v>
      </c>
      <c r="Z788" s="218">
        <v>3880.8</v>
      </c>
      <c r="AB788" s="11"/>
      <c r="AC788" s="11"/>
      <c r="AD788" s="11"/>
      <c r="AE788" s="4"/>
      <c r="AF788" s="4"/>
    </row>
    <row r="789" spans="1:32" x14ac:dyDescent="0.2">
      <c r="A789" s="55"/>
      <c r="B789" s="11"/>
      <c r="C789" s="231" t="s">
        <v>462</v>
      </c>
      <c r="D789" s="11"/>
      <c r="E789" s="280">
        <v>8310</v>
      </c>
      <c r="F789" s="11"/>
      <c r="G789" s="11"/>
      <c r="H789" s="11"/>
      <c r="I789" s="11"/>
      <c r="J789" s="11"/>
      <c r="K789" s="11"/>
      <c r="M789" s="312">
        <v>1</v>
      </c>
      <c r="N789" s="11"/>
      <c r="P789" s="218">
        <v>57.174999999999997</v>
      </c>
      <c r="Q789" s="218"/>
      <c r="R789" s="218">
        <v>57.175000000000004</v>
      </c>
      <c r="S789" s="216"/>
      <c r="T789" s="216">
        <v>55.728000000000002</v>
      </c>
      <c r="U789" s="216"/>
      <c r="V789" s="216">
        <v>55.728000000000002</v>
      </c>
      <c r="W789" s="11"/>
      <c r="Y789" s="218">
        <v>114.35</v>
      </c>
      <c r="Z789" s="218">
        <v>114.35000000000001</v>
      </c>
      <c r="AB789" s="11"/>
      <c r="AC789" s="11"/>
      <c r="AD789" s="11"/>
      <c r="AE789" s="4"/>
      <c r="AF789" s="4"/>
    </row>
    <row r="790" spans="1:32" x14ac:dyDescent="0.2">
      <c r="A790" s="55"/>
      <c r="B790" s="11"/>
      <c r="C790" s="231" t="s">
        <v>462</v>
      </c>
      <c r="D790" s="11"/>
      <c r="E790" s="280">
        <v>8346</v>
      </c>
      <c r="F790" s="11"/>
      <c r="G790" s="11"/>
      <c r="H790" s="11"/>
      <c r="I790" s="11"/>
      <c r="J790" s="11"/>
      <c r="K790" s="11"/>
      <c r="M790" s="312">
        <v>2</v>
      </c>
      <c r="N790" s="11"/>
      <c r="P790" s="218">
        <v>79.260000000000005</v>
      </c>
      <c r="Q790" s="218"/>
      <c r="R790" s="218">
        <v>77.819999999999993</v>
      </c>
      <c r="S790" s="216"/>
      <c r="T790" s="216">
        <v>78.948000000000008</v>
      </c>
      <c r="U790" s="216"/>
      <c r="V790" s="216">
        <v>78.948000000000008</v>
      </c>
      <c r="W790" s="11"/>
      <c r="Y790" s="218">
        <v>317.04000000000002</v>
      </c>
      <c r="Z790" s="218">
        <v>317.04000000000002</v>
      </c>
      <c r="AB790" s="11"/>
      <c r="AC790" s="11"/>
      <c r="AD790" s="11"/>
      <c r="AE790" s="4"/>
      <c r="AF790" s="4"/>
    </row>
    <row r="791" spans="1:32" x14ac:dyDescent="0.2">
      <c r="A791" s="55"/>
      <c r="B791" s="11"/>
      <c r="C791" s="231" t="s">
        <v>463</v>
      </c>
      <c r="D791" s="11"/>
      <c r="E791" s="280">
        <v>8094</v>
      </c>
      <c r="F791" s="11"/>
      <c r="G791" s="11"/>
      <c r="H791" s="11"/>
      <c r="I791" s="11"/>
      <c r="J791" s="11"/>
      <c r="K791" s="11"/>
      <c r="M791" s="312">
        <v>171</v>
      </c>
      <c r="N791" s="11"/>
      <c r="P791" s="218">
        <v>93.634873417721522</v>
      </c>
      <c r="Q791" s="218"/>
      <c r="R791" s="218">
        <v>89.240000000000009</v>
      </c>
      <c r="S791" s="216"/>
      <c r="T791" s="216">
        <v>115.584</v>
      </c>
      <c r="U791" s="216"/>
      <c r="V791" s="216">
        <v>108.36</v>
      </c>
      <c r="W791" s="11"/>
      <c r="Y791" s="218">
        <v>29588.62</v>
      </c>
      <c r="Z791" s="218">
        <v>36485.509999999995</v>
      </c>
      <c r="AB791" s="11"/>
      <c r="AC791" s="11"/>
      <c r="AD791" s="11"/>
      <c r="AE791" s="4"/>
      <c r="AF791" s="4"/>
    </row>
    <row r="792" spans="1:32" x14ac:dyDescent="0.2">
      <c r="A792" s="55"/>
      <c r="B792" s="11"/>
      <c r="C792" s="231" t="s">
        <v>463</v>
      </c>
      <c r="D792" s="11"/>
      <c r="E792" s="280">
        <v>8310</v>
      </c>
      <c r="F792" s="11"/>
      <c r="G792" s="11"/>
      <c r="H792" s="11"/>
      <c r="I792" s="11"/>
      <c r="J792" s="11"/>
      <c r="K792" s="11"/>
      <c r="M792" s="312">
        <v>28</v>
      </c>
      <c r="N792" s="11"/>
      <c r="P792" s="218">
        <v>88.68053571428571</v>
      </c>
      <c r="Q792" s="218"/>
      <c r="R792" s="218">
        <v>77.484999999999999</v>
      </c>
      <c r="S792" s="216"/>
      <c r="T792" s="216">
        <v>98.076857142857108</v>
      </c>
      <c r="U792" s="216"/>
      <c r="V792" s="216">
        <v>89.783999999999992</v>
      </c>
      <c r="W792" s="11"/>
      <c r="Y792" s="218">
        <v>4966.1099999999997</v>
      </c>
      <c r="Z792" s="218">
        <v>5570.5499999999993</v>
      </c>
      <c r="AB792" s="11"/>
      <c r="AC792" s="11"/>
      <c r="AD792" s="11"/>
      <c r="AE792" s="4"/>
      <c r="AF792" s="4"/>
    </row>
    <row r="793" spans="1:32" x14ac:dyDescent="0.2">
      <c r="A793" s="55"/>
      <c r="B793" s="11"/>
      <c r="C793" s="231" t="s">
        <v>463</v>
      </c>
      <c r="D793" s="11"/>
      <c r="E793" s="280">
        <v>8340</v>
      </c>
      <c r="F793" s="11"/>
      <c r="G793" s="11"/>
      <c r="H793" s="11"/>
      <c r="I793" s="11"/>
      <c r="J793" s="11"/>
      <c r="K793" s="11"/>
      <c r="M793" s="312">
        <v>46</v>
      </c>
      <c r="N793" s="11"/>
      <c r="P793" s="218">
        <v>84.604556962025313</v>
      </c>
      <c r="Q793" s="218"/>
      <c r="R793" s="218">
        <v>72.209999999999994</v>
      </c>
      <c r="S793" s="216"/>
      <c r="T793" s="216">
        <v>94.029569620253156</v>
      </c>
      <c r="U793" s="216"/>
      <c r="V793" s="216">
        <v>87.72</v>
      </c>
      <c r="W793" s="11"/>
      <c r="Y793" s="218">
        <v>6683.76</v>
      </c>
      <c r="Z793" s="218">
        <v>7477.62</v>
      </c>
      <c r="AB793" s="11"/>
      <c r="AC793" s="11"/>
      <c r="AD793" s="11"/>
      <c r="AE793" s="4"/>
      <c r="AF793" s="4"/>
    </row>
    <row r="794" spans="1:32" x14ac:dyDescent="0.2">
      <c r="A794" s="55"/>
      <c r="B794" s="11"/>
      <c r="C794" s="231" t="s">
        <v>463</v>
      </c>
      <c r="D794" s="11"/>
      <c r="E794" s="280">
        <v>8346</v>
      </c>
      <c r="F794" s="11"/>
      <c r="G794" s="11"/>
      <c r="H794" s="11"/>
      <c r="I794" s="11"/>
      <c r="J794" s="11"/>
      <c r="K794" s="11"/>
      <c r="M794" s="312">
        <v>41</v>
      </c>
      <c r="N794" s="11"/>
      <c r="P794" s="218">
        <v>107.03257575757576</v>
      </c>
      <c r="Q794" s="218"/>
      <c r="R794" s="218">
        <v>87.215000000000003</v>
      </c>
      <c r="S794" s="216"/>
      <c r="T794" s="216">
        <v>126.74836363636364</v>
      </c>
      <c r="U794" s="216"/>
      <c r="V794" s="216">
        <v>110.42400000000001</v>
      </c>
      <c r="W794" s="11"/>
      <c r="Y794" s="218">
        <v>7064.15</v>
      </c>
      <c r="Z794" s="218">
        <v>8268.17</v>
      </c>
      <c r="AB794" s="11"/>
      <c r="AC794" s="11"/>
      <c r="AD794" s="11"/>
      <c r="AE794" s="4"/>
      <c r="AF794" s="4"/>
    </row>
    <row r="795" spans="1:32" x14ac:dyDescent="0.2">
      <c r="A795" s="55"/>
      <c r="B795" s="11"/>
      <c r="C795" s="231" t="s">
        <v>463</v>
      </c>
      <c r="D795" s="11"/>
      <c r="E795" s="280">
        <v>8350</v>
      </c>
      <c r="F795" s="11"/>
      <c r="G795" s="11"/>
      <c r="H795" s="11"/>
      <c r="I795" s="11"/>
      <c r="J795" s="11"/>
      <c r="K795" s="11"/>
      <c r="M795" s="312">
        <v>25</v>
      </c>
      <c r="N795" s="11"/>
      <c r="P795" s="218">
        <v>123.63795454545453</v>
      </c>
      <c r="Q795" s="218"/>
      <c r="R795" s="218">
        <v>101.32499999999999</v>
      </c>
      <c r="S795" s="216"/>
      <c r="T795" s="216">
        <v>135.33272727272725</v>
      </c>
      <c r="U795" s="216"/>
      <c r="V795" s="216">
        <v>116.1</v>
      </c>
      <c r="W795" s="11"/>
      <c r="Y795" s="218">
        <v>5440.07</v>
      </c>
      <c r="Z795" s="218">
        <v>5893.04</v>
      </c>
      <c r="AB795" s="11"/>
      <c r="AC795" s="11"/>
      <c r="AD795" s="11"/>
      <c r="AE795" s="4"/>
      <c r="AF795" s="4"/>
    </row>
    <row r="796" spans="1:32" x14ac:dyDescent="0.2">
      <c r="A796" s="55"/>
      <c r="B796" s="11"/>
      <c r="C796" s="231" t="s">
        <v>463</v>
      </c>
      <c r="D796" s="11"/>
      <c r="E796" s="280">
        <v>8360</v>
      </c>
      <c r="F796" s="11"/>
      <c r="G796" s="11"/>
      <c r="H796" s="11"/>
      <c r="I796" s="11"/>
      <c r="J796" s="11"/>
      <c r="K796" s="11"/>
      <c r="M796" s="312">
        <v>29</v>
      </c>
      <c r="N796" s="11"/>
      <c r="P796" s="218">
        <v>94.701724137931038</v>
      </c>
      <c r="Q796" s="218"/>
      <c r="R796" s="218">
        <v>86.06</v>
      </c>
      <c r="S796" s="216"/>
      <c r="T796" s="216">
        <v>107.86179310344828</v>
      </c>
      <c r="U796" s="216"/>
      <c r="V796" s="216">
        <v>98.04</v>
      </c>
      <c r="W796" s="11"/>
      <c r="Y796" s="218">
        <v>5492.7</v>
      </c>
      <c r="Z796" s="218">
        <v>6247.4599999999991</v>
      </c>
      <c r="AB796" s="11"/>
      <c r="AC796" s="11"/>
      <c r="AD796" s="11"/>
      <c r="AE796" s="4"/>
      <c r="AF796" s="4"/>
    </row>
    <row r="797" spans="1:32" x14ac:dyDescent="0.2">
      <c r="A797" s="55"/>
      <c r="B797" s="11"/>
      <c r="C797" s="231" t="s">
        <v>464</v>
      </c>
      <c r="D797" s="11"/>
      <c r="E797" s="280">
        <v>8094</v>
      </c>
      <c r="F797" s="11"/>
      <c r="G797" s="11"/>
      <c r="H797" s="11"/>
      <c r="I797" s="11"/>
      <c r="J797" s="11"/>
      <c r="K797" s="11"/>
      <c r="M797" s="312">
        <v>1</v>
      </c>
      <c r="N797" s="11"/>
      <c r="P797" s="218">
        <v>43</v>
      </c>
      <c r="Q797" s="218"/>
      <c r="R797" s="218">
        <v>43</v>
      </c>
      <c r="S797" s="216"/>
      <c r="T797" s="216">
        <v>90.816000000000003</v>
      </c>
      <c r="U797" s="216"/>
      <c r="V797" s="216">
        <v>90.816000000000003</v>
      </c>
      <c r="W797" s="11"/>
      <c r="Y797" s="218">
        <v>86</v>
      </c>
      <c r="Z797" s="218">
        <v>182.48000000000002</v>
      </c>
      <c r="AB797" s="11"/>
      <c r="AC797" s="11"/>
      <c r="AD797" s="11"/>
      <c r="AE797" s="4"/>
      <c r="AF797" s="4"/>
    </row>
    <row r="798" spans="1:32" x14ac:dyDescent="0.2">
      <c r="A798" s="55"/>
      <c r="B798" s="11"/>
      <c r="C798" s="231" t="s">
        <v>464</v>
      </c>
      <c r="D798" s="11"/>
      <c r="E798" s="280">
        <v>8310</v>
      </c>
      <c r="F798" s="11"/>
      <c r="G798" s="11"/>
      <c r="H798" s="11"/>
      <c r="I798" s="11"/>
      <c r="J798" s="11"/>
      <c r="K798" s="11"/>
      <c r="M798" s="312">
        <v>2</v>
      </c>
      <c r="N798" s="11"/>
      <c r="P798" s="218">
        <v>82.22</v>
      </c>
      <c r="Q798" s="218"/>
      <c r="R798" s="218">
        <v>79.664999999999992</v>
      </c>
      <c r="S798" s="216"/>
      <c r="T798" s="216">
        <v>80.84</v>
      </c>
      <c r="U798" s="216"/>
      <c r="V798" s="216">
        <v>77.400000000000006</v>
      </c>
      <c r="W798" s="11"/>
      <c r="Y798" s="218">
        <v>493.32</v>
      </c>
      <c r="Z798" s="218">
        <v>493.32</v>
      </c>
      <c r="AB798" s="11"/>
      <c r="AC798" s="11"/>
      <c r="AD798" s="11"/>
      <c r="AE798" s="4"/>
      <c r="AF798" s="4"/>
    </row>
    <row r="799" spans="1:32" x14ac:dyDescent="0.2">
      <c r="A799" s="55"/>
      <c r="B799" s="11"/>
      <c r="C799" s="231" t="s">
        <v>465</v>
      </c>
      <c r="D799" s="11"/>
      <c r="E799" s="280">
        <v>8346</v>
      </c>
      <c r="F799" s="11"/>
      <c r="G799" s="11"/>
      <c r="H799" s="11"/>
      <c r="I799" s="11"/>
      <c r="J799" s="11"/>
      <c r="K799" s="11"/>
      <c r="M799" s="312">
        <v>2</v>
      </c>
      <c r="N799" s="11"/>
      <c r="P799" s="218">
        <v>71.94</v>
      </c>
      <c r="Q799" s="218"/>
      <c r="R799" s="218">
        <v>70.31</v>
      </c>
      <c r="S799" s="216"/>
      <c r="T799" s="216">
        <v>70.692000000000007</v>
      </c>
      <c r="U799" s="216"/>
      <c r="V799" s="216">
        <v>70.692000000000007</v>
      </c>
      <c r="W799" s="11"/>
      <c r="Y799" s="218">
        <v>287.76</v>
      </c>
      <c r="Z799" s="218">
        <v>287.76</v>
      </c>
      <c r="AB799" s="11"/>
      <c r="AC799" s="11"/>
      <c r="AD799" s="11"/>
      <c r="AE799" s="4"/>
      <c r="AF799" s="4"/>
    </row>
    <row r="800" spans="1:32" x14ac:dyDescent="0.2">
      <c r="A800" s="55"/>
      <c r="B800" s="11"/>
      <c r="C800" s="231" t="s">
        <v>464</v>
      </c>
      <c r="D800" s="11"/>
      <c r="E800" s="280">
        <v>8360</v>
      </c>
      <c r="F800" s="11"/>
      <c r="G800" s="11"/>
      <c r="H800" s="11"/>
      <c r="I800" s="11"/>
      <c r="J800" s="11"/>
      <c r="K800" s="11"/>
      <c r="M800" s="312">
        <v>2</v>
      </c>
      <c r="N800" s="11"/>
      <c r="P800" s="218">
        <v>143.73500000000001</v>
      </c>
      <c r="Q800" s="218"/>
      <c r="R800" s="218">
        <v>131.93</v>
      </c>
      <c r="S800" s="216"/>
      <c r="T800" s="216">
        <v>146.02799999999999</v>
      </c>
      <c r="U800" s="216"/>
      <c r="V800" s="216">
        <v>146.02799999999999</v>
      </c>
      <c r="W800" s="11"/>
      <c r="Y800" s="218">
        <v>574.94000000000005</v>
      </c>
      <c r="Z800" s="218">
        <v>574.94000000000005</v>
      </c>
      <c r="AB800" s="11"/>
      <c r="AC800" s="11"/>
      <c r="AD800" s="11"/>
      <c r="AE800" s="4"/>
      <c r="AF800" s="4"/>
    </row>
    <row r="801" spans="1:32" x14ac:dyDescent="0.2">
      <c r="A801" s="55"/>
      <c r="B801" s="11"/>
      <c r="C801" s="231" t="s">
        <v>466</v>
      </c>
      <c r="D801" s="11"/>
      <c r="E801" s="280">
        <v>8096</v>
      </c>
      <c r="F801" s="11"/>
      <c r="G801" s="11"/>
      <c r="H801" s="11"/>
      <c r="I801" s="11"/>
      <c r="J801" s="11"/>
      <c r="K801" s="11"/>
      <c r="M801" s="312">
        <v>1</v>
      </c>
      <c r="N801" s="11"/>
      <c r="P801" s="218">
        <v>60.72</v>
      </c>
      <c r="Q801" s="218"/>
      <c r="R801" s="218">
        <v>60.72</v>
      </c>
      <c r="S801" s="216"/>
      <c r="T801" s="216">
        <v>57.792000000000002</v>
      </c>
      <c r="U801" s="216"/>
      <c r="V801" s="216">
        <v>57.792000000000002</v>
      </c>
      <c r="W801" s="11"/>
      <c r="Y801" s="218">
        <v>121.44</v>
      </c>
      <c r="Z801" s="218">
        <v>121.44</v>
      </c>
      <c r="AB801" s="11"/>
      <c r="AC801" s="11"/>
      <c r="AD801" s="11"/>
      <c r="AE801" s="4"/>
      <c r="AF801" s="4"/>
    </row>
    <row r="802" spans="1:32" x14ac:dyDescent="0.2">
      <c r="A802" s="55"/>
      <c r="B802" s="11"/>
      <c r="C802" s="231" t="s">
        <v>466</v>
      </c>
      <c r="D802" s="11"/>
      <c r="E802" s="280">
        <v>8210</v>
      </c>
      <c r="F802" s="11"/>
      <c r="G802" s="11"/>
      <c r="H802" s="11"/>
      <c r="I802" s="11"/>
      <c r="J802" s="11"/>
      <c r="K802" s="11"/>
      <c r="M802" s="312">
        <v>1</v>
      </c>
      <c r="N802" s="11"/>
      <c r="P802" s="218">
        <v>58.05</v>
      </c>
      <c r="Q802" s="218"/>
      <c r="R802" s="218">
        <v>58.050000000000004</v>
      </c>
      <c r="S802" s="216"/>
      <c r="T802" s="216">
        <v>55.728000000000002</v>
      </c>
      <c r="U802" s="216"/>
      <c r="V802" s="216">
        <v>55.728000000000002</v>
      </c>
      <c r="W802" s="11"/>
      <c r="Y802" s="218">
        <v>116.1</v>
      </c>
      <c r="Z802" s="218">
        <v>116.10000000000001</v>
      </c>
      <c r="AB802" s="11"/>
      <c r="AC802" s="11"/>
      <c r="AD802" s="11"/>
      <c r="AE802" s="4"/>
      <c r="AF802" s="4"/>
    </row>
    <row r="803" spans="1:32" x14ac:dyDescent="0.2">
      <c r="A803" s="55"/>
      <c r="B803" s="11"/>
      <c r="C803" s="231" t="s">
        <v>466</v>
      </c>
      <c r="D803" s="11"/>
      <c r="E803" s="280">
        <v>8310</v>
      </c>
      <c r="F803" s="11"/>
      <c r="G803" s="11"/>
      <c r="H803" s="11"/>
      <c r="I803" s="11"/>
      <c r="J803" s="11"/>
      <c r="K803" s="11"/>
      <c r="M803" s="312">
        <v>596</v>
      </c>
      <c r="N803" s="11"/>
      <c r="P803" s="218">
        <v>133.73923249299719</v>
      </c>
      <c r="Q803" s="218"/>
      <c r="R803" s="218">
        <v>126.56833333333333</v>
      </c>
      <c r="S803" s="216"/>
      <c r="T803" s="216">
        <v>140.27111736694681</v>
      </c>
      <c r="U803" s="216"/>
      <c r="V803" s="216">
        <v>138.37249999999997</v>
      </c>
      <c r="W803" s="11"/>
      <c r="Y803" s="218">
        <v>118464.65000000001</v>
      </c>
      <c r="Z803" s="218">
        <v>131124.50999999992</v>
      </c>
      <c r="AB803" s="11"/>
      <c r="AC803" s="11"/>
      <c r="AD803" s="11"/>
      <c r="AE803" s="4"/>
      <c r="AF803" s="4"/>
    </row>
    <row r="804" spans="1:32" x14ac:dyDescent="0.2">
      <c r="A804" s="55"/>
      <c r="B804" s="11"/>
      <c r="C804" s="231" t="s">
        <v>466</v>
      </c>
      <c r="D804" s="11"/>
      <c r="E804" s="280">
        <v>8326</v>
      </c>
      <c r="F804" s="11"/>
      <c r="G804" s="11"/>
      <c r="H804" s="11"/>
      <c r="I804" s="11"/>
      <c r="J804" s="11"/>
      <c r="K804" s="11"/>
      <c r="M804" s="312">
        <v>93</v>
      </c>
      <c r="N804" s="11"/>
      <c r="P804" s="218">
        <v>93.632390243902435</v>
      </c>
      <c r="Q804" s="218"/>
      <c r="R804" s="218">
        <v>86.81</v>
      </c>
      <c r="S804" s="216"/>
      <c r="T804" s="216">
        <v>107.33104390243903</v>
      </c>
      <c r="U804" s="216"/>
      <c r="V804" s="216">
        <v>97.007999999999996</v>
      </c>
      <c r="W804" s="11"/>
      <c r="Y804" s="218">
        <v>19194.64</v>
      </c>
      <c r="Z804" s="218">
        <v>22077.46</v>
      </c>
      <c r="AB804" s="11"/>
      <c r="AC804" s="11"/>
      <c r="AD804" s="11"/>
      <c r="AE804" s="4"/>
      <c r="AF804" s="4"/>
    </row>
    <row r="805" spans="1:32" x14ac:dyDescent="0.2">
      <c r="A805" s="55"/>
      <c r="B805" s="11"/>
      <c r="C805" s="231" t="s">
        <v>466</v>
      </c>
      <c r="D805" s="11"/>
      <c r="E805" s="280">
        <v>8341</v>
      </c>
      <c r="F805" s="11"/>
      <c r="G805" s="11"/>
      <c r="H805" s="11"/>
      <c r="I805" s="11"/>
      <c r="J805" s="11"/>
      <c r="K805" s="11"/>
      <c r="M805" s="312">
        <v>69</v>
      </c>
      <c r="N805" s="11"/>
      <c r="P805" s="218">
        <v>86.564799999999991</v>
      </c>
      <c r="Q805" s="218"/>
      <c r="R805" s="218">
        <v>78.740000000000009</v>
      </c>
      <c r="S805" s="216"/>
      <c r="T805" s="216">
        <v>104.58512000000002</v>
      </c>
      <c r="U805" s="216"/>
      <c r="V805" s="216">
        <v>97.007999999999996</v>
      </c>
      <c r="W805" s="11"/>
      <c r="Y805" s="218">
        <v>12984.72</v>
      </c>
      <c r="Z805" s="218">
        <v>15549.490000000002</v>
      </c>
      <c r="AB805" s="11"/>
      <c r="AC805" s="11"/>
      <c r="AD805" s="11"/>
      <c r="AE805" s="4"/>
      <c r="AF805" s="4"/>
    </row>
    <row r="806" spans="1:32" x14ac:dyDescent="0.2">
      <c r="A806" s="55"/>
      <c r="B806" s="11"/>
      <c r="C806" s="231" t="s">
        <v>466</v>
      </c>
      <c r="D806" s="11"/>
      <c r="E806" s="280">
        <v>8360</v>
      </c>
      <c r="F806" s="11"/>
      <c r="G806" s="11"/>
      <c r="H806" s="11"/>
      <c r="I806" s="11"/>
      <c r="J806" s="11"/>
      <c r="K806" s="11"/>
      <c r="M806" s="312">
        <v>12</v>
      </c>
      <c r="N806" s="11"/>
      <c r="P806" s="218">
        <v>111.5475</v>
      </c>
      <c r="Q806" s="218"/>
      <c r="R806" s="218">
        <v>126.57</v>
      </c>
      <c r="S806" s="216"/>
      <c r="T806" s="216">
        <v>121.49474999999998</v>
      </c>
      <c r="U806" s="216"/>
      <c r="V806" s="216">
        <v>129.51599999999999</v>
      </c>
      <c r="W806" s="11"/>
      <c r="Y806" s="218">
        <v>1784.76</v>
      </c>
      <c r="Z806" s="218">
        <v>1939.4899999999998</v>
      </c>
      <c r="AB806" s="11"/>
      <c r="AC806" s="11"/>
      <c r="AD806" s="11"/>
      <c r="AE806" s="4"/>
      <c r="AF806" s="4"/>
    </row>
    <row r="807" spans="1:32" x14ac:dyDescent="0.2">
      <c r="A807" s="55"/>
      <c r="B807" s="11"/>
      <c r="C807" s="231" t="s">
        <v>467</v>
      </c>
      <c r="D807" s="11"/>
      <c r="E807" s="280">
        <v>8204</v>
      </c>
      <c r="F807" s="11"/>
      <c r="G807" s="11"/>
      <c r="H807" s="11"/>
      <c r="I807" s="11"/>
      <c r="J807" s="11"/>
      <c r="K807" s="11"/>
      <c r="M807" s="312">
        <v>5</v>
      </c>
      <c r="N807" s="11"/>
      <c r="P807" s="218">
        <v>47.694444444444443</v>
      </c>
      <c r="Q807" s="218"/>
      <c r="R807" s="218">
        <v>41.57</v>
      </c>
      <c r="S807" s="216"/>
      <c r="T807" s="216">
        <v>44.032000000000004</v>
      </c>
      <c r="U807" s="216"/>
      <c r="V807" s="216">
        <v>41.28</v>
      </c>
      <c r="W807" s="11"/>
      <c r="Y807" s="218">
        <v>429.25</v>
      </c>
      <c r="Z807" s="218">
        <v>429.25</v>
      </c>
      <c r="AB807" s="11"/>
      <c r="AC807" s="11"/>
      <c r="AD807" s="11"/>
      <c r="AE807" s="4"/>
      <c r="AF807" s="4"/>
    </row>
    <row r="808" spans="1:32" x14ac:dyDescent="0.2">
      <c r="A808" s="55"/>
      <c r="B808" s="11"/>
      <c r="C808" s="231" t="s">
        <v>468</v>
      </c>
      <c r="D808" s="11"/>
      <c r="E808" s="280">
        <v>8270</v>
      </c>
      <c r="F808" s="11"/>
      <c r="G808" s="11"/>
      <c r="H808" s="11"/>
      <c r="I808" s="11"/>
      <c r="J808" s="11"/>
      <c r="K808" s="11"/>
      <c r="M808" s="312">
        <v>1</v>
      </c>
      <c r="N808" s="11"/>
      <c r="P808" s="218">
        <v>63.5</v>
      </c>
      <c r="Q808" s="218"/>
      <c r="R808" s="218">
        <v>63.5</v>
      </c>
      <c r="S808" s="216"/>
      <c r="T808" s="216">
        <v>148.608</v>
      </c>
      <c r="U808" s="216"/>
      <c r="V808" s="216">
        <v>148.608</v>
      </c>
      <c r="W808" s="11"/>
      <c r="Y808" s="218">
        <v>127</v>
      </c>
      <c r="Z808" s="218">
        <v>293.05</v>
      </c>
      <c r="AB808" s="11"/>
      <c r="AC808" s="11"/>
      <c r="AD808" s="11"/>
      <c r="AE808" s="4"/>
      <c r="AF808" s="4"/>
    </row>
    <row r="809" spans="1:32" x14ac:dyDescent="0.2">
      <c r="A809" s="55"/>
      <c r="B809" s="11"/>
      <c r="C809" s="231" t="s">
        <v>469</v>
      </c>
      <c r="D809" s="11"/>
      <c r="E809" s="280">
        <v>8210</v>
      </c>
      <c r="F809" s="11"/>
      <c r="G809" s="11"/>
      <c r="H809" s="11"/>
      <c r="I809" s="11"/>
      <c r="J809" s="11"/>
      <c r="K809" s="11"/>
      <c r="M809" s="312">
        <v>4479</v>
      </c>
      <c r="N809" s="11"/>
      <c r="P809" s="218">
        <v>92.275653703290303</v>
      </c>
      <c r="Q809" s="218"/>
      <c r="R809" s="218">
        <v>91.084166666666661</v>
      </c>
      <c r="S809" s="216"/>
      <c r="T809" s="216">
        <v>94.420357108308167</v>
      </c>
      <c r="U809" s="216"/>
      <c r="V809" s="216">
        <v>92.536000000000001</v>
      </c>
      <c r="W809" s="11"/>
      <c r="Y809" s="218">
        <v>865120.55</v>
      </c>
      <c r="Z809" s="218">
        <v>934453.30000000319</v>
      </c>
      <c r="AB809" s="11"/>
      <c r="AC809" s="11"/>
      <c r="AD809" s="11"/>
      <c r="AE809" s="4"/>
      <c r="AF809" s="4"/>
    </row>
    <row r="810" spans="1:32" x14ac:dyDescent="0.2">
      <c r="A810" s="55"/>
      <c r="B810" s="11"/>
      <c r="C810" s="231" t="s">
        <v>469</v>
      </c>
      <c r="D810" s="11"/>
      <c r="E810" s="280">
        <v>8218</v>
      </c>
      <c r="F810" s="11"/>
      <c r="G810" s="11"/>
      <c r="H810" s="11"/>
      <c r="I810" s="11"/>
      <c r="J810" s="11"/>
      <c r="K810" s="11"/>
      <c r="M810" s="312">
        <v>1</v>
      </c>
      <c r="N810" s="11"/>
      <c r="P810" s="218">
        <v>0</v>
      </c>
      <c r="Q810" s="218"/>
      <c r="R810" s="218">
        <v>0</v>
      </c>
      <c r="S810" s="216"/>
      <c r="T810" s="216">
        <v>0</v>
      </c>
      <c r="U810" s="216"/>
      <c r="V810" s="216">
        <v>0</v>
      </c>
      <c r="W810" s="11"/>
      <c r="Y810" s="218">
        <v>0</v>
      </c>
      <c r="Z810" s="218">
        <v>0</v>
      </c>
      <c r="AB810" s="11"/>
      <c r="AC810" s="11"/>
      <c r="AD810" s="11"/>
      <c r="AE810" s="4"/>
      <c r="AF810" s="4"/>
    </row>
    <row r="811" spans="1:32" x14ac:dyDescent="0.2">
      <c r="A811" s="55"/>
      <c r="B811" s="11"/>
      <c r="C811" s="231" t="s">
        <v>469</v>
      </c>
      <c r="D811" s="11"/>
      <c r="E811" s="280">
        <v>8245</v>
      </c>
      <c r="F811" s="11"/>
      <c r="G811" s="11"/>
      <c r="H811" s="11"/>
      <c r="I811" s="11"/>
      <c r="J811" s="11"/>
      <c r="K811" s="11"/>
      <c r="M811" s="312">
        <v>1</v>
      </c>
      <c r="N811" s="11"/>
      <c r="P811" s="218">
        <v>18.004999999999999</v>
      </c>
      <c r="Q811" s="218"/>
      <c r="R811" s="218">
        <v>18.005000000000003</v>
      </c>
      <c r="S811" s="216"/>
      <c r="T811" s="216">
        <v>13.416</v>
      </c>
      <c r="U811" s="216"/>
      <c r="V811" s="216">
        <v>13.416</v>
      </c>
      <c r="W811" s="11"/>
      <c r="Y811" s="218">
        <v>36.01</v>
      </c>
      <c r="Z811" s="218">
        <v>36.010000000000005</v>
      </c>
      <c r="AB811" s="11"/>
      <c r="AC811" s="11"/>
      <c r="AD811" s="11"/>
      <c r="AE811" s="4"/>
      <c r="AF811" s="4"/>
    </row>
    <row r="812" spans="1:32" x14ac:dyDescent="0.2">
      <c r="A812" s="55"/>
      <c r="B812" s="11"/>
      <c r="C812" s="231" t="s">
        <v>469</v>
      </c>
      <c r="D812" s="11"/>
      <c r="E812" s="280">
        <v>8246</v>
      </c>
      <c r="F812" s="11"/>
      <c r="G812" s="11"/>
      <c r="H812" s="11"/>
      <c r="I812" s="11"/>
      <c r="J812" s="11"/>
      <c r="K812" s="11"/>
      <c r="M812" s="312">
        <v>5</v>
      </c>
      <c r="N812" s="11"/>
      <c r="P812" s="218">
        <v>66.117999999999995</v>
      </c>
      <c r="Q812" s="218"/>
      <c r="R812" s="218">
        <v>64.885000000000005</v>
      </c>
      <c r="S812" s="216"/>
      <c r="T812" s="216">
        <v>63.983999999999995</v>
      </c>
      <c r="U812" s="216"/>
      <c r="V812" s="216">
        <v>67.08</v>
      </c>
      <c r="W812" s="11"/>
      <c r="Y812" s="218">
        <v>661.18</v>
      </c>
      <c r="Z812" s="218">
        <v>661.18000000000006</v>
      </c>
      <c r="AB812" s="11"/>
      <c r="AC812" s="11"/>
      <c r="AD812" s="11"/>
      <c r="AE812" s="4"/>
      <c r="AF812" s="4"/>
    </row>
    <row r="813" spans="1:32" x14ac:dyDescent="0.2">
      <c r="A813" s="55"/>
      <c r="B813" s="11"/>
      <c r="C813" s="231" t="s">
        <v>469</v>
      </c>
      <c r="D813" s="11"/>
      <c r="E813" s="280">
        <v>8252</v>
      </c>
      <c r="F813" s="11"/>
      <c r="G813" s="11"/>
      <c r="H813" s="11"/>
      <c r="I813" s="11"/>
      <c r="J813" s="11"/>
      <c r="K813" s="11"/>
      <c r="M813" s="312">
        <v>3</v>
      </c>
      <c r="N813" s="11"/>
      <c r="P813" s="218">
        <v>27.478333333333335</v>
      </c>
      <c r="Q813" s="218"/>
      <c r="R813" s="218">
        <v>11.56</v>
      </c>
      <c r="S813" s="216"/>
      <c r="T813" s="216">
        <v>23.736000000000001</v>
      </c>
      <c r="U813" s="216"/>
      <c r="V813" s="216">
        <v>2.0640000000000001</v>
      </c>
      <c r="W813" s="11"/>
      <c r="Y813" s="218">
        <v>164.87</v>
      </c>
      <c r="Z813" s="218">
        <v>164.87</v>
      </c>
      <c r="AB813" s="11"/>
      <c r="AC813" s="11"/>
      <c r="AD813" s="11"/>
      <c r="AE813" s="4"/>
      <c r="AF813" s="4"/>
    </row>
    <row r="814" spans="1:32" x14ac:dyDescent="0.2">
      <c r="A814" s="55"/>
      <c r="B814" s="11"/>
      <c r="C814" s="231" t="s">
        <v>469</v>
      </c>
      <c r="D814" s="11"/>
      <c r="E814" s="280">
        <v>8260</v>
      </c>
      <c r="F814" s="11"/>
      <c r="G814" s="11"/>
      <c r="H814" s="11"/>
      <c r="I814" s="11"/>
      <c r="J814" s="11"/>
      <c r="K814" s="11"/>
      <c r="M814" s="312">
        <v>1</v>
      </c>
      <c r="N814" s="11"/>
      <c r="P814" s="218">
        <v>179.9</v>
      </c>
      <c r="Q814" s="218"/>
      <c r="R814" s="218">
        <v>179.89999999999998</v>
      </c>
      <c r="S814" s="216"/>
      <c r="T814" s="216">
        <v>183.696</v>
      </c>
      <c r="U814" s="216"/>
      <c r="V814" s="216">
        <v>183.696</v>
      </c>
      <c r="W814" s="11"/>
      <c r="Y814" s="218">
        <v>359.8</v>
      </c>
      <c r="Z814" s="218">
        <v>359.79999999999995</v>
      </c>
      <c r="AB814" s="11"/>
      <c r="AC814" s="11"/>
      <c r="AD814" s="11"/>
      <c r="AE814" s="4"/>
      <c r="AF814" s="4"/>
    </row>
    <row r="815" spans="1:32" x14ac:dyDescent="0.2">
      <c r="A815" s="55"/>
      <c r="B815" s="11"/>
      <c r="C815" s="231" t="s">
        <v>469</v>
      </c>
      <c r="D815" s="11"/>
      <c r="E815" s="280">
        <v>8327</v>
      </c>
      <c r="F815" s="11"/>
      <c r="G815" s="11"/>
      <c r="H815" s="11"/>
      <c r="I815" s="11"/>
      <c r="J815" s="11"/>
      <c r="K815" s="11"/>
      <c r="M815" s="312">
        <v>1</v>
      </c>
      <c r="N815" s="11"/>
      <c r="P815" s="218">
        <v>218.785</v>
      </c>
      <c r="Q815" s="218"/>
      <c r="R815" s="218">
        <v>218.785</v>
      </c>
      <c r="S815" s="216"/>
      <c r="T815" s="216">
        <v>224.976</v>
      </c>
      <c r="U815" s="216"/>
      <c r="V815" s="216">
        <v>224.976</v>
      </c>
      <c r="W815" s="11"/>
      <c r="Y815" s="218">
        <v>437.57</v>
      </c>
      <c r="Z815" s="218">
        <v>437.57</v>
      </c>
      <c r="AB815" s="11"/>
      <c r="AC815" s="11"/>
      <c r="AD815" s="11"/>
      <c r="AE815" s="4"/>
      <c r="AF815" s="4"/>
    </row>
    <row r="816" spans="1:32" x14ac:dyDescent="0.2">
      <c r="A816" s="55"/>
      <c r="B816" s="11"/>
      <c r="C816" s="231" t="s">
        <v>470</v>
      </c>
      <c r="D816" s="11"/>
      <c r="E816" s="280">
        <v>8210</v>
      </c>
      <c r="F816" s="11"/>
      <c r="G816" s="11"/>
      <c r="H816" s="11"/>
      <c r="I816" s="11"/>
      <c r="J816" s="11"/>
      <c r="K816" s="11"/>
      <c r="M816" s="312">
        <v>2</v>
      </c>
      <c r="N816" s="11"/>
      <c r="P816" s="218">
        <v>62.774000000000001</v>
      </c>
      <c r="Q816" s="218"/>
      <c r="R816" s="218">
        <v>60.85</v>
      </c>
      <c r="S816" s="216"/>
      <c r="T816" s="216">
        <v>56.553600000000003</v>
      </c>
      <c r="U816" s="216"/>
      <c r="V816" s="216">
        <v>63.984000000000002</v>
      </c>
      <c r="W816" s="11"/>
      <c r="Y816" s="218">
        <v>313.87</v>
      </c>
      <c r="Z816" s="218">
        <v>313.87</v>
      </c>
      <c r="AB816" s="11"/>
      <c r="AC816" s="11"/>
      <c r="AD816" s="11"/>
      <c r="AE816" s="4"/>
      <c r="AF816" s="4"/>
    </row>
    <row r="817" spans="1:32" x14ac:dyDescent="0.2">
      <c r="A817" s="55"/>
      <c r="B817" s="11"/>
      <c r="C817" s="231" t="s">
        <v>471</v>
      </c>
      <c r="D817" s="11"/>
      <c r="E817" s="280">
        <v>8204</v>
      </c>
      <c r="F817" s="11"/>
      <c r="G817" s="11"/>
      <c r="H817" s="11"/>
      <c r="I817" s="11"/>
      <c r="J817" s="11"/>
      <c r="K817" s="11"/>
      <c r="M817" s="312">
        <v>1</v>
      </c>
      <c r="N817" s="11"/>
      <c r="P817" s="218">
        <v>76.87</v>
      </c>
      <c r="Q817" s="218"/>
      <c r="R817" s="218">
        <v>76.87</v>
      </c>
      <c r="S817" s="216"/>
      <c r="T817" s="216">
        <v>75.335999999999999</v>
      </c>
      <c r="U817" s="216"/>
      <c r="V817" s="216">
        <v>75.335999999999999</v>
      </c>
      <c r="W817" s="11"/>
      <c r="Y817" s="218">
        <v>153.74</v>
      </c>
      <c r="Z817" s="218">
        <v>153.74</v>
      </c>
      <c r="AB817" s="11"/>
      <c r="AC817" s="11"/>
      <c r="AD817" s="11"/>
      <c r="AE817" s="4"/>
      <c r="AF817" s="4"/>
    </row>
    <row r="818" spans="1:32" x14ac:dyDescent="0.2">
      <c r="A818" s="55"/>
      <c r="B818" s="11"/>
      <c r="C818" s="231" t="s">
        <v>472</v>
      </c>
      <c r="D818" s="11"/>
      <c r="E818" s="280">
        <v>8204</v>
      </c>
      <c r="F818" s="11"/>
      <c r="G818" s="11"/>
      <c r="H818" s="11"/>
      <c r="I818" s="11"/>
      <c r="J818" s="11"/>
      <c r="K818" s="11"/>
      <c r="M818" s="312">
        <v>19</v>
      </c>
      <c r="N818" s="11"/>
      <c r="P818" s="218">
        <v>59.610606060606067</v>
      </c>
      <c r="Q818" s="218"/>
      <c r="R818" s="218">
        <v>51.85</v>
      </c>
      <c r="S818" s="216"/>
      <c r="T818" s="216">
        <v>59.355636363636357</v>
      </c>
      <c r="U818" s="216"/>
      <c r="V818" s="216">
        <v>42.311999999999998</v>
      </c>
      <c r="W818" s="11"/>
      <c r="Y818" s="218">
        <v>1967.15</v>
      </c>
      <c r="Z818" s="218">
        <v>2062.48</v>
      </c>
      <c r="AB818" s="11"/>
      <c r="AC818" s="11"/>
      <c r="AD818" s="11"/>
      <c r="AE818" s="4"/>
      <c r="AF818" s="4"/>
    </row>
    <row r="819" spans="1:32" x14ac:dyDescent="0.2">
      <c r="A819" s="55"/>
      <c r="B819" s="11"/>
      <c r="C819" s="231" t="s">
        <v>472</v>
      </c>
      <c r="D819" s="11"/>
      <c r="E819" s="280">
        <v>8212</v>
      </c>
      <c r="F819" s="11"/>
      <c r="G819" s="11"/>
      <c r="H819" s="11"/>
      <c r="I819" s="11"/>
      <c r="J819" s="11"/>
      <c r="K819" s="11"/>
      <c r="M819" s="312">
        <v>401</v>
      </c>
      <c r="N819" s="11"/>
      <c r="P819" s="218">
        <v>51.559150000000002</v>
      </c>
      <c r="Q819" s="218"/>
      <c r="R819" s="218">
        <v>43</v>
      </c>
      <c r="S819" s="216"/>
      <c r="T819" s="216">
        <v>49.762109999999979</v>
      </c>
      <c r="U819" s="216"/>
      <c r="V819" s="216">
        <v>41.795999999999999</v>
      </c>
      <c r="W819" s="11"/>
      <c r="Y819" s="218">
        <v>41247.32</v>
      </c>
      <c r="Z819" s="218">
        <v>42452.919999999962</v>
      </c>
      <c r="AB819" s="11"/>
      <c r="AC819" s="11"/>
      <c r="AD819" s="11"/>
      <c r="AE819" s="4"/>
      <c r="AF819" s="4"/>
    </row>
    <row r="820" spans="1:32" x14ac:dyDescent="0.2">
      <c r="A820" s="55"/>
      <c r="B820" s="11"/>
      <c r="C820" s="231" t="s">
        <v>473</v>
      </c>
      <c r="D820" s="11"/>
      <c r="E820" s="280">
        <v>8024</v>
      </c>
      <c r="F820" s="11"/>
      <c r="G820" s="11"/>
      <c r="H820" s="11"/>
      <c r="I820" s="11"/>
      <c r="J820" s="11"/>
      <c r="K820" s="11"/>
      <c r="M820" s="312">
        <v>2</v>
      </c>
      <c r="N820" s="11"/>
      <c r="P820" s="218">
        <v>76.17</v>
      </c>
      <c r="Q820" s="218"/>
      <c r="R820" s="218">
        <v>74.349999999999994</v>
      </c>
      <c r="S820" s="216"/>
      <c r="T820" s="216">
        <v>74.304000000000002</v>
      </c>
      <c r="U820" s="216"/>
      <c r="V820" s="216">
        <v>74.304000000000002</v>
      </c>
      <c r="W820" s="11"/>
      <c r="Y820" s="218">
        <v>304.68</v>
      </c>
      <c r="Z820" s="218">
        <v>304.68</v>
      </c>
      <c r="AB820" s="11"/>
      <c r="AC820" s="11"/>
      <c r="AD820" s="11"/>
      <c r="AE820" s="4"/>
      <c r="AF820" s="4"/>
    </row>
    <row r="821" spans="1:32" x14ac:dyDescent="0.2">
      <c r="A821" s="55"/>
      <c r="B821" s="11"/>
      <c r="C821" s="231" t="s">
        <v>473</v>
      </c>
      <c r="D821" s="11"/>
      <c r="E821" s="280">
        <v>8203</v>
      </c>
      <c r="F821" s="11"/>
      <c r="G821" s="11"/>
      <c r="H821" s="11"/>
      <c r="I821" s="11"/>
      <c r="J821" s="11"/>
      <c r="K821" s="11"/>
      <c r="M821" s="312">
        <v>1</v>
      </c>
      <c r="N821" s="11"/>
      <c r="P821" s="218">
        <v>66.265000000000001</v>
      </c>
      <c r="Q821" s="218"/>
      <c r="R821" s="218">
        <v>66.265000000000001</v>
      </c>
      <c r="S821" s="216"/>
      <c r="T821" s="216">
        <v>63.984000000000002</v>
      </c>
      <c r="U821" s="216"/>
      <c r="V821" s="216">
        <v>63.984000000000002</v>
      </c>
      <c r="W821" s="11"/>
      <c r="Y821" s="218">
        <v>132.53</v>
      </c>
      <c r="Z821" s="218">
        <v>132.53</v>
      </c>
      <c r="AB821" s="11"/>
      <c r="AC821" s="11"/>
      <c r="AD821" s="11"/>
      <c r="AE821" s="4"/>
      <c r="AF821" s="4"/>
    </row>
    <row r="822" spans="1:32" x14ac:dyDescent="0.2">
      <c r="A822" s="55"/>
      <c r="B822" s="11"/>
      <c r="C822" s="231" t="s">
        <v>473</v>
      </c>
      <c r="D822" s="11"/>
      <c r="E822" s="280">
        <v>8204</v>
      </c>
      <c r="F822" s="11"/>
      <c r="G822" s="11"/>
      <c r="H822" s="11"/>
      <c r="I822" s="11"/>
      <c r="J822" s="11"/>
      <c r="K822" s="11"/>
      <c r="M822" s="312">
        <v>6564</v>
      </c>
      <c r="N822" s="11"/>
      <c r="P822" s="218">
        <v>43.154958189854</v>
      </c>
      <c r="Q822" s="218"/>
      <c r="R822" s="218">
        <v>38.757500000000007</v>
      </c>
      <c r="S822" s="216"/>
      <c r="T822" s="216">
        <v>41.216833639065079</v>
      </c>
      <c r="U822" s="216"/>
      <c r="V822" s="216">
        <v>36.635999999999996</v>
      </c>
      <c r="W822" s="11"/>
      <c r="Y822" s="218">
        <v>1020212.5599999999</v>
      </c>
      <c r="Z822" s="218">
        <v>1105329.8500000024</v>
      </c>
      <c r="AB822" s="11"/>
      <c r="AC822" s="11"/>
      <c r="AD822" s="11"/>
      <c r="AE822" s="4"/>
      <c r="AF822" s="4"/>
    </row>
    <row r="823" spans="1:32" x14ac:dyDescent="0.2">
      <c r="A823" s="55"/>
      <c r="B823" s="11"/>
      <c r="C823" s="231" t="s">
        <v>473</v>
      </c>
      <c r="D823" s="11"/>
      <c r="E823" s="280">
        <v>8205</v>
      </c>
      <c r="F823" s="11"/>
      <c r="G823" s="11"/>
      <c r="H823" s="11"/>
      <c r="I823" s="11"/>
      <c r="J823" s="11"/>
      <c r="K823" s="11"/>
      <c r="M823" s="312">
        <v>1</v>
      </c>
      <c r="N823" s="11"/>
      <c r="P823" s="218">
        <v>117.27500000000001</v>
      </c>
      <c r="Q823" s="218"/>
      <c r="R823" s="218">
        <v>117.27500000000001</v>
      </c>
      <c r="S823" s="216"/>
      <c r="T823" s="216">
        <v>117.648</v>
      </c>
      <c r="U823" s="216"/>
      <c r="V823" s="216">
        <v>117.648</v>
      </c>
      <c r="W823" s="11"/>
      <c r="Y823" s="218">
        <v>234.55</v>
      </c>
      <c r="Z823" s="218">
        <v>234.55</v>
      </c>
      <c r="AB823" s="11"/>
      <c r="AC823" s="11"/>
      <c r="AD823" s="11"/>
      <c r="AE823" s="4"/>
      <c r="AF823" s="4"/>
    </row>
    <row r="824" spans="1:32" x14ac:dyDescent="0.2">
      <c r="A824" s="55"/>
      <c r="B824" s="11"/>
      <c r="C824" s="231" t="s">
        <v>473</v>
      </c>
      <c r="D824" s="11"/>
      <c r="E824" s="280">
        <v>8210</v>
      </c>
      <c r="F824" s="11"/>
      <c r="G824" s="11"/>
      <c r="H824" s="11"/>
      <c r="I824" s="11"/>
      <c r="J824" s="11"/>
      <c r="K824" s="11"/>
      <c r="M824" s="312">
        <v>6</v>
      </c>
      <c r="N824" s="11"/>
      <c r="P824" s="218">
        <v>104.34666666666668</v>
      </c>
      <c r="Q824" s="218"/>
      <c r="R824" s="218">
        <v>37.545000000000002</v>
      </c>
      <c r="S824" s="216"/>
      <c r="T824" s="216">
        <v>104.23200000000001</v>
      </c>
      <c r="U824" s="216"/>
      <c r="V824" s="216">
        <v>29.928000000000001</v>
      </c>
      <c r="W824" s="11"/>
      <c r="Y824" s="218">
        <v>626.08000000000004</v>
      </c>
      <c r="Z824" s="218">
        <v>626.07999999999993</v>
      </c>
      <c r="AB824" s="11"/>
      <c r="AC824" s="11"/>
      <c r="AD824" s="11"/>
      <c r="AE824" s="4"/>
      <c r="AF824" s="4"/>
    </row>
    <row r="825" spans="1:32" x14ac:dyDescent="0.2">
      <c r="A825" s="55"/>
      <c r="B825" s="11"/>
      <c r="C825" s="231" t="s">
        <v>473</v>
      </c>
      <c r="D825" s="11"/>
      <c r="E825" s="280">
        <v>8212</v>
      </c>
      <c r="F825" s="11"/>
      <c r="G825" s="11"/>
      <c r="H825" s="11"/>
      <c r="I825" s="11"/>
      <c r="J825" s="11"/>
      <c r="K825" s="11"/>
      <c r="M825" s="312">
        <v>7</v>
      </c>
      <c r="N825" s="11"/>
      <c r="P825" s="218">
        <v>34.390714285714289</v>
      </c>
      <c r="Q825" s="218"/>
      <c r="R825" s="218">
        <v>32.045000000000002</v>
      </c>
      <c r="S825" s="216"/>
      <c r="T825" s="216">
        <v>30.517714285714284</v>
      </c>
      <c r="U825" s="216"/>
      <c r="V825" s="216">
        <v>35.088000000000001</v>
      </c>
      <c r="W825" s="11"/>
      <c r="Y825" s="218">
        <v>481.47</v>
      </c>
      <c r="Z825" s="218">
        <v>481.47</v>
      </c>
      <c r="AB825" s="11"/>
      <c r="AC825" s="11"/>
      <c r="AD825" s="11"/>
      <c r="AE825" s="4"/>
      <c r="AF825" s="4"/>
    </row>
    <row r="826" spans="1:32" x14ac:dyDescent="0.2">
      <c r="A826" s="55"/>
      <c r="B826" s="11"/>
      <c r="C826" s="231" t="s">
        <v>473</v>
      </c>
      <c r="D826" s="11"/>
      <c r="E826" s="280">
        <v>8240</v>
      </c>
      <c r="F826" s="11"/>
      <c r="G826" s="11"/>
      <c r="H826" s="11"/>
      <c r="I826" s="11"/>
      <c r="J826" s="11"/>
      <c r="K826" s="11"/>
      <c r="M826" s="312">
        <v>2</v>
      </c>
      <c r="N826" s="11"/>
      <c r="P826" s="218">
        <v>25.545000000000002</v>
      </c>
      <c r="Q826" s="218"/>
      <c r="R826" s="218">
        <v>23.6</v>
      </c>
      <c r="S826" s="216"/>
      <c r="T826" s="216">
        <v>21.155999999999999</v>
      </c>
      <c r="U826" s="216"/>
      <c r="V826" s="216">
        <v>21.155999999999999</v>
      </c>
      <c r="W826" s="11"/>
      <c r="Y826" s="218">
        <v>102.18</v>
      </c>
      <c r="Z826" s="218">
        <v>102.18</v>
      </c>
      <c r="AB826" s="11"/>
      <c r="AC826" s="11"/>
      <c r="AD826" s="11"/>
      <c r="AE826" s="4"/>
      <c r="AF826" s="4"/>
    </row>
    <row r="827" spans="1:32" x14ac:dyDescent="0.2">
      <c r="A827" s="55"/>
      <c r="B827" s="11"/>
      <c r="C827" s="231" t="s">
        <v>473</v>
      </c>
      <c r="D827" s="11"/>
      <c r="E827" s="280">
        <v>8251</v>
      </c>
      <c r="F827" s="11"/>
      <c r="G827" s="11"/>
      <c r="H827" s="11"/>
      <c r="I827" s="11"/>
      <c r="J827" s="11"/>
      <c r="K827" s="11"/>
      <c r="M827" s="312">
        <v>1</v>
      </c>
      <c r="N827" s="11"/>
      <c r="P827" s="218">
        <v>104.685</v>
      </c>
      <c r="Q827" s="218"/>
      <c r="R827" s="218">
        <v>104.685</v>
      </c>
      <c r="S827" s="216"/>
      <c r="T827" s="216">
        <v>104.232</v>
      </c>
      <c r="U827" s="216"/>
      <c r="V827" s="216">
        <v>104.232</v>
      </c>
      <c r="W827" s="11"/>
      <c r="Y827" s="218">
        <v>209.37</v>
      </c>
      <c r="Z827" s="218">
        <v>209.37</v>
      </c>
      <c r="AB827" s="11"/>
      <c r="AC827" s="11"/>
      <c r="AD827" s="11"/>
      <c r="AE827" s="4"/>
      <c r="AF827" s="4"/>
    </row>
    <row r="828" spans="1:32" x14ac:dyDescent="0.2">
      <c r="A828" s="55"/>
      <c r="B828" s="11"/>
      <c r="C828" s="231" t="s">
        <v>474</v>
      </c>
      <c r="D828" s="11"/>
      <c r="E828" s="280">
        <v>8069</v>
      </c>
      <c r="F828" s="11"/>
      <c r="G828" s="11"/>
      <c r="H828" s="11"/>
      <c r="I828" s="11"/>
      <c r="J828" s="11"/>
      <c r="K828" s="11"/>
      <c r="M828" s="312">
        <v>2</v>
      </c>
      <c r="N828" s="11"/>
      <c r="P828" s="218">
        <v>39.947499999999998</v>
      </c>
      <c r="Q828" s="218"/>
      <c r="R828" s="218">
        <v>38.76</v>
      </c>
      <c r="S828" s="216"/>
      <c r="T828" s="216">
        <v>36.120000000000005</v>
      </c>
      <c r="U828" s="216"/>
      <c r="V828" s="216">
        <v>36.120000000000005</v>
      </c>
      <c r="W828" s="11"/>
      <c r="Y828" s="218">
        <v>159.79</v>
      </c>
      <c r="Z828" s="218">
        <v>159.79</v>
      </c>
      <c r="AB828" s="11"/>
      <c r="AC828" s="11"/>
      <c r="AD828" s="11"/>
      <c r="AE828" s="4"/>
      <c r="AF828" s="4"/>
    </row>
    <row r="829" spans="1:32" x14ac:dyDescent="0.2">
      <c r="A829" s="55"/>
      <c r="B829" s="11"/>
      <c r="C829" s="231" t="s">
        <v>475</v>
      </c>
      <c r="D829" s="11"/>
      <c r="E829" s="280">
        <v>8069</v>
      </c>
      <c r="F829" s="11"/>
      <c r="G829" s="11"/>
      <c r="H829" s="11"/>
      <c r="I829" s="11"/>
      <c r="J829" s="11"/>
      <c r="K829" s="11"/>
      <c r="M829" s="312">
        <v>3</v>
      </c>
      <c r="N829" s="11"/>
      <c r="P829" s="218">
        <v>59.414999999999999</v>
      </c>
      <c r="Q829" s="218"/>
      <c r="R829" s="218">
        <v>61.085000000000001</v>
      </c>
      <c r="S829" s="216"/>
      <c r="T829" s="216">
        <v>71.896000000000001</v>
      </c>
      <c r="U829" s="216"/>
      <c r="V829" s="216">
        <v>70.176000000000002</v>
      </c>
      <c r="W829" s="11"/>
      <c r="Y829" s="218">
        <v>356.49</v>
      </c>
      <c r="Z829" s="218">
        <v>443.75</v>
      </c>
      <c r="AB829" s="11"/>
      <c r="AC829" s="11"/>
      <c r="AD829" s="11"/>
      <c r="AE829" s="4"/>
      <c r="AF829" s="4"/>
    </row>
    <row r="830" spans="1:32" x14ac:dyDescent="0.2">
      <c r="A830" s="55"/>
      <c r="B830" s="11"/>
      <c r="C830" s="231" t="s">
        <v>476</v>
      </c>
      <c r="D830" s="11"/>
      <c r="E830" s="280">
        <v>8069</v>
      </c>
      <c r="F830" s="11"/>
      <c r="G830" s="11"/>
      <c r="H830" s="11"/>
      <c r="I830" s="11"/>
      <c r="J830" s="11"/>
      <c r="K830" s="11"/>
      <c r="M830" s="312">
        <v>1504</v>
      </c>
      <c r="N830" s="11"/>
      <c r="P830" s="218">
        <v>77.215578252671278</v>
      </c>
      <c r="Q830" s="218"/>
      <c r="R830" s="218">
        <v>71.41</v>
      </c>
      <c r="S830" s="216"/>
      <c r="T830" s="216">
        <v>80.582986172218867</v>
      </c>
      <c r="U830" s="216"/>
      <c r="V830" s="216">
        <v>77.400000000000006</v>
      </c>
      <c r="W830" s="11"/>
      <c r="Y830" s="218">
        <v>245699.97</v>
      </c>
      <c r="Z830" s="218">
        <v>266039.47999999957</v>
      </c>
      <c r="AB830" s="11"/>
      <c r="AC830" s="11"/>
      <c r="AD830" s="11"/>
      <c r="AE830" s="4"/>
      <c r="AF830" s="4"/>
    </row>
    <row r="831" spans="1:32" x14ac:dyDescent="0.2">
      <c r="A831" s="55"/>
      <c r="B831" s="11"/>
      <c r="C831" s="231" t="s">
        <v>476</v>
      </c>
      <c r="D831" s="11"/>
      <c r="E831" s="280">
        <v>8085</v>
      </c>
      <c r="F831" s="11"/>
      <c r="G831" s="11"/>
      <c r="H831" s="11"/>
      <c r="I831" s="11"/>
      <c r="J831" s="11"/>
      <c r="K831" s="11"/>
      <c r="M831" s="312">
        <v>1</v>
      </c>
      <c r="N831" s="11"/>
      <c r="P831" s="218">
        <v>65.459999999999994</v>
      </c>
      <c r="Q831" s="218"/>
      <c r="R831" s="218">
        <v>65.460000000000008</v>
      </c>
      <c r="S831" s="216"/>
      <c r="T831" s="216">
        <v>62.951999999999998</v>
      </c>
      <c r="U831" s="216"/>
      <c r="V831" s="216">
        <v>62.951999999999998</v>
      </c>
      <c r="W831" s="11"/>
      <c r="Y831" s="218">
        <v>130.91999999999999</v>
      </c>
      <c r="Z831" s="218">
        <v>130.92000000000002</v>
      </c>
      <c r="AB831" s="11"/>
      <c r="AC831" s="11"/>
      <c r="AD831" s="11"/>
      <c r="AE831" s="4"/>
      <c r="AF831" s="4"/>
    </row>
    <row r="832" spans="1:32" x14ac:dyDescent="0.2">
      <c r="A832" s="55"/>
      <c r="B832" s="11"/>
      <c r="C832" s="231" t="s">
        <v>478</v>
      </c>
      <c r="D832" s="11"/>
      <c r="E832" s="280">
        <v>8018</v>
      </c>
      <c r="F832" s="11"/>
      <c r="G832" s="11"/>
      <c r="H832" s="11"/>
      <c r="I832" s="11"/>
      <c r="J832" s="11"/>
      <c r="K832" s="11"/>
      <c r="M832" s="312">
        <v>89</v>
      </c>
      <c r="N832" s="11"/>
      <c r="P832" s="218">
        <v>117.98050561797753</v>
      </c>
      <c r="Q832" s="218"/>
      <c r="R832" s="218">
        <v>112.61500000000001</v>
      </c>
      <c r="S832" s="216"/>
      <c r="T832" s="216">
        <v>128.39234831460675</v>
      </c>
      <c r="U832" s="216"/>
      <c r="V832" s="216">
        <v>133.12799999999999</v>
      </c>
      <c r="W832" s="11"/>
      <c r="Y832" s="218">
        <v>21000.53</v>
      </c>
      <c r="Z832" s="218">
        <v>22687.85</v>
      </c>
      <c r="AB832" s="11"/>
      <c r="AC832" s="11"/>
      <c r="AD832" s="11"/>
      <c r="AE832" s="4"/>
      <c r="AF832" s="4"/>
    </row>
    <row r="833" spans="1:32" x14ac:dyDescent="0.2">
      <c r="A833" s="55"/>
      <c r="B833" s="11"/>
      <c r="C833" s="231" t="s">
        <v>479</v>
      </c>
      <c r="D833" s="11"/>
      <c r="E833" s="280">
        <v>8081</v>
      </c>
      <c r="F833" s="11"/>
      <c r="G833" s="11"/>
      <c r="H833" s="11"/>
      <c r="I833" s="11"/>
      <c r="J833" s="11"/>
      <c r="K833" s="11"/>
      <c r="M833" s="312">
        <v>1</v>
      </c>
      <c r="N833" s="11"/>
      <c r="P833" s="218">
        <v>26.84</v>
      </c>
      <c r="Q833" s="218"/>
      <c r="R833" s="218">
        <v>26.84</v>
      </c>
      <c r="S833" s="216"/>
      <c r="T833" s="216">
        <v>22.704000000000001</v>
      </c>
      <c r="U833" s="216"/>
      <c r="V833" s="216">
        <v>22.704000000000001</v>
      </c>
      <c r="W833" s="11"/>
      <c r="Y833" s="218">
        <v>53.68</v>
      </c>
      <c r="Z833" s="218">
        <v>53.68</v>
      </c>
      <c r="AB833" s="11"/>
      <c r="AC833" s="11"/>
      <c r="AD833" s="11"/>
      <c r="AE833" s="4"/>
      <c r="AF833" s="4"/>
    </row>
    <row r="834" spans="1:32" x14ac:dyDescent="0.2">
      <c r="A834" s="55"/>
      <c r="B834" s="11"/>
      <c r="C834" s="231" t="s">
        <v>480</v>
      </c>
      <c r="D834" s="11"/>
      <c r="E834" s="280">
        <v>8225</v>
      </c>
      <c r="F834" s="11"/>
      <c r="G834" s="11"/>
      <c r="H834" s="11"/>
      <c r="I834" s="11"/>
      <c r="J834" s="11"/>
      <c r="K834" s="11"/>
      <c r="M834" s="312">
        <v>1</v>
      </c>
      <c r="N834" s="11"/>
      <c r="P834" s="218">
        <v>86.69</v>
      </c>
      <c r="Q834" s="218"/>
      <c r="R834" s="218">
        <v>86.69</v>
      </c>
      <c r="S834" s="216"/>
      <c r="T834" s="216">
        <v>85.656000000000006</v>
      </c>
      <c r="U834" s="216"/>
      <c r="V834" s="216">
        <v>85.656000000000006</v>
      </c>
      <c r="W834" s="11"/>
      <c r="Y834" s="218">
        <v>173.38</v>
      </c>
      <c r="Z834" s="218">
        <v>173.38</v>
      </c>
      <c r="AB834" s="11"/>
      <c r="AC834" s="11"/>
      <c r="AD834" s="11"/>
      <c r="AE834" s="4"/>
      <c r="AF834" s="4"/>
    </row>
    <row r="835" spans="1:32" x14ac:dyDescent="0.2">
      <c r="A835" s="55"/>
      <c r="B835" s="11"/>
      <c r="C835" s="231" t="s">
        <v>820</v>
      </c>
      <c r="D835" s="11"/>
      <c r="E835" s="280">
        <v>8311</v>
      </c>
      <c r="F835" s="11"/>
      <c r="G835" s="11"/>
      <c r="H835" s="11"/>
      <c r="I835" s="11"/>
      <c r="J835" s="11"/>
      <c r="K835" s="11"/>
      <c r="M835" s="312">
        <v>348</v>
      </c>
      <c r="N835" s="11"/>
      <c r="P835" s="218">
        <v>90.325531034482765</v>
      </c>
      <c r="Q835" s="218"/>
      <c r="R835" s="218">
        <v>75.42</v>
      </c>
      <c r="S835" s="216"/>
      <c r="T835" s="216">
        <v>95.76778758620695</v>
      </c>
      <c r="U835" s="216"/>
      <c r="V835" s="216">
        <v>73.272000000000006</v>
      </c>
      <c r="W835" s="11"/>
      <c r="Y835" s="218">
        <v>65486.01</v>
      </c>
      <c r="Z835" s="218">
        <v>70517.350000000006</v>
      </c>
      <c r="AB835" s="11"/>
      <c r="AC835" s="11"/>
      <c r="AD835" s="11"/>
      <c r="AE835" s="4"/>
      <c r="AF835" s="4"/>
    </row>
    <row r="836" spans="1:32" x14ac:dyDescent="0.2">
      <c r="A836" s="55"/>
      <c r="B836" s="11"/>
      <c r="C836" s="231" t="s">
        <v>480</v>
      </c>
      <c r="D836" s="11"/>
      <c r="E836" s="280">
        <v>8332</v>
      </c>
      <c r="F836" s="11"/>
      <c r="G836" s="11"/>
      <c r="H836" s="11"/>
      <c r="I836" s="11"/>
      <c r="J836" s="11"/>
      <c r="K836" s="11"/>
      <c r="M836" s="312">
        <v>1</v>
      </c>
      <c r="N836" s="11"/>
      <c r="P836" s="218">
        <v>219.13499999999999</v>
      </c>
      <c r="Q836" s="218"/>
      <c r="R836" s="218">
        <v>219.13499999999999</v>
      </c>
      <c r="S836" s="216"/>
      <c r="T836" s="216">
        <v>224.976</v>
      </c>
      <c r="U836" s="216"/>
      <c r="V836" s="216">
        <v>224.976</v>
      </c>
      <c r="W836" s="11"/>
      <c r="Y836" s="218">
        <v>438.27</v>
      </c>
      <c r="Z836" s="218">
        <v>438.27</v>
      </c>
      <c r="AB836" s="11"/>
      <c r="AC836" s="11"/>
      <c r="AD836" s="11"/>
      <c r="AE836" s="4"/>
      <c r="AF836" s="4"/>
    </row>
    <row r="837" spans="1:32" x14ac:dyDescent="0.2">
      <c r="A837" s="55"/>
      <c r="B837" s="11"/>
      <c r="C837" s="231" t="s">
        <v>481</v>
      </c>
      <c r="D837" s="11"/>
      <c r="E837" s="280">
        <v>8302</v>
      </c>
      <c r="F837" s="11"/>
      <c r="G837" s="11"/>
      <c r="H837" s="11"/>
      <c r="I837" s="11"/>
      <c r="J837" s="11"/>
      <c r="K837" s="11"/>
      <c r="M837" s="312">
        <v>1</v>
      </c>
      <c r="N837" s="11"/>
      <c r="P837" s="218">
        <v>12.6</v>
      </c>
      <c r="Q837" s="218"/>
      <c r="R837" s="218">
        <v>12.6</v>
      </c>
      <c r="S837" s="216"/>
      <c r="T837" s="216">
        <v>0</v>
      </c>
      <c r="U837" s="216"/>
      <c r="V837" s="216">
        <v>0</v>
      </c>
      <c r="W837" s="11"/>
      <c r="Y837" s="218">
        <v>12.6</v>
      </c>
      <c r="Z837" s="218">
        <v>12.6</v>
      </c>
      <c r="AB837" s="11"/>
      <c r="AC837" s="11"/>
      <c r="AD837" s="11"/>
      <c r="AE837" s="4"/>
      <c r="AF837" s="4"/>
    </row>
    <row r="838" spans="1:32" x14ac:dyDescent="0.2">
      <c r="A838" s="55"/>
      <c r="B838" s="11"/>
      <c r="C838" s="231" t="s">
        <v>482</v>
      </c>
      <c r="D838" s="11"/>
      <c r="E838" s="280">
        <v>8002</v>
      </c>
      <c r="F838" s="11"/>
      <c r="G838" s="11"/>
      <c r="H838" s="11"/>
      <c r="I838" s="11"/>
      <c r="J838" s="11"/>
      <c r="K838" s="11"/>
      <c r="M838" s="312">
        <v>1</v>
      </c>
      <c r="N838" s="11"/>
      <c r="P838" s="218">
        <v>159.82</v>
      </c>
      <c r="Q838" s="218"/>
      <c r="R838" s="218">
        <v>159.82</v>
      </c>
      <c r="S838" s="216"/>
      <c r="T838" s="216">
        <v>162.024</v>
      </c>
      <c r="U838" s="216"/>
      <c r="V838" s="216">
        <v>162.024</v>
      </c>
      <c r="W838" s="11"/>
      <c r="Y838" s="218">
        <v>319.64</v>
      </c>
      <c r="Z838" s="218">
        <v>319.64</v>
      </c>
      <c r="AB838" s="11"/>
      <c r="AC838" s="11"/>
      <c r="AD838" s="11"/>
      <c r="AE838" s="4"/>
      <c r="AF838" s="4"/>
    </row>
    <row r="839" spans="1:32" x14ac:dyDescent="0.2">
      <c r="A839" s="55"/>
      <c r="B839" s="11"/>
      <c r="C839" s="231" t="s">
        <v>482</v>
      </c>
      <c r="D839" s="11"/>
      <c r="E839" s="280">
        <v>8003</v>
      </c>
      <c r="F839" s="11"/>
      <c r="G839" s="11"/>
      <c r="H839" s="11"/>
      <c r="I839" s="11"/>
      <c r="J839" s="11"/>
      <c r="K839" s="11"/>
      <c r="M839" s="312">
        <v>3413</v>
      </c>
      <c r="N839" s="11"/>
      <c r="P839" s="218">
        <v>65.653226022803494</v>
      </c>
      <c r="Q839" s="218"/>
      <c r="R839" s="218">
        <v>63.468333333333327</v>
      </c>
      <c r="S839" s="216"/>
      <c r="T839" s="216">
        <v>66.029927469579334</v>
      </c>
      <c r="U839" s="216"/>
      <c r="V839" s="216">
        <v>64.672000000000011</v>
      </c>
      <c r="W839" s="11"/>
      <c r="Y839" s="218">
        <v>632935.54</v>
      </c>
      <c r="Z839" s="218">
        <v>688758.36000000034</v>
      </c>
      <c r="AB839" s="11"/>
      <c r="AC839" s="11"/>
      <c r="AD839" s="11"/>
      <c r="AE839" s="4"/>
      <c r="AF839" s="4"/>
    </row>
    <row r="840" spans="1:32" x14ac:dyDescent="0.2">
      <c r="A840" s="55"/>
      <c r="B840" s="11"/>
      <c r="C840" s="231" t="s">
        <v>482</v>
      </c>
      <c r="D840" s="11"/>
      <c r="E840" s="280">
        <v>8034</v>
      </c>
      <c r="F840" s="11"/>
      <c r="G840" s="11"/>
      <c r="H840" s="11"/>
      <c r="I840" s="11"/>
      <c r="J840" s="11"/>
      <c r="K840" s="11"/>
      <c r="M840" s="312">
        <v>57</v>
      </c>
      <c r="N840" s="11"/>
      <c r="P840" s="218">
        <v>45.187672413793109</v>
      </c>
      <c r="Q840" s="218"/>
      <c r="R840" s="218">
        <v>40.67</v>
      </c>
      <c r="S840" s="216"/>
      <c r="T840" s="216">
        <v>50.480793103448285</v>
      </c>
      <c r="U840" s="216"/>
      <c r="V840" s="216">
        <v>43.86</v>
      </c>
      <c r="W840" s="11"/>
      <c r="Y840" s="218">
        <v>5241.7700000000004</v>
      </c>
      <c r="Z840" s="218">
        <v>6214.1299999999992</v>
      </c>
      <c r="AB840" s="11"/>
      <c r="AC840" s="11"/>
      <c r="AD840" s="11"/>
      <c r="AE840" s="4"/>
      <c r="AF840" s="4"/>
    </row>
    <row r="841" spans="1:32" x14ac:dyDescent="0.2">
      <c r="A841" s="55"/>
      <c r="B841" s="11"/>
      <c r="C841" s="231" t="s">
        <v>483</v>
      </c>
      <c r="D841" s="11"/>
      <c r="E841" s="280">
        <v>8089</v>
      </c>
      <c r="F841" s="11"/>
      <c r="G841" s="11"/>
      <c r="H841" s="11"/>
      <c r="I841" s="11"/>
      <c r="J841" s="11"/>
      <c r="K841" s="11"/>
      <c r="M841" s="312">
        <v>282</v>
      </c>
      <c r="N841" s="11"/>
      <c r="P841" s="218">
        <v>43.566368613138692</v>
      </c>
      <c r="Q841" s="218"/>
      <c r="R841" s="218">
        <v>40.46</v>
      </c>
      <c r="S841" s="216"/>
      <c r="T841" s="216">
        <v>43.958167883211686</v>
      </c>
      <c r="U841" s="216"/>
      <c r="V841" s="216">
        <v>41.692800000000005</v>
      </c>
      <c r="W841" s="11"/>
      <c r="Y841" s="218">
        <v>56148.710000000006</v>
      </c>
      <c r="Z841" s="218">
        <v>62226.499999999993</v>
      </c>
      <c r="AB841" s="11"/>
      <c r="AC841" s="11"/>
      <c r="AD841" s="11"/>
      <c r="AE841" s="4"/>
      <c r="AF841" s="4"/>
    </row>
    <row r="842" spans="1:32" x14ac:dyDescent="0.2">
      <c r="A842" s="55"/>
      <c r="B842" s="11"/>
      <c r="C842" s="231" t="s">
        <v>484</v>
      </c>
      <c r="D842" s="11"/>
      <c r="E842" s="280">
        <v>8089</v>
      </c>
      <c r="F842" s="11"/>
      <c r="G842" s="11"/>
      <c r="H842" s="11"/>
      <c r="I842" s="11"/>
      <c r="J842" s="11"/>
      <c r="K842" s="11"/>
      <c r="M842" s="312">
        <v>1</v>
      </c>
      <c r="N842" s="11"/>
      <c r="P842" s="218">
        <v>82.584999999999994</v>
      </c>
      <c r="Q842" s="218"/>
      <c r="R842" s="218">
        <v>82.585000000000008</v>
      </c>
      <c r="S842" s="216"/>
      <c r="T842" s="216">
        <v>81.528000000000006</v>
      </c>
      <c r="U842" s="216"/>
      <c r="V842" s="216">
        <v>81.528000000000006</v>
      </c>
      <c r="W842" s="11"/>
      <c r="Y842" s="218">
        <v>165.17</v>
      </c>
      <c r="Z842" s="218">
        <v>165.17000000000002</v>
      </c>
      <c r="AB842" s="11"/>
      <c r="AC842" s="11"/>
      <c r="AD842" s="11"/>
      <c r="AE842" s="4"/>
      <c r="AF842" s="4"/>
    </row>
    <row r="843" spans="1:32" x14ac:dyDescent="0.2">
      <c r="A843" s="55"/>
      <c r="B843" s="11"/>
      <c r="C843" s="231" t="s">
        <v>485</v>
      </c>
      <c r="D843" s="11"/>
      <c r="E843" s="280">
        <v>8020</v>
      </c>
      <c r="F843" s="11"/>
      <c r="G843" s="11"/>
      <c r="H843" s="11"/>
      <c r="I843" s="11"/>
      <c r="J843" s="11"/>
      <c r="K843" s="11"/>
      <c r="M843" s="312">
        <v>940</v>
      </c>
      <c r="N843" s="11"/>
      <c r="P843" s="218">
        <v>58.975063504406421</v>
      </c>
      <c r="Q843" s="218"/>
      <c r="R843" s="218">
        <v>53.282499999999999</v>
      </c>
      <c r="S843" s="216"/>
      <c r="T843" s="216">
        <v>58.529413685847572</v>
      </c>
      <c r="U843" s="216"/>
      <c r="V843" s="216">
        <v>53.664000000000001</v>
      </c>
      <c r="W843" s="11"/>
      <c r="Y843" s="218">
        <v>127331.43000000001</v>
      </c>
      <c r="Z843" s="218">
        <v>134513.08000000002</v>
      </c>
      <c r="AB843" s="11"/>
      <c r="AC843" s="11"/>
      <c r="AD843" s="11"/>
      <c r="AE843" s="4"/>
      <c r="AF843" s="4"/>
    </row>
    <row r="844" spans="1:32" x14ac:dyDescent="0.2">
      <c r="A844" s="55"/>
      <c r="B844" s="11"/>
      <c r="C844" s="231" t="s">
        <v>485</v>
      </c>
      <c r="D844" s="11"/>
      <c r="E844" s="280">
        <v>8026</v>
      </c>
      <c r="F844" s="11"/>
      <c r="G844" s="11"/>
      <c r="H844" s="11"/>
      <c r="I844" s="11"/>
      <c r="J844" s="11"/>
      <c r="K844" s="11"/>
      <c r="M844" s="312">
        <v>6</v>
      </c>
      <c r="N844" s="11"/>
      <c r="P844" s="218">
        <v>64.27</v>
      </c>
      <c r="Q844" s="218"/>
      <c r="R844" s="218">
        <v>68.569999999999993</v>
      </c>
      <c r="S844" s="216"/>
      <c r="T844" s="216">
        <v>62.263999999999989</v>
      </c>
      <c r="U844" s="216"/>
      <c r="V844" s="216">
        <v>58.823999999999998</v>
      </c>
      <c r="W844" s="11"/>
      <c r="Y844" s="218">
        <v>771.24</v>
      </c>
      <c r="Z844" s="218">
        <v>771.24</v>
      </c>
      <c r="AB844" s="11"/>
      <c r="AC844" s="11"/>
      <c r="AD844" s="11"/>
      <c r="AE844" s="4"/>
      <c r="AF844" s="4"/>
    </row>
    <row r="845" spans="1:32" x14ac:dyDescent="0.2">
      <c r="A845" s="55"/>
      <c r="B845" s="11"/>
      <c r="C845" s="231" t="s">
        <v>485</v>
      </c>
      <c r="D845" s="11"/>
      <c r="E845" s="280">
        <v>8061</v>
      </c>
      <c r="F845" s="11"/>
      <c r="G845" s="11"/>
      <c r="H845" s="11"/>
      <c r="I845" s="11"/>
      <c r="J845" s="11"/>
      <c r="K845" s="11"/>
      <c r="M845" s="312">
        <v>2</v>
      </c>
      <c r="N845" s="11"/>
      <c r="P845" s="218">
        <v>72.11666666666666</v>
      </c>
      <c r="Q845" s="218"/>
      <c r="R845" s="218">
        <v>67.650000000000006</v>
      </c>
      <c r="S845" s="216"/>
      <c r="T845" s="216">
        <v>68.8</v>
      </c>
      <c r="U845" s="216"/>
      <c r="V845" s="216">
        <v>54.695999999999998</v>
      </c>
      <c r="W845" s="11"/>
      <c r="Y845" s="218">
        <v>432.7</v>
      </c>
      <c r="Z845" s="218">
        <v>432.70000000000005</v>
      </c>
      <c r="AB845" s="11"/>
      <c r="AC845" s="11"/>
      <c r="AD845" s="11"/>
      <c r="AE845" s="4"/>
      <c r="AF845" s="4"/>
    </row>
    <row r="846" spans="1:32" x14ac:dyDescent="0.2">
      <c r="A846" s="55"/>
      <c r="B846" s="11"/>
      <c r="C846" s="231" t="s">
        <v>485</v>
      </c>
      <c r="D846" s="11"/>
      <c r="E846" s="280">
        <v>8080</v>
      </c>
      <c r="F846" s="11"/>
      <c r="G846" s="11"/>
      <c r="H846" s="11"/>
      <c r="I846" s="11"/>
      <c r="J846" s="11"/>
      <c r="K846" s="11"/>
      <c r="M846" s="312">
        <v>1</v>
      </c>
      <c r="N846" s="11"/>
      <c r="P846" s="218">
        <v>11</v>
      </c>
      <c r="Q846" s="218"/>
      <c r="R846" s="218">
        <v>11</v>
      </c>
      <c r="S846" s="216"/>
      <c r="T846" s="216">
        <v>5.16</v>
      </c>
      <c r="U846" s="216"/>
      <c r="V846" s="216">
        <v>5.16</v>
      </c>
      <c r="W846" s="11"/>
      <c r="Y846" s="218">
        <v>22</v>
      </c>
      <c r="Z846" s="218">
        <v>20.07</v>
      </c>
      <c r="AB846" s="11"/>
      <c r="AC846" s="11"/>
      <c r="AD846" s="11"/>
      <c r="AE846" s="4"/>
      <c r="AF846" s="4"/>
    </row>
    <row r="847" spans="1:32" x14ac:dyDescent="0.2">
      <c r="A847" s="55"/>
      <c r="B847" s="11"/>
      <c r="C847" s="231" t="s">
        <v>821</v>
      </c>
      <c r="D847" s="11"/>
      <c r="E847" s="280">
        <v>8202</v>
      </c>
      <c r="F847" s="11"/>
      <c r="G847" s="11"/>
      <c r="H847" s="11"/>
      <c r="I847" s="11"/>
      <c r="J847" s="11"/>
      <c r="K847" s="11"/>
      <c r="M847" s="312">
        <v>1</v>
      </c>
      <c r="N847" s="11"/>
      <c r="P847" s="218">
        <v>0</v>
      </c>
      <c r="Q847" s="218"/>
      <c r="R847" s="218">
        <v>0</v>
      </c>
      <c r="S847" s="216"/>
      <c r="T847" s="216">
        <v>0</v>
      </c>
      <c r="U847" s="216"/>
      <c r="V847" s="216">
        <v>0</v>
      </c>
      <c r="W847" s="11"/>
      <c r="Y847" s="218">
        <v>0</v>
      </c>
      <c r="Z847" s="218">
        <v>0</v>
      </c>
      <c r="AB847" s="11"/>
      <c r="AC847" s="11"/>
      <c r="AD847" s="11"/>
      <c r="AE847" s="4"/>
      <c r="AF847" s="4"/>
    </row>
    <row r="848" spans="1:32" x14ac:dyDescent="0.2">
      <c r="A848" s="55"/>
      <c r="B848" s="11"/>
      <c r="C848" s="231" t="s">
        <v>486</v>
      </c>
      <c r="D848" s="11"/>
      <c r="E848" s="280">
        <v>8312</v>
      </c>
      <c r="F848" s="11"/>
      <c r="G848" s="11"/>
      <c r="H848" s="11"/>
      <c r="I848" s="11"/>
      <c r="J848" s="11"/>
      <c r="K848" s="11"/>
      <c r="M848" s="312">
        <v>1</v>
      </c>
      <c r="N848" s="11"/>
      <c r="P848" s="218">
        <v>93.734999999999999</v>
      </c>
      <c r="Q848" s="218"/>
      <c r="R848" s="218">
        <v>93.734999999999999</v>
      </c>
      <c r="S848" s="216"/>
      <c r="T848" s="216">
        <v>92.88</v>
      </c>
      <c r="U848" s="216"/>
      <c r="V848" s="216">
        <v>92.88</v>
      </c>
      <c r="W848" s="11"/>
      <c r="Y848" s="218">
        <v>187.47</v>
      </c>
      <c r="Z848" s="218">
        <v>187.47</v>
      </c>
      <c r="AB848" s="11"/>
      <c r="AC848" s="11"/>
      <c r="AD848" s="11"/>
      <c r="AE848" s="4"/>
      <c r="AF848" s="4"/>
    </row>
    <row r="849" spans="1:32" x14ac:dyDescent="0.2">
      <c r="A849" s="55"/>
      <c r="B849" s="11"/>
      <c r="C849" s="231" t="s">
        <v>487</v>
      </c>
      <c r="D849" s="11"/>
      <c r="E849" s="280">
        <v>8028</v>
      </c>
      <c r="F849" s="11"/>
      <c r="G849" s="11"/>
      <c r="H849" s="11"/>
      <c r="I849" s="11"/>
      <c r="J849" s="11"/>
      <c r="K849" s="11"/>
      <c r="M849" s="312">
        <v>4</v>
      </c>
      <c r="N849" s="11"/>
      <c r="P849" s="218">
        <v>65.141428571428577</v>
      </c>
      <c r="Q849" s="218"/>
      <c r="R849" s="218">
        <v>72.900000000000006</v>
      </c>
      <c r="S849" s="216"/>
      <c r="T849" s="216">
        <v>61.625142857142855</v>
      </c>
      <c r="U849" s="216"/>
      <c r="V849" s="216">
        <v>68.111999999999995</v>
      </c>
      <c r="W849" s="11"/>
      <c r="Y849" s="218">
        <v>455.99</v>
      </c>
      <c r="Z849" s="218">
        <v>455.99</v>
      </c>
      <c r="AB849" s="11"/>
      <c r="AC849" s="11"/>
      <c r="AD849" s="11"/>
      <c r="AE849" s="4"/>
      <c r="AF849" s="4"/>
    </row>
    <row r="850" spans="1:32" x14ac:dyDescent="0.2">
      <c r="A850" s="55"/>
      <c r="B850" s="11"/>
      <c r="C850" s="231" t="s">
        <v>487</v>
      </c>
      <c r="D850" s="11"/>
      <c r="E850" s="280">
        <v>8312</v>
      </c>
      <c r="F850" s="11"/>
      <c r="G850" s="11"/>
      <c r="H850" s="11"/>
      <c r="I850" s="11"/>
      <c r="J850" s="11"/>
      <c r="K850" s="11"/>
      <c r="M850" s="312">
        <v>2602</v>
      </c>
      <c r="N850" s="11"/>
      <c r="P850" s="218">
        <v>90.083152308454018</v>
      </c>
      <c r="Q850" s="218"/>
      <c r="R850" s="218">
        <v>89.340555555555554</v>
      </c>
      <c r="S850" s="216"/>
      <c r="T850" s="216">
        <v>99.120120600734438</v>
      </c>
      <c r="U850" s="216"/>
      <c r="V850" s="216">
        <v>98.613333333333344</v>
      </c>
      <c r="W850" s="11"/>
      <c r="Y850" s="218">
        <v>508262.08000000007</v>
      </c>
      <c r="Z850" s="218">
        <v>555956.90000000061</v>
      </c>
      <c r="AB850" s="11"/>
      <c r="AC850" s="11"/>
      <c r="AD850" s="11"/>
      <c r="AE850" s="4"/>
      <c r="AF850" s="4"/>
    </row>
    <row r="851" spans="1:32" x14ac:dyDescent="0.2">
      <c r="A851" s="55"/>
      <c r="B851" s="11"/>
      <c r="C851" s="231" t="s">
        <v>488</v>
      </c>
      <c r="D851" s="11"/>
      <c r="E851" s="280">
        <v>8012</v>
      </c>
      <c r="F851" s="11"/>
      <c r="G851" s="11"/>
      <c r="H851" s="11"/>
      <c r="I851" s="11"/>
      <c r="J851" s="11"/>
      <c r="K851" s="11"/>
      <c r="M851" s="312">
        <v>1</v>
      </c>
      <c r="N851" s="11"/>
      <c r="P851" s="218">
        <v>193.625</v>
      </c>
      <c r="Q851" s="218"/>
      <c r="R851" s="218">
        <v>193.625</v>
      </c>
      <c r="S851" s="216"/>
      <c r="T851" s="216">
        <v>198.14400000000001</v>
      </c>
      <c r="U851" s="216"/>
      <c r="V851" s="216">
        <v>198.14400000000001</v>
      </c>
      <c r="W851" s="11"/>
      <c r="Y851" s="218">
        <v>387.25</v>
      </c>
      <c r="Z851" s="218">
        <v>387.25</v>
      </c>
      <c r="AB851" s="11"/>
      <c r="AC851" s="11"/>
      <c r="AD851" s="11"/>
      <c r="AE851" s="4"/>
      <c r="AF851" s="4"/>
    </row>
    <row r="852" spans="1:32" x14ac:dyDescent="0.2">
      <c r="A852" s="55"/>
      <c r="B852" s="11"/>
      <c r="C852" s="231" t="s">
        <v>489</v>
      </c>
      <c r="D852" s="11"/>
      <c r="E852" s="280">
        <v>8021</v>
      </c>
      <c r="F852" s="11"/>
      <c r="G852" s="11"/>
      <c r="H852" s="11"/>
      <c r="I852" s="11"/>
      <c r="J852" s="11"/>
      <c r="K852" s="11"/>
      <c r="M852" s="312">
        <v>3483</v>
      </c>
      <c r="N852" s="11"/>
      <c r="P852" s="218">
        <v>65.141150533302792</v>
      </c>
      <c r="Q852" s="218"/>
      <c r="R852" s="218">
        <v>64.039102564102578</v>
      </c>
      <c r="S852" s="216"/>
      <c r="T852" s="216">
        <v>63.356156411281027</v>
      </c>
      <c r="U852" s="216"/>
      <c r="V852" s="216">
        <v>63.276923076923069</v>
      </c>
      <c r="W852" s="11"/>
      <c r="Y852" s="218">
        <v>614295.14000000013</v>
      </c>
      <c r="Z852" s="218">
        <v>664316.7099999981</v>
      </c>
      <c r="AB852" s="11"/>
      <c r="AC852" s="11"/>
      <c r="AD852" s="11"/>
      <c r="AE852" s="4"/>
      <c r="AF852" s="4"/>
    </row>
    <row r="853" spans="1:32" x14ac:dyDescent="0.2">
      <c r="A853" s="55"/>
      <c r="B853" s="11"/>
      <c r="C853" s="231" t="s">
        <v>489</v>
      </c>
      <c r="D853" s="11"/>
      <c r="E853" s="280">
        <v>8201</v>
      </c>
      <c r="F853" s="11"/>
      <c r="G853" s="11"/>
      <c r="H853" s="11"/>
      <c r="I853" s="11"/>
      <c r="J853" s="11"/>
      <c r="K853" s="11"/>
      <c r="M853" s="312">
        <v>1</v>
      </c>
      <c r="N853" s="11"/>
      <c r="P853" s="218">
        <v>84.1</v>
      </c>
      <c r="Q853" s="218"/>
      <c r="R853" s="218">
        <v>84.1</v>
      </c>
      <c r="S853" s="216"/>
      <c r="T853" s="216">
        <v>82.56</v>
      </c>
      <c r="U853" s="216"/>
      <c r="V853" s="216">
        <v>82.56</v>
      </c>
      <c r="W853" s="11"/>
      <c r="Y853" s="218">
        <v>168.2</v>
      </c>
      <c r="Z853" s="218">
        <v>168.2</v>
      </c>
      <c r="AB853" s="11"/>
      <c r="AC853" s="11"/>
      <c r="AD853" s="11"/>
      <c r="AE853" s="4"/>
      <c r="AF853" s="4"/>
    </row>
    <row r="854" spans="1:32" x14ac:dyDescent="0.2">
      <c r="A854" s="55"/>
      <c r="B854" s="11"/>
      <c r="C854" s="231" t="s">
        <v>491</v>
      </c>
      <c r="D854" s="11"/>
      <c r="E854" s="280">
        <v>8210</v>
      </c>
      <c r="F854" s="11"/>
      <c r="G854" s="11"/>
      <c r="H854" s="11"/>
      <c r="I854" s="11"/>
      <c r="J854" s="11"/>
      <c r="K854" s="11"/>
      <c r="M854" s="312">
        <v>1</v>
      </c>
      <c r="N854" s="11"/>
      <c r="P854" s="218">
        <v>10.5</v>
      </c>
      <c r="Q854" s="218"/>
      <c r="R854" s="218">
        <v>10.5</v>
      </c>
      <c r="S854" s="216"/>
      <c r="T854" s="216">
        <v>0</v>
      </c>
      <c r="U854" s="216"/>
      <c r="V854" s="216">
        <v>0</v>
      </c>
      <c r="W854" s="11"/>
      <c r="Y854" s="218">
        <v>10.5</v>
      </c>
      <c r="Z854" s="218">
        <v>10.5</v>
      </c>
      <c r="AB854" s="11"/>
      <c r="AC854" s="11"/>
      <c r="AD854" s="11"/>
      <c r="AE854" s="4"/>
      <c r="AF854" s="4"/>
    </row>
    <row r="855" spans="1:32" x14ac:dyDescent="0.2">
      <c r="A855" s="55"/>
      <c r="B855" s="11"/>
      <c r="C855" s="231" t="s">
        <v>492</v>
      </c>
      <c r="D855" s="11"/>
      <c r="E855" s="280">
        <v>8213</v>
      </c>
      <c r="F855" s="11"/>
      <c r="G855" s="11"/>
      <c r="H855" s="11"/>
      <c r="I855" s="11"/>
      <c r="J855" s="11"/>
      <c r="K855" s="11"/>
      <c r="M855" s="312">
        <v>87</v>
      </c>
      <c r="N855" s="11"/>
      <c r="P855" s="218">
        <v>97.263352601156072</v>
      </c>
      <c r="Q855" s="218"/>
      <c r="R855" s="218">
        <v>86</v>
      </c>
      <c r="S855" s="216"/>
      <c r="T855" s="216">
        <v>110.41803468208093</v>
      </c>
      <c r="U855" s="216"/>
      <c r="V855" s="216">
        <v>101.136</v>
      </c>
      <c r="W855" s="11"/>
      <c r="Y855" s="218">
        <v>16826.560000000001</v>
      </c>
      <c r="Z855" s="218">
        <v>19089.640000000003</v>
      </c>
      <c r="AB855" s="11"/>
      <c r="AC855" s="11"/>
      <c r="AD855" s="11"/>
      <c r="AE855" s="4"/>
      <c r="AF855" s="4"/>
    </row>
    <row r="856" spans="1:32" x14ac:dyDescent="0.2">
      <c r="A856" s="55"/>
      <c r="B856" s="11"/>
      <c r="C856" s="231" t="s">
        <v>494</v>
      </c>
      <c r="D856" s="11"/>
      <c r="E856" s="280">
        <v>8329</v>
      </c>
      <c r="F856" s="11"/>
      <c r="G856" s="11"/>
      <c r="H856" s="11"/>
      <c r="I856" s="11"/>
      <c r="J856" s="11"/>
      <c r="K856" s="11"/>
      <c r="M856" s="312">
        <v>21</v>
      </c>
      <c r="N856" s="11"/>
      <c r="P856" s="218">
        <v>90.527435897435907</v>
      </c>
      <c r="Q856" s="218"/>
      <c r="R856" s="218">
        <v>84.38</v>
      </c>
      <c r="S856" s="216"/>
      <c r="T856" s="216">
        <v>96.58461538461539</v>
      </c>
      <c r="U856" s="216"/>
      <c r="V856" s="216">
        <v>83.591999999999999</v>
      </c>
      <c r="W856" s="11"/>
      <c r="Y856" s="218">
        <v>3530.57</v>
      </c>
      <c r="Z856" s="218">
        <v>3798.2599999999993</v>
      </c>
      <c r="AB856" s="11"/>
      <c r="AC856" s="11"/>
      <c r="AD856" s="11"/>
      <c r="AE856" s="4"/>
      <c r="AF856" s="4"/>
    </row>
    <row r="857" spans="1:32" x14ac:dyDescent="0.2">
      <c r="A857" s="55"/>
      <c r="B857" s="11"/>
      <c r="C857" s="231" t="s">
        <v>494</v>
      </c>
      <c r="D857" s="11"/>
      <c r="E857" s="280">
        <v>8332</v>
      </c>
      <c r="F857" s="11"/>
      <c r="G857" s="11"/>
      <c r="H857" s="11"/>
      <c r="I857" s="11"/>
      <c r="J857" s="11"/>
      <c r="K857" s="11"/>
      <c r="M857" s="312">
        <v>78</v>
      </c>
      <c r="N857" s="11"/>
      <c r="P857" s="218">
        <v>64.715211267605625</v>
      </c>
      <c r="Q857" s="218"/>
      <c r="R857" s="218">
        <v>58.83</v>
      </c>
      <c r="S857" s="216"/>
      <c r="T857" s="216">
        <v>63.184563380281681</v>
      </c>
      <c r="U857" s="216"/>
      <c r="V857" s="216">
        <v>58.823999999999998</v>
      </c>
      <c r="W857" s="11"/>
      <c r="Y857" s="218">
        <v>9189.56</v>
      </c>
      <c r="Z857" s="218">
        <v>9799.09</v>
      </c>
      <c r="AB857" s="11"/>
      <c r="AC857" s="11"/>
      <c r="AD857" s="11"/>
      <c r="AE857" s="4"/>
      <c r="AF857" s="4"/>
    </row>
    <row r="858" spans="1:32" x14ac:dyDescent="0.2">
      <c r="A858" s="55"/>
      <c r="B858" s="11"/>
      <c r="C858" s="231" t="s">
        <v>494</v>
      </c>
      <c r="D858" s="11"/>
      <c r="E858" s="280">
        <v>8349</v>
      </c>
      <c r="F858" s="11"/>
      <c r="G858" s="11"/>
      <c r="H858" s="11"/>
      <c r="I858" s="11"/>
      <c r="J858" s="11"/>
      <c r="K858" s="11"/>
      <c r="M858" s="312">
        <v>94</v>
      </c>
      <c r="N858" s="11"/>
      <c r="P858" s="218">
        <v>70.185949367088597</v>
      </c>
      <c r="Q858" s="218"/>
      <c r="R858" s="218">
        <v>67.525000000000006</v>
      </c>
      <c r="S858" s="216"/>
      <c r="T858" s="216">
        <v>75.336000000000027</v>
      </c>
      <c r="U858" s="216"/>
      <c r="V858" s="216">
        <v>72.239999999999995</v>
      </c>
      <c r="W858" s="11"/>
      <c r="Y858" s="218">
        <v>11089.38</v>
      </c>
      <c r="Z858" s="218">
        <v>12215.670000000002</v>
      </c>
      <c r="AB858" s="11"/>
      <c r="AC858" s="11"/>
      <c r="AD858" s="11"/>
      <c r="AE858" s="4"/>
      <c r="AF858" s="4"/>
    </row>
    <row r="859" spans="1:32" x14ac:dyDescent="0.2">
      <c r="A859" s="55"/>
      <c r="B859" s="11"/>
      <c r="C859" s="231" t="s">
        <v>495</v>
      </c>
      <c r="D859" s="11"/>
      <c r="E859" s="280">
        <v>8270</v>
      </c>
      <c r="F859" s="11"/>
      <c r="G859" s="11"/>
      <c r="H859" s="11"/>
      <c r="I859" s="11"/>
      <c r="J859" s="11"/>
      <c r="K859" s="11"/>
      <c r="M859" s="312">
        <v>8</v>
      </c>
      <c r="N859" s="11"/>
      <c r="P859" s="218">
        <v>88.727142857142852</v>
      </c>
      <c r="Q859" s="218"/>
      <c r="R859" s="218">
        <v>80.319999999999993</v>
      </c>
      <c r="S859" s="216"/>
      <c r="T859" s="216">
        <v>86.786285714285711</v>
      </c>
      <c r="U859" s="216"/>
      <c r="V859" s="216">
        <v>82.56</v>
      </c>
      <c r="W859" s="11"/>
      <c r="Y859" s="218">
        <v>1863.27</v>
      </c>
      <c r="Z859" s="218">
        <v>1863.27</v>
      </c>
      <c r="AB859" s="11"/>
      <c r="AC859" s="11"/>
      <c r="AD859" s="11"/>
      <c r="AE859" s="4"/>
      <c r="AF859" s="4"/>
    </row>
    <row r="860" spans="1:32" x14ac:dyDescent="0.2">
      <c r="A860" s="55"/>
      <c r="B860" s="11"/>
      <c r="C860" s="231" t="s">
        <v>496</v>
      </c>
      <c r="D860" s="11"/>
      <c r="E860" s="280">
        <v>8023</v>
      </c>
      <c r="F860" s="11"/>
      <c r="G860" s="11"/>
      <c r="H860" s="11"/>
      <c r="I860" s="11"/>
      <c r="J860" s="11"/>
      <c r="K860" s="11"/>
      <c r="M860" s="312">
        <v>5</v>
      </c>
      <c r="N860" s="11"/>
      <c r="P860" s="218">
        <v>47.631</v>
      </c>
      <c r="Q860" s="218"/>
      <c r="R860" s="218">
        <v>47.905000000000001</v>
      </c>
      <c r="S860" s="216"/>
      <c r="T860" s="216">
        <v>44.5824</v>
      </c>
      <c r="U860" s="216"/>
      <c r="V860" s="216">
        <v>35.088000000000001</v>
      </c>
      <c r="W860" s="11"/>
      <c r="Y860" s="218">
        <v>476.31</v>
      </c>
      <c r="Z860" s="218">
        <v>476.30999999999995</v>
      </c>
      <c r="AB860" s="11"/>
      <c r="AC860" s="11"/>
      <c r="AD860" s="11"/>
      <c r="AE860" s="4"/>
      <c r="AF860" s="4"/>
    </row>
    <row r="861" spans="1:32" x14ac:dyDescent="0.2">
      <c r="A861" s="55"/>
      <c r="B861" s="11"/>
      <c r="C861" s="231" t="s">
        <v>497</v>
      </c>
      <c r="D861" s="11"/>
      <c r="E861" s="280">
        <v>8023</v>
      </c>
      <c r="F861" s="11"/>
      <c r="G861" s="11"/>
      <c r="H861" s="11"/>
      <c r="I861" s="11"/>
      <c r="J861" s="11"/>
      <c r="K861" s="11"/>
      <c r="M861" s="312">
        <v>110</v>
      </c>
      <c r="N861" s="11"/>
      <c r="P861" s="218">
        <v>67.408529411764704</v>
      </c>
      <c r="Q861" s="218"/>
      <c r="R861" s="218">
        <v>62.3</v>
      </c>
      <c r="S861" s="216"/>
      <c r="T861" s="216">
        <v>67.433630252100826</v>
      </c>
      <c r="U861" s="216"/>
      <c r="V861" s="216">
        <v>63.984000000000002</v>
      </c>
      <c r="W861" s="11"/>
      <c r="Y861" s="218">
        <v>16043.23</v>
      </c>
      <c r="Z861" s="218">
        <v>16546.220000000005</v>
      </c>
      <c r="AB861" s="11"/>
      <c r="AC861" s="11"/>
      <c r="AD861" s="11"/>
      <c r="AE861" s="4"/>
      <c r="AF861" s="4"/>
    </row>
    <row r="862" spans="1:32" x14ac:dyDescent="0.2">
      <c r="A862" s="55"/>
      <c r="B862" s="11"/>
      <c r="C862" s="231" t="s">
        <v>498</v>
      </c>
      <c r="D862" s="11"/>
      <c r="E862" s="280">
        <v>8302</v>
      </c>
      <c r="F862" s="11"/>
      <c r="G862" s="11"/>
      <c r="H862" s="11"/>
      <c r="I862" s="11"/>
      <c r="J862" s="11"/>
      <c r="K862" s="11"/>
      <c r="M862" s="312">
        <v>2</v>
      </c>
      <c r="N862" s="11"/>
      <c r="P862" s="218">
        <v>70.31</v>
      </c>
      <c r="Q862" s="218"/>
      <c r="R862" s="218">
        <v>63.144999999999996</v>
      </c>
      <c r="S862" s="216"/>
      <c r="T862" s="216">
        <v>68.111999999999995</v>
      </c>
      <c r="U862" s="216"/>
      <c r="V862" s="216">
        <v>68.111999999999995</v>
      </c>
      <c r="W862" s="11"/>
      <c r="Y862" s="218">
        <v>281.24</v>
      </c>
      <c r="Z862" s="218">
        <v>281.24</v>
      </c>
      <c r="AB862" s="11"/>
      <c r="AC862" s="11"/>
      <c r="AD862" s="11"/>
      <c r="AE862" s="4"/>
      <c r="AF862" s="4"/>
    </row>
    <row r="863" spans="1:32" x14ac:dyDescent="0.2">
      <c r="A863" s="55"/>
      <c r="B863" s="11"/>
      <c r="C863" s="231" t="s">
        <v>499</v>
      </c>
      <c r="D863" s="11"/>
      <c r="E863" s="280">
        <v>8302</v>
      </c>
      <c r="F863" s="11"/>
      <c r="G863" s="11"/>
      <c r="H863" s="11"/>
      <c r="I863" s="11"/>
      <c r="J863" s="11"/>
      <c r="K863" s="11"/>
      <c r="M863" s="312">
        <v>2</v>
      </c>
      <c r="N863" s="11"/>
      <c r="P863" s="218">
        <v>63.451666666666661</v>
      </c>
      <c r="Q863" s="218"/>
      <c r="R863" s="218">
        <v>51.53</v>
      </c>
      <c r="S863" s="216"/>
      <c r="T863" s="216">
        <v>105.58499999999999</v>
      </c>
      <c r="U863" s="216"/>
      <c r="V863" s="216">
        <v>87.72</v>
      </c>
      <c r="W863" s="11"/>
      <c r="Y863" s="218">
        <v>380.71</v>
      </c>
      <c r="Z863" s="218">
        <v>632.42000000000007</v>
      </c>
      <c r="AB863" s="11"/>
      <c r="AC863" s="11"/>
      <c r="AD863" s="11"/>
      <c r="AE863" s="4"/>
      <c r="AF863" s="4"/>
    </row>
    <row r="864" spans="1:32" x14ac:dyDescent="0.2">
      <c r="A864" s="55"/>
      <c r="B864" s="11"/>
      <c r="C864" s="231" t="s">
        <v>499</v>
      </c>
      <c r="D864" s="11"/>
      <c r="E864" s="280">
        <v>8332</v>
      </c>
      <c r="F864" s="11"/>
      <c r="G864" s="11"/>
      <c r="H864" s="11"/>
      <c r="I864" s="11"/>
      <c r="J864" s="11"/>
      <c r="K864" s="11"/>
      <c r="M864" s="312">
        <v>15</v>
      </c>
      <c r="N864" s="11"/>
      <c r="P864" s="218">
        <v>91.477333333333334</v>
      </c>
      <c r="Q864" s="218"/>
      <c r="R864" s="218">
        <v>84.84</v>
      </c>
      <c r="S864" s="216"/>
      <c r="T864" s="216">
        <v>99.553599999999975</v>
      </c>
      <c r="U864" s="216"/>
      <c r="V864" s="216">
        <v>89.784000000000006</v>
      </c>
      <c r="W864" s="11"/>
      <c r="Y864" s="218">
        <v>2744.32</v>
      </c>
      <c r="Z864" s="218">
        <v>3018.74</v>
      </c>
      <c r="AB864" s="11"/>
      <c r="AC864" s="11"/>
      <c r="AD864" s="11"/>
      <c r="AE864" s="4"/>
      <c r="AF864" s="4"/>
    </row>
    <row r="865" spans="1:32" x14ac:dyDescent="0.2">
      <c r="A865" s="55"/>
      <c r="B865" s="11"/>
      <c r="C865" s="231" t="s">
        <v>499</v>
      </c>
      <c r="D865" s="11"/>
      <c r="E865" s="280">
        <v>8352</v>
      </c>
      <c r="F865" s="11"/>
      <c r="G865" s="11"/>
      <c r="H865" s="11"/>
      <c r="I865" s="11"/>
      <c r="J865" s="11"/>
      <c r="K865" s="11"/>
      <c r="M865" s="312">
        <v>71</v>
      </c>
      <c r="N865" s="11"/>
      <c r="P865" s="218">
        <v>102.35713235294118</v>
      </c>
      <c r="Q865" s="218"/>
      <c r="R865" s="218">
        <v>81.435000000000002</v>
      </c>
      <c r="S865" s="216"/>
      <c r="T865" s="216">
        <v>118.10042647058823</v>
      </c>
      <c r="U865" s="216"/>
      <c r="V865" s="216">
        <v>104.74799999999999</v>
      </c>
      <c r="W865" s="11"/>
      <c r="Y865" s="218">
        <v>13920.57</v>
      </c>
      <c r="Z865" s="218">
        <v>16057.279999999999</v>
      </c>
      <c r="AB865" s="11"/>
      <c r="AC865" s="11"/>
      <c r="AD865" s="11"/>
      <c r="AE865" s="4"/>
      <c r="AF865" s="4"/>
    </row>
    <row r="866" spans="1:32" x14ac:dyDescent="0.2">
      <c r="A866" s="55"/>
      <c r="B866" s="11"/>
      <c r="C866" s="231" t="s">
        <v>822</v>
      </c>
      <c r="D866" s="11"/>
      <c r="E866" s="280">
        <v>8210</v>
      </c>
      <c r="F866" s="11"/>
      <c r="G866" s="11"/>
      <c r="H866" s="11"/>
      <c r="I866" s="11"/>
      <c r="J866" s="11"/>
      <c r="K866" s="11"/>
      <c r="M866" s="312">
        <v>1</v>
      </c>
      <c r="N866" s="11"/>
      <c r="P866" s="218">
        <v>0</v>
      </c>
      <c r="Q866" s="218"/>
      <c r="R866" s="218">
        <v>0</v>
      </c>
      <c r="S866" s="216"/>
      <c r="T866" s="216">
        <v>0</v>
      </c>
      <c r="U866" s="216"/>
      <c r="V866" s="216">
        <v>0</v>
      </c>
      <c r="W866" s="11"/>
      <c r="Y866" s="218">
        <v>0</v>
      </c>
      <c r="Z866" s="218">
        <v>0</v>
      </c>
      <c r="AB866" s="11"/>
      <c r="AC866" s="11"/>
      <c r="AD866" s="11"/>
      <c r="AE866" s="4"/>
      <c r="AF866" s="4"/>
    </row>
    <row r="867" spans="1:32" x14ac:dyDescent="0.2">
      <c r="A867" s="55"/>
      <c r="B867" s="11"/>
      <c r="C867" s="231" t="s">
        <v>500</v>
      </c>
      <c r="D867" s="11"/>
      <c r="E867" s="280">
        <v>8251</v>
      </c>
      <c r="F867" s="11"/>
      <c r="G867" s="11"/>
      <c r="H867" s="11"/>
      <c r="I867" s="11"/>
      <c r="J867" s="11"/>
      <c r="K867" s="11"/>
      <c r="M867" s="312">
        <v>275</v>
      </c>
      <c r="N867" s="11"/>
      <c r="P867" s="218">
        <v>85.92182291666667</v>
      </c>
      <c r="Q867" s="218"/>
      <c r="R867" s="218">
        <v>75.459999999999994</v>
      </c>
      <c r="S867" s="216"/>
      <c r="T867" s="216">
        <v>89.782614583333299</v>
      </c>
      <c r="U867" s="216"/>
      <c r="V867" s="216">
        <v>81.528000000000006</v>
      </c>
      <c r="W867" s="11"/>
      <c r="Y867" s="218">
        <v>49490.97</v>
      </c>
      <c r="Z867" s="218">
        <v>52625.429999999993</v>
      </c>
      <c r="AB867" s="11"/>
      <c r="AC867" s="11"/>
      <c r="AD867" s="11"/>
      <c r="AE867" s="4"/>
      <c r="AF867" s="4"/>
    </row>
    <row r="868" spans="1:32" x14ac:dyDescent="0.2">
      <c r="A868" s="55"/>
      <c r="B868" s="11"/>
      <c r="C868" s="231" t="s">
        <v>501</v>
      </c>
      <c r="D868" s="11"/>
      <c r="E868" s="280">
        <v>8521</v>
      </c>
      <c r="F868" s="11"/>
      <c r="G868" s="11"/>
      <c r="H868" s="11"/>
      <c r="I868" s="11"/>
      <c r="J868" s="11"/>
      <c r="K868" s="11"/>
      <c r="M868" s="312">
        <v>1</v>
      </c>
      <c r="N868" s="11"/>
      <c r="P868" s="218">
        <v>44.664999999999999</v>
      </c>
      <c r="Q868" s="218"/>
      <c r="R868" s="218">
        <v>44.664999999999999</v>
      </c>
      <c r="S868" s="216"/>
      <c r="T868" s="216">
        <v>41.28</v>
      </c>
      <c r="U868" s="216"/>
      <c r="V868" s="216">
        <v>41.28</v>
      </c>
      <c r="W868" s="11"/>
      <c r="Y868" s="218">
        <v>89.33</v>
      </c>
      <c r="Z868" s="218">
        <v>89.33</v>
      </c>
      <c r="AB868" s="11"/>
      <c r="AC868" s="11"/>
      <c r="AD868" s="11"/>
      <c r="AE868" s="4"/>
      <c r="AF868" s="4"/>
    </row>
    <row r="869" spans="1:32" x14ac:dyDescent="0.2">
      <c r="A869" s="55"/>
      <c r="B869" s="11"/>
      <c r="C869" s="231" t="s">
        <v>502</v>
      </c>
      <c r="D869" s="11"/>
      <c r="E869" s="280">
        <v>8210</v>
      </c>
      <c r="F869" s="11"/>
      <c r="G869" s="11"/>
      <c r="H869" s="11"/>
      <c r="I869" s="11"/>
      <c r="J869" s="11"/>
      <c r="K869" s="11"/>
      <c r="M869" s="312">
        <v>2</v>
      </c>
      <c r="N869" s="11"/>
      <c r="P869" s="218">
        <v>22.6325</v>
      </c>
      <c r="Q869" s="218"/>
      <c r="R869" s="218">
        <v>22.3</v>
      </c>
      <c r="S869" s="216"/>
      <c r="T869" s="216">
        <v>17.544</v>
      </c>
      <c r="U869" s="216"/>
      <c r="V869" s="216">
        <v>17.544</v>
      </c>
      <c r="W869" s="11"/>
      <c r="Y869" s="218">
        <v>90.53</v>
      </c>
      <c r="Z869" s="218">
        <v>90.53</v>
      </c>
      <c r="AB869" s="11"/>
      <c r="AC869" s="11"/>
      <c r="AD869" s="11"/>
      <c r="AE869" s="4"/>
      <c r="AF869" s="4"/>
    </row>
    <row r="870" spans="1:32" x14ac:dyDescent="0.2">
      <c r="A870" s="55"/>
      <c r="B870" s="11"/>
      <c r="C870" s="231" t="s">
        <v>503</v>
      </c>
      <c r="D870" s="11"/>
      <c r="E870" s="280">
        <v>8210</v>
      </c>
      <c r="F870" s="11"/>
      <c r="G870" s="11"/>
      <c r="H870" s="11"/>
      <c r="I870" s="11"/>
      <c r="J870" s="11"/>
      <c r="K870" s="11"/>
      <c r="M870" s="312">
        <v>33</v>
      </c>
      <c r="N870" s="11"/>
      <c r="P870" s="218">
        <v>97.489333333333335</v>
      </c>
      <c r="Q870" s="218"/>
      <c r="R870" s="218">
        <v>77.664999999999992</v>
      </c>
      <c r="S870" s="216"/>
      <c r="T870" s="216">
        <v>109.21766666666667</v>
      </c>
      <c r="U870" s="216"/>
      <c r="V870" s="216">
        <v>89.268000000000001</v>
      </c>
      <c r="W870" s="11"/>
      <c r="Y870" s="218">
        <v>5849.36</v>
      </c>
      <c r="Z870" s="218">
        <v>6729.32</v>
      </c>
      <c r="AB870" s="11"/>
      <c r="AC870" s="11"/>
      <c r="AD870" s="11"/>
      <c r="AE870" s="4"/>
      <c r="AF870" s="4"/>
    </row>
    <row r="871" spans="1:32" x14ac:dyDescent="0.2">
      <c r="A871" s="55"/>
      <c r="B871" s="11"/>
      <c r="C871" s="231" t="s">
        <v>503</v>
      </c>
      <c r="D871" s="11"/>
      <c r="E871" s="280">
        <v>8230</v>
      </c>
      <c r="F871" s="11"/>
      <c r="G871" s="11"/>
      <c r="H871" s="11"/>
      <c r="I871" s="11"/>
      <c r="J871" s="11"/>
      <c r="K871" s="11"/>
      <c r="M871" s="312">
        <v>331</v>
      </c>
      <c r="N871" s="11"/>
      <c r="P871" s="218">
        <v>100.40230514096186</v>
      </c>
      <c r="Q871" s="218"/>
      <c r="R871" s="218">
        <v>94.93</v>
      </c>
      <c r="S871" s="216"/>
      <c r="T871" s="216">
        <v>123.10712437810942</v>
      </c>
      <c r="U871" s="216"/>
      <c r="V871" s="216">
        <v>118.68</v>
      </c>
      <c r="W871" s="11"/>
      <c r="Y871" s="218">
        <v>60542.59</v>
      </c>
      <c r="Z871" s="218">
        <v>74075.979999999967</v>
      </c>
      <c r="AB871" s="11"/>
      <c r="AC871" s="11"/>
      <c r="AD871" s="11"/>
      <c r="AE871" s="4"/>
      <c r="AF871" s="4"/>
    </row>
    <row r="872" spans="1:32" x14ac:dyDescent="0.2">
      <c r="A872" s="55"/>
      <c r="B872" s="11"/>
      <c r="C872" s="231" t="s">
        <v>503</v>
      </c>
      <c r="D872" s="11"/>
      <c r="E872" s="280">
        <v>8246</v>
      </c>
      <c r="F872" s="11"/>
      <c r="G872" s="11"/>
      <c r="H872" s="11"/>
      <c r="I872" s="11"/>
      <c r="J872" s="11"/>
      <c r="K872" s="11"/>
      <c r="M872" s="312">
        <v>11</v>
      </c>
      <c r="N872" s="11"/>
      <c r="P872" s="218">
        <v>86.112272727272725</v>
      </c>
      <c r="Q872" s="218"/>
      <c r="R872" s="218">
        <v>87.789999999999992</v>
      </c>
      <c r="S872" s="216"/>
      <c r="T872" s="216">
        <v>120.08727272727273</v>
      </c>
      <c r="U872" s="216"/>
      <c r="V872" s="216">
        <v>110.42400000000001</v>
      </c>
      <c r="W872" s="11"/>
      <c r="Y872" s="218">
        <v>1894.47</v>
      </c>
      <c r="Z872" s="218">
        <v>2617.42</v>
      </c>
      <c r="AB872" s="11"/>
      <c r="AC872" s="11"/>
      <c r="AD872" s="11"/>
      <c r="AE872" s="4"/>
      <c r="AF872" s="4"/>
    </row>
    <row r="873" spans="1:32" x14ac:dyDescent="0.2">
      <c r="A873" s="55"/>
      <c r="B873" s="11"/>
      <c r="C873" s="231" t="s">
        <v>504</v>
      </c>
      <c r="D873" s="11"/>
      <c r="E873" s="280">
        <v>8230</v>
      </c>
      <c r="F873" s="11"/>
      <c r="G873" s="11"/>
      <c r="H873" s="11"/>
      <c r="I873" s="11"/>
      <c r="J873" s="11"/>
      <c r="K873" s="11"/>
      <c r="M873" s="312">
        <v>3</v>
      </c>
      <c r="N873" s="11"/>
      <c r="P873" s="218">
        <v>83.36333333333333</v>
      </c>
      <c r="Q873" s="218"/>
      <c r="R873" s="218">
        <v>77.885000000000005</v>
      </c>
      <c r="S873" s="216"/>
      <c r="T873" s="216">
        <v>81.183999999999997</v>
      </c>
      <c r="U873" s="216"/>
      <c r="V873" s="216">
        <v>86.688000000000002</v>
      </c>
      <c r="W873" s="11"/>
      <c r="Y873" s="218">
        <v>500.18</v>
      </c>
      <c r="Z873" s="218">
        <v>500.17999999999995</v>
      </c>
      <c r="AB873" s="11"/>
      <c r="AC873" s="11"/>
      <c r="AD873" s="11"/>
      <c r="AE873" s="4"/>
      <c r="AF873" s="4"/>
    </row>
    <row r="874" spans="1:32" x14ac:dyDescent="0.2">
      <c r="A874" s="55"/>
      <c r="B874" s="11"/>
      <c r="C874" s="231" t="s">
        <v>505</v>
      </c>
      <c r="D874" s="11"/>
      <c r="E874" s="280">
        <v>8246</v>
      </c>
      <c r="F874" s="11"/>
      <c r="G874" s="11"/>
      <c r="H874" s="11"/>
      <c r="I874" s="11"/>
      <c r="J874" s="11"/>
      <c r="K874" s="11"/>
      <c r="M874" s="312">
        <v>1</v>
      </c>
      <c r="N874" s="11"/>
      <c r="P874" s="218">
        <v>152.41999999999999</v>
      </c>
      <c r="Q874" s="218"/>
      <c r="R874" s="218">
        <v>152.41999999999999</v>
      </c>
      <c r="S874" s="216"/>
      <c r="T874" s="216">
        <v>154.80000000000001</v>
      </c>
      <c r="U874" s="216"/>
      <c r="V874" s="216">
        <v>154.80000000000001</v>
      </c>
      <c r="W874" s="11"/>
      <c r="Y874" s="218">
        <v>304.83999999999997</v>
      </c>
      <c r="Z874" s="218">
        <v>304.83999999999997</v>
      </c>
      <c r="AB874" s="11"/>
      <c r="AC874" s="11"/>
      <c r="AD874" s="11"/>
      <c r="AE874" s="4"/>
      <c r="AF874" s="4"/>
    </row>
    <row r="875" spans="1:32" x14ac:dyDescent="0.2">
      <c r="A875" s="55"/>
      <c r="B875" s="11"/>
      <c r="C875" s="231" t="s">
        <v>506</v>
      </c>
      <c r="D875" s="11"/>
      <c r="E875" s="280">
        <v>8090</v>
      </c>
      <c r="F875" s="11"/>
      <c r="G875" s="11"/>
      <c r="H875" s="11"/>
      <c r="I875" s="11"/>
      <c r="J875" s="11"/>
      <c r="K875" s="11"/>
      <c r="M875" s="312">
        <v>1</v>
      </c>
      <c r="N875" s="11"/>
      <c r="P875" s="218">
        <v>90.965000000000003</v>
      </c>
      <c r="Q875" s="218"/>
      <c r="R875" s="218">
        <v>90.965000000000003</v>
      </c>
      <c r="S875" s="216"/>
      <c r="T875" s="216">
        <v>89.784000000000006</v>
      </c>
      <c r="U875" s="216"/>
      <c r="V875" s="216">
        <v>89.784000000000006</v>
      </c>
      <c r="W875" s="11"/>
      <c r="Y875" s="218">
        <v>181.93</v>
      </c>
      <c r="Z875" s="218">
        <v>181.93</v>
      </c>
      <c r="AB875" s="11"/>
      <c r="AC875" s="11"/>
      <c r="AD875" s="11"/>
      <c r="AE875" s="4"/>
      <c r="AF875" s="4"/>
    </row>
    <row r="876" spans="1:32" x14ac:dyDescent="0.2">
      <c r="A876" s="55"/>
      <c r="B876" s="11"/>
      <c r="C876" s="231" t="s">
        <v>506</v>
      </c>
      <c r="D876" s="11"/>
      <c r="E876" s="280">
        <v>8096</v>
      </c>
      <c r="F876" s="11"/>
      <c r="G876" s="11"/>
      <c r="H876" s="11"/>
      <c r="I876" s="11"/>
      <c r="J876" s="11"/>
      <c r="K876" s="11"/>
      <c r="M876" s="312">
        <v>11</v>
      </c>
      <c r="N876" s="11"/>
      <c r="P876" s="218">
        <v>97.698000000000008</v>
      </c>
      <c r="Q876" s="218"/>
      <c r="R876" s="218">
        <v>89.905000000000001</v>
      </c>
      <c r="S876" s="216"/>
      <c r="T876" s="216">
        <v>97.007999999999996</v>
      </c>
      <c r="U876" s="216"/>
      <c r="V876" s="216">
        <v>82.56</v>
      </c>
      <c r="W876" s="11"/>
      <c r="Y876" s="218">
        <v>1953.96</v>
      </c>
      <c r="Z876" s="218">
        <v>1953.9599999999996</v>
      </c>
      <c r="AB876" s="11"/>
      <c r="AC876" s="11"/>
      <c r="AD876" s="11"/>
      <c r="AE876" s="4"/>
      <c r="AF876" s="4"/>
    </row>
    <row r="877" spans="1:32" x14ac:dyDescent="0.2">
      <c r="A877" s="55"/>
      <c r="B877" s="11"/>
      <c r="C877" s="231" t="s">
        <v>506</v>
      </c>
      <c r="D877" s="11"/>
      <c r="E877" s="280">
        <v>8097</v>
      </c>
      <c r="F877" s="11"/>
      <c r="G877" s="11"/>
      <c r="H877" s="11"/>
      <c r="I877" s="11"/>
      <c r="J877" s="11"/>
      <c r="K877" s="11"/>
      <c r="M877" s="312">
        <v>11</v>
      </c>
      <c r="N877" s="11"/>
      <c r="P877" s="218">
        <v>68.18214285714285</v>
      </c>
      <c r="Q877" s="218"/>
      <c r="R877" s="218">
        <v>57.34</v>
      </c>
      <c r="S877" s="216"/>
      <c r="T877" s="216">
        <v>73.047714285714292</v>
      </c>
      <c r="U877" s="216"/>
      <c r="V877" s="216">
        <v>62.951999999999998</v>
      </c>
      <c r="W877" s="11"/>
      <c r="Y877" s="218">
        <v>1909.1</v>
      </c>
      <c r="Z877" s="218">
        <v>2068.1000000000004</v>
      </c>
      <c r="AB877" s="11"/>
      <c r="AC877" s="11"/>
      <c r="AD877" s="11"/>
      <c r="AE877" s="4"/>
      <c r="AF877" s="4"/>
    </row>
    <row r="878" spans="1:32" x14ac:dyDescent="0.2">
      <c r="A878" s="55"/>
      <c r="B878" s="11"/>
      <c r="C878" s="231" t="s">
        <v>507</v>
      </c>
      <c r="D878" s="11"/>
      <c r="E878" s="280">
        <v>8096</v>
      </c>
      <c r="F878" s="11"/>
      <c r="G878" s="11"/>
      <c r="H878" s="11"/>
      <c r="I878" s="11"/>
      <c r="J878" s="11"/>
      <c r="K878" s="11"/>
      <c r="M878" s="312">
        <v>2</v>
      </c>
      <c r="N878" s="11"/>
      <c r="P878" s="218">
        <v>72.637500000000003</v>
      </c>
      <c r="Q878" s="218"/>
      <c r="R878" s="218">
        <v>66.094999999999999</v>
      </c>
      <c r="S878" s="216"/>
      <c r="T878" s="216">
        <v>70.691999999999993</v>
      </c>
      <c r="U878" s="216"/>
      <c r="V878" s="216">
        <v>70.691999999999993</v>
      </c>
      <c r="W878" s="11"/>
      <c r="Y878" s="218">
        <v>290.55</v>
      </c>
      <c r="Z878" s="218">
        <v>290.55</v>
      </c>
      <c r="AB878" s="11"/>
      <c r="AC878" s="11"/>
      <c r="AD878" s="11"/>
      <c r="AE878" s="4"/>
      <c r="AF878" s="4"/>
    </row>
    <row r="879" spans="1:32" x14ac:dyDescent="0.2">
      <c r="A879" s="55"/>
      <c r="B879" s="11"/>
      <c r="C879" s="231" t="s">
        <v>508</v>
      </c>
      <c r="D879" s="11"/>
      <c r="E879" s="280">
        <v>8051</v>
      </c>
      <c r="F879" s="11"/>
      <c r="G879" s="11"/>
      <c r="H879" s="11"/>
      <c r="I879" s="11"/>
      <c r="J879" s="11"/>
      <c r="K879" s="11"/>
      <c r="M879" s="312">
        <v>1</v>
      </c>
      <c r="N879" s="11"/>
      <c r="P879" s="218">
        <v>76.944999999999993</v>
      </c>
      <c r="Q879" s="218"/>
      <c r="R879" s="218">
        <v>78.984999999999999</v>
      </c>
      <c r="S879" s="216"/>
      <c r="T879" s="216">
        <v>72.756</v>
      </c>
      <c r="U879" s="216"/>
      <c r="V879" s="216">
        <v>72.756</v>
      </c>
      <c r="W879" s="11"/>
      <c r="Y879" s="218">
        <v>307.77999999999997</v>
      </c>
      <c r="Z879" s="218">
        <v>307.78000000000003</v>
      </c>
      <c r="AB879" s="11"/>
      <c r="AC879" s="11"/>
      <c r="AD879" s="11"/>
      <c r="AE879" s="4"/>
      <c r="AF879" s="4"/>
    </row>
    <row r="880" spans="1:32" x14ac:dyDescent="0.2">
      <c r="A880" s="55"/>
      <c r="B880" s="11"/>
      <c r="C880" s="231" t="s">
        <v>508</v>
      </c>
      <c r="D880" s="11"/>
      <c r="E880" s="280">
        <v>8080</v>
      </c>
      <c r="F880" s="11"/>
      <c r="G880" s="11"/>
      <c r="H880" s="11"/>
      <c r="I880" s="11"/>
      <c r="J880" s="11"/>
      <c r="K880" s="11"/>
      <c r="M880" s="312">
        <v>180</v>
      </c>
      <c r="N880" s="11"/>
      <c r="P880" s="218">
        <v>101.46188571428573</v>
      </c>
      <c r="Q880" s="218"/>
      <c r="R880" s="218">
        <v>96.465000000000003</v>
      </c>
      <c r="S880" s="216"/>
      <c r="T880" s="216">
        <v>121.85855999999995</v>
      </c>
      <c r="U880" s="216"/>
      <c r="V880" s="216">
        <v>115.584</v>
      </c>
      <c r="W880" s="11"/>
      <c r="Y880" s="218">
        <v>35511.660000000003</v>
      </c>
      <c r="Z880" s="218">
        <v>43142.960000000006</v>
      </c>
      <c r="AB880" s="11"/>
      <c r="AC880" s="11"/>
      <c r="AD880" s="11"/>
      <c r="AE880" s="4"/>
      <c r="AF880" s="4"/>
    </row>
    <row r="881" spans="1:32" x14ac:dyDescent="0.2">
      <c r="A881" s="55"/>
      <c r="B881" s="11"/>
      <c r="C881" s="231" t="s">
        <v>508</v>
      </c>
      <c r="D881" s="11"/>
      <c r="E881" s="280">
        <v>8090</v>
      </c>
      <c r="F881" s="11"/>
      <c r="G881" s="11"/>
      <c r="H881" s="11"/>
      <c r="I881" s="11"/>
      <c r="J881" s="11"/>
      <c r="K881" s="11"/>
      <c r="M881" s="312">
        <v>438</v>
      </c>
      <c r="N881" s="11"/>
      <c r="P881" s="218">
        <v>80.204453883495148</v>
      </c>
      <c r="Q881" s="218"/>
      <c r="R881" s="218">
        <v>77.89</v>
      </c>
      <c r="S881" s="216"/>
      <c r="T881" s="216">
        <v>91.468424757281625</v>
      </c>
      <c r="U881" s="216"/>
      <c r="V881" s="216">
        <v>86.688000000000002</v>
      </c>
      <c r="W881" s="11"/>
      <c r="Y881" s="218">
        <v>66088.47</v>
      </c>
      <c r="Z881" s="218">
        <v>76715.679999999964</v>
      </c>
      <c r="AB881" s="11"/>
      <c r="AC881" s="11"/>
      <c r="AD881" s="11"/>
      <c r="AE881" s="4"/>
      <c r="AF881" s="4"/>
    </row>
    <row r="882" spans="1:32" x14ac:dyDescent="0.2">
      <c r="A882" s="55"/>
      <c r="B882" s="11"/>
      <c r="C882" s="231" t="s">
        <v>508</v>
      </c>
      <c r="D882" s="11"/>
      <c r="E882" s="280">
        <v>8093</v>
      </c>
      <c r="F882" s="11"/>
      <c r="G882" s="11"/>
      <c r="H882" s="11"/>
      <c r="I882" s="11"/>
      <c r="J882" s="11"/>
      <c r="K882" s="11"/>
      <c r="M882" s="312">
        <v>1</v>
      </c>
      <c r="N882" s="11"/>
      <c r="P882" s="218">
        <v>111.205</v>
      </c>
      <c r="Q882" s="218"/>
      <c r="R882" s="218">
        <v>111.205</v>
      </c>
      <c r="S882" s="216"/>
      <c r="T882" s="216">
        <v>111.456</v>
      </c>
      <c r="U882" s="216"/>
      <c r="V882" s="216">
        <v>111.456</v>
      </c>
      <c r="W882" s="11"/>
      <c r="Y882" s="218">
        <v>222.41</v>
      </c>
      <c r="Z882" s="218">
        <v>222.41</v>
      </c>
      <c r="AB882" s="11"/>
      <c r="AC882" s="11"/>
      <c r="AD882" s="11"/>
      <c r="AE882" s="4"/>
      <c r="AF882" s="4"/>
    </row>
    <row r="883" spans="1:32" x14ac:dyDescent="0.2">
      <c r="A883" s="55"/>
      <c r="B883" s="11"/>
      <c r="C883" s="231" t="s">
        <v>508</v>
      </c>
      <c r="D883" s="11"/>
      <c r="E883" s="280">
        <v>8096</v>
      </c>
      <c r="F883" s="11"/>
      <c r="G883" s="11"/>
      <c r="H883" s="11"/>
      <c r="I883" s="11"/>
      <c r="J883" s="11"/>
      <c r="K883" s="11"/>
      <c r="M883" s="312">
        <v>2884</v>
      </c>
      <c r="N883" s="11"/>
      <c r="P883" s="218">
        <v>99.08730602006689</v>
      </c>
      <c r="Q883" s="218"/>
      <c r="R883" s="218">
        <v>92.2</v>
      </c>
      <c r="S883" s="216"/>
      <c r="T883" s="216">
        <v>110.95116755852831</v>
      </c>
      <c r="U883" s="216"/>
      <c r="V883" s="216">
        <v>105.264</v>
      </c>
      <c r="W883" s="11"/>
      <c r="Y883" s="218">
        <v>592542.09</v>
      </c>
      <c r="Z883" s="218">
        <v>667490.09000000125</v>
      </c>
      <c r="AB883" s="11"/>
      <c r="AC883" s="11"/>
      <c r="AD883" s="11"/>
      <c r="AE883" s="4"/>
      <c r="AF883" s="4"/>
    </row>
    <row r="884" spans="1:32" x14ac:dyDescent="0.2">
      <c r="A884" s="55"/>
      <c r="B884" s="11"/>
      <c r="C884" s="231" t="s">
        <v>508</v>
      </c>
      <c r="D884" s="11"/>
      <c r="E884" s="280">
        <v>8097</v>
      </c>
      <c r="F884" s="11"/>
      <c r="G884" s="11"/>
      <c r="H884" s="11"/>
      <c r="I884" s="11"/>
      <c r="J884" s="11"/>
      <c r="K884" s="11"/>
      <c r="M884" s="312">
        <v>13</v>
      </c>
      <c r="N884" s="11"/>
      <c r="P884" s="218">
        <v>70.617916666666659</v>
      </c>
      <c r="Q884" s="218"/>
      <c r="R884" s="218">
        <v>68.92</v>
      </c>
      <c r="S884" s="216"/>
      <c r="T884" s="216">
        <v>86</v>
      </c>
      <c r="U884" s="216"/>
      <c r="V884" s="216">
        <v>88.23599999999999</v>
      </c>
      <c r="W884" s="11"/>
      <c r="Y884" s="218">
        <v>1694.83</v>
      </c>
      <c r="Z884" s="218">
        <v>2157.58</v>
      </c>
      <c r="AB884" s="11"/>
      <c r="AC884" s="11"/>
      <c r="AD884" s="11"/>
      <c r="AE884" s="4"/>
      <c r="AF884" s="4"/>
    </row>
    <row r="885" spans="1:32" x14ac:dyDescent="0.2">
      <c r="A885" s="55"/>
      <c r="B885" s="11"/>
      <c r="C885" s="231" t="s">
        <v>509</v>
      </c>
      <c r="D885" s="11"/>
      <c r="E885" s="280">
        <v>8315</v>
      </c>
      <c r="F885" s="11"/>
      <c r="G885" s="11"/>
      <c r="H885" s="11"/>
      <c r="I885" s="11"/>
      <c r="J885" s="11"/>
      <c r="K885" s="11"/>
      <c r="M885" s="312">
        <v>88</v>
      </c>
      <c r="N885" s="11"/>
      <c r="P885" s="218">
        <v>67.943742690058471</v>
      </c>
      <c r="Q885" s="218"/>
      <c r="R885" s="218">
        <v>60.85</v>
      </c>
      <c r="S885" s="216"/>
      <c r="T885" s="216">
        <v>71.248491228070179</v>
      </c>
      <c r="U885" s="216"/>
      <c r="V885" s="216">
        <v>61.92</v>
      </c>
      <c r="W885" s="11"/>
      <c r="Y885" s="218">
        <v>11618.38</v>
      </c>
      <c r="Z885" s="218">
        <v>12531.16</v>
      </c>
      <c r="AB885" s="11"/>
      <c r="AC885" s="11"/>
      <c r="AD885" s="11"/>
      <c r="AE885" s="4"/>
      <c r="AF885" s="4"/>
    </row>
    <row r="886" spans="1:32" x14ac:dyDescent="0.2">
      <c r="A886" s="55"/>
      <c r="B886" s="11"/>
      <c r="C886" s="231" t="s">
        <v>509</v>
      </c>
      <c r="D886" s="11"/>
      <c r="E886" s="280">
        <v>8332</v>
      </c>
      <c r="F886" s="11"/>
      <c r="G886" s="11"/>
      <c r="H886" s="11"/>
      <c r="I886" s="11"/>
      <c r="J886" s="11"/>
      <c r="K886" s="11"/>
      <c r="M886" s="312">
        <v>1</v>
      </c>
      <c r="N886" s="11"/>
      <c r="P886" s="218">
        <v>60.365000000000002</v>
      </c>
      <c r="Q886" s="218"/>
      <c r="R886" s="218">
        <v>60.364999999999995</v>
      </c>
      <c r="S886" s="216"/>
      <c r="T886" s="216">
        <v>57.792000000000002</v>
      </c>
      <c r="U886" s="216"/>
      <c r="V886" s="216">
        <v>57.792000000000002</v>
      </c>
      <c r="W886" s="11"/>
      <c r="Y886" s="218">
        <v>120.73</v>
      </c>
      <c r="Z886" s="218">
        <v>120.72999999999999</v>
      </c>
      <c r="AB886" s="11"/>
      <c r="AC886" s="11"/>
      <c r="AD886" s="11"/>
      <c r="AE886" s="4"/>
      <c r="AF886" s="4"/>
    </row>
    <row r="887" spans="1:32" x14ac:dyDescent="0.2">
      <c r="A887" s="55"/>
      <c r="B887" s="11"/>
      <c r="C887" s="231" t="s">
        <v>510</v>
      </c>
      <c r="D887" s="11"/>
      <c r="E887" s="280">
        <v>8316</v>
      </c>
      <c r="F887" s="11"/>
      <c r="G887" s="11"/>
      <c r="H887" s="11"/>
      <c r="I887" s="11"/>
      <c r="J887" s="11"/>
      <c r="K887" s="11"/>
      <c r="M887" s="312">
        <v>121</v>
      </c>
      <c r="N887" s="11"/>
      <c r="P887" s="218">
        <v>77.070408163265313</v>
      </c>
      <c r="Q887" s="218"/>
      <c r="R887" s="218">
        <v>75</v>
      </c>
      <c r="S887" s="216"/>
      <c r="T887" s="216">
        <v>81.986375510204098</v>
      </c>
      <c r="U887" s="216"/>
      <c r="V887" s="216">
        <v>78.432000000000002</v>
      </c>
      <c r="W887" s="11"/>
      <c r="Y887" s="218">
        <v>18882.25</v>
      </c>
      <c r="Z887" s="218">
        <v>20513.449999999997</v>
      </c>
      <c r="AB887" s="11"/>
      <c r="AC887" s="11"/>
      <c r="AD887" s="11"/>
      <c r="AE887" s="4"/>
      <c r="AF887" s="4"/>
    </row>
    <row r="888" spans="1:32" x14ac:dyDescent="0.2">
      <c r="A888" s="55"/>
      <c r="B888" s="11"/>
      <c r="C888" s="231" t="s">
        <v>823</v>
      </c>
      <c r="D888" s="11"/>
      <c r="E888" s="280">
        <v>8316</v>
      </c>
      <c r="F888" s="11"/>
      <c r="G888" s="11"/>
      <c r="H888" s="11"/>
      <c r="I888" s="11"/>
      <c r="J888" s="11"/>
      <c r="K888" s="11"/>
      <c r="M888" s="312">
        <v>1</v>
      </c>
      <c r="N888" s="11"/>
      <c r="P888" s="218">
        <v>0</v>
      </c>
      <c r="Q888" s="218"/>
      <c r="R888" s="218">
        <v>0</v>
      </c>
      <c r="S888" s="216"/>
      <c r="T888" s="216">
        <v>0</v>
      </c>
      <c r="U888" s="216"/>
      <c r="V888" s="216">
        <v>0</v>
      </c>
      <c r="W888" s="11"/>
      <c r="Y888" s="218">
        <v>0</v>
      </c>
      <c r="Z888" s="218">
        <v>0</v>
      </c>
      <c r="AB888" s="11"/>
      <c r="AC888" s="11"/>
      <c r="AD888" s="11"/>
      <c r="AE888" s="4"/>
      <c r="AF888" s="4"/>
    </row>
    <row r="889" spans="1:32" x14ac:dyDescent="0.2">
      <c r="A889" s="55"/>
      <c r="B889" s="11"/>
      <c r="C889" s="231" t="s">
        <v>512</v>
      </c>
      <c r="D889" s="11"/>
      <c r="E889" s="280">
        <v>8315</v>
      </c>
      <c r="F889" s="11"/>
      <c r="G889" s="11"/>
      <c r="H889" s="11"/>
      <c r="I889" s="11"/>
      <c r="J889" s="11"/>
      <c r="K889" s="11"/>
      <c r="M889" s="312">
        <v>9</v>
      </c>
      <c r="N889" s="11"/>
      <c r="P889" s="218">
        <v>53.270434782608696</v>
      </c>
      <c r="Q889" s="218"/>
      <c r="R889" s="218">
        <v>45.02</v>
      </c>
      <c r="S889" s="216"/>
      <c r="T889" s="216">
        <v>55.539826086956516</v>
      </c>
      <c r="U889" s="216"/>
      <c r="V889" s="216">
        <v>47.472000000000001</v>
      </c>
      <c r="W889" s="11"/>
      <c r="Y889" s="218">
        <v>1225.22</v>
      </c>
      <c r="Z889" s="218">
        <v>1357.49</v>
      </c>
      <c r="AB889" s="11"/>
      <c r="AC889" s="11"/>
      <c r="AD889" s="11"/>
      <c r="AE889" s="4"/>
      <c r="AF889" s="4"/>
    </row>
    <row r="890" spans="1:32" x14ac:dyDescent="0.2">
      <c r="A890" s="55"/>
      <c r="B890" s="11"/>
      <c r="C890" s="231" t="s">
        <v>512</v>
      </c>
      <c r="D890" s="11"/>
      <c r="E890" s="280">
        <v>8345</v>
      </c>
      <c r="F890" s="11"/>
      <c r="G890" s="11"/>
      <c r="H890" s="11"/>
      <c r="I890" s="11"/>
      <c r="J890" s="11"/>
      <c r="K890" s="11"/>
      <c r="M890" s="312">
        <v>22</v>
      </c>
      <c r="N890" s="11"/>
      <c r="P890" s="218">
        <v>87.955500000000001</v>
      </c>
      <c r="Q890" s="218"/>
      <c r="R890" s="218">
        <v>68.405000000000001</v>
      </c>
      <c r="S890" s="216"/>
      <c r="T890" s="216">
        <v>94.995000000000005</v>
      </c>
      <c r="U890" s="216"/>
      <c r="V890" s="216">
        <v>68.628</v>
      </c>
      <c r="W890" s="11"/>
      <c r="Y890" s="218">
        <v>3518.22</v>
      </c>
      <c r="Z890" s="218">
        <v>3828.88</v>
      </c>
      <c r="AB890" s="11"/>
      <c r="AC890" s="11"/>
      <c r="AD890" s="11"/>
      <c r="AE890" s="4"/>
      <c r="AF890" s="4"/>
    </row>
    <row r="891" spans="1:32" x14ac:dyDescent="0.2">
      <c r="A891" s="55"/>
      <c r="B891" s="11"/>
      <c r="C891" s="231" t="s">
        <v>513</v>
      </c>
      <c r="D891" s="11"/>
      <c r="E891" s="280">
        <v>8020</v>
      </c>
      <c r="F891" s="11"/>
      <c r="G891" s="11"/>
      <c r="H891" s="11"/>
      <c r="I891" s="11"/>
      <c r="J891" s="11"/>
      <c r="K891" s="11"/>
      <c r="M891" s="312">
        <v>175</v>
      </c>
      <c r="N891" s="11"/>
      <c r="P891" s="218">
        <v>80.127968253968263</v>
      </c>
      <c r="Q891" s="218"/>
      <c r="R891" s="218">
        <v>75</v>
      </c>
      <c r="S891" s="216"/>
      <c r="T891" s="216">
        <v>88.863390476190489</v>
      </c>
      <c r="U891" s="216"/>
      <c r="V891" s="216">
        <v>85.656000000000006</v>
      </c>
      <c r="W891" s="11"/>
      <c r="Y891" s="218">
        <v>25240.31</v>
      </c>
      <c r="Z891" s="218">
        <v>28510.070000000007</v>
      </c>
      <c r="AB891" s="11"/>
      <c r="AC891" s="11"/>
      <c r="AD891" s="11"/>
      <c r="AE891" s="4"/>
      <c r="AF891" s="4"/>
    </row>
    <row r="892" spans="1:32" x14ac:dyDescent="0.2">
      <c r="A892" s="55"/>
      <c r="B892" s="11"/>
      <c r="C892" s="231" t="s">
        <v>513</v>
      </c>
      <c r="D892" s="11"/>
      <c r="E892" s="280">
        <v>8056</v>
      </c>
      <c r="F892" s="11"/>
      <c r="G892" s="11"/>
      <c r="H892" s="11"/>
      <c r="I892" s="11"/>
      <c r="J892" s="11"/>
      <c r="K892" s="11"/>
      <c r="M892" s="312">
        <v>333</v>
      </c>
      <c r="N892" s="11"/>
      <c r="P892" s="218">
        <v>93.09888717156106</v>
      </c>
      <c r="Q892" s="218"/>
      <c r="R892" s="218">
        <v>89</v>
      </c>
      <c r="S892" s="216"/>
      <c r="T892" s="216">
        <v>100.973285935085</v>
      </c>
      <c r="U892" s="216"/>
      <c r="V892" s="216">
        <v>98.04</v>
      </c>
      <c r="W892" s="11"/>
      <c r="Y892" s="218">
        <v>60234.98</v>
      </c>
      <c r="Z892" s="218">
        <v>66113.659999999974</v>
      </c>
      <c r="AB892" s="11"/>
      <c r="AC892" s="11"/>
      <c r="AD892" s="11"/>
      <c r="AE892" s="4"/>
      <c r="AF892" s="4"/>
    </row>
    <row r="893" spans="1:32" x14ac:dyDescent="0.2">
      <c r="A893" s="55"/>
      <c r="B893" s="11"/>
      <c r="C893" s="231" t="s">
        <v>513</v>
      </c>
      <c r="D893" s="11"/>
      <c r="E893" s="280">
        <v>8061</v>
      </c>
      <c r="F893" s="11"/>
      <c r="G893" s="11"/>
      <c r="H893" s="11"/>
      <c r="I893" s="11"/>
      <c r="J893" s="11"/>
      <c r="K893" s="11"/>
      <c r="M893" s="312">
        <v>259</v>
      </c>
      <c r="N893" s="11"/>
      <c r="P893" s="218">
        <v>67.592505133470226</v>
      </c>
      <c r="Q893" s="218"/>
      <c r="R893" s="218">
        <v>65.400000000000006</v>
      </c>
      <c r="S893" s="216"/>
      <c r="T893" s="216">
        <v>71.679634496919888</v>
      </c>
      <c r="U893" s="216"/>
      <c r="V893" s="216">
        <v>70.176000000000002</v>
      </c>
      <c r="W893" s="11"/>
      <c r="Y893" s="218">
        <v>32917.550000000003</v>
      </c>
      <c r="Z893" s="218">
        <v>36073.879999999997</v>
      </c>
      <c r="AB893" s="11"/>
      <c r="AC893" s="11"/>
      <c r="AD893" s="11"/>
      <c r="AE893" s="4"/>
      <c r="AF893" s="4"/>
    </row>
    <row r="894" spans="1:32" x14ac:dyDescent="0.2">
      <c r="A894" s="55"/>
      <c r="B894" s="11"/>
      <c r="C894" s="231" t="s">
        <v>513</v>
      </c>
      <c r="D894" s="11"/>
      <c r="E894" s="280">
        <v>8062</v>
      </c>
      <c r="F894" s="11"/>
      <c r="G894" s="11"/>
      <c r="H894" s="11"/>
      <c r="I894" s="11"/>
      <c r="J894" s="11"/>
      <c r="K894" s="11"/>
      <c r="M894" s="312">
        <v>1</v>
      </c>
      <c r="N894" s="11"/>
      <c r="P894" s="218">
        <v>70</v>
      </c>
      <c r="Q894" s="218"/>
      <c r="R894" s="218">
        <v>70</v>
      </c>
      <c r="S894" s="216"/>
      <c r="T894" s="216">
        <v>110.42400000000001</v>
      </c>
      <c r="U894" s="216"/>
      <c r="V894" s="216">
        <v>110.42400000000001</v>
      </c>
      <c r="W894" s="11"/>
      <c r="Y894" s="218">
        <v>140</v>
      </c>
      <c r="Z894" s="218">
        <v>220.1</v>
      </c>
      <c r="AB894" s="11"/>
      <c r="AC894" s="11"/>
      <c r="AD894" s="11"/>
      <c r="AE894" s="4"/>
      <c r="AF894" s="4"/>
    </row>
    <row r="895" spans="1:32" x14ac:dyDescent="0.2">
      <c r="A895" s="55"/>
      <c r="B895" s="11"/>
      <c r="C895" s="231" t="s">
        <v>514</v>
      </c>
      <c r="D895" s="11"/>
      <c r="E895" s="280">
        <v>8056</v>
      </c>
      <c r="F895" s="11"/>
      <c r="G895" s="11"/>
      <c r="H895" s="11"/>
      <c r="I895" s="11"/>
      <c r="J895" s="11"/>
      <c r="K895" s="11"/>
      <c r="M895" s="312">
        <v>31</v>
      </c>
      <c r="N895" s="11"/>
      <c r="P895" s="218">
        <v>75.957258064516139</v>
      </c>
      <c r="Q895" s="218"/>
      <c r="R895" s="218">
        <v>76.319999999999993</v>
      </c>
      <c r="S895" s="216"/>
      <c r="T895" s="216">
        <v>75.43587096774192</v>
      </c>
      <c r="U895" s="216"/>
      <c r="V895" s="216">
        <v>76.367999999999995</v>
      </c>
      <c r="W895" s="11"/>
      <c r="Y895" s="218">
        <v>4709.3500000000004</v>
      </c>
      <c r="Z895" s="218">
        <v>4761.22</v>
      </c>
      <c r="AB895" s="11"/>
      <c r="AC895" s="11"/>
      <c r="AD895" s="11"/>
      <c r="AE895" s="4"/>
      <c r="AF895" s="4"/>
    </row>
    <row r="896" spans="1:32" x14ac:dyDescent="0.2">
      <c r="A896" s="55"/>
      <c r="B896" s="11"/>
      <c r="C896" s="231" t="s">
        <v>514</v>
      </c>
      <c r="D896" s="11"/>
      <c r="E896" s="280">
        <v>8061</v>
      </c>
      <c r="F896" s="11"/>
      <c r="G896" s="11"/>
      <c r="H896" s="11"/>
      <c r="I896" s="11"/>
      <c r="J896" s="11"/>
      <c r="K896" s="11"/>
      <c r="M896" s="312">
        <v>1</v>
      </c>
      <c r="N896" s="11"/>
      <c r="P896" s="218">
        <v>65.915000000000006</v>
      </c>
      <c r="Q896" s="218"/>
      <c r="R896" s="218">
        <v>65.914999999999992</v>
      </c>
      <c r="S896" s="216"/>
      <c r="T896" s="216">
        <v>63.984000000000002</v>
      </c>
      <c r="U896" s="216"/>
      <c r="V896" s="216">
        <v>63.984000000000002</v>
      </c>
      <c r="W896" s="11"/>
      <c r="Y896" s="218">
        <v>131.83000000000001</v>
      </c>
      <c r="Z896" s="218">
        <v>131.82999999999998</v>
      </c>
      <c r="AB896" s="11"/>
      <c r="AC896" s="11"/>
      <c r="AD896" s="11"/>
      <c r="AE896" s="4"/>
      <c r="AF896" s="4"/>
    </row>
    <row r="897" spans="1:32" x14ac:dyDescent="0.2">
      <c r="A897" s="55"/>
      <c r="B897" s="11"/>
      <c r="C897" s="231" t="s">
        <v>515</v>
      </c>
      <c r="D897" s="11"/>
      <c r="E897" s="280">
        <v>8215</v>
      </c>
      <c r="F897" s="11"/>
      <c r="G897" s="11"/>
      <c r="H897" s="11"/>
      <c r="I897" s="11"/>
      <c r="J897" s="11"/>
      <c r="K897" s="11"/>
      <c r="M897" s="312">
        <v>3</v>
      </c>
      <c r="N897" s="11"/>
      <c r="P897" s="218">
        <v>150.33833333333334</v>
      </c>
      <c r="Q897" s="218"/>
      <c r="R897" s="218">
        <v>143.82499999999999</v>
      </c>
      <c r="S897" s="216"/>
      <c r="T897" s="216">
        <v>152.73599999999999</v>
      </c>
      <c r="U897" s="216"/>
      <c r="V897" s="216">
        <v>136.22399999999999</v>
      </c>
      <c r="W897" s="11"/>
      <c r="Y897" s="218">
        <v>902.03</v>
      </c>
      <c r="Z897" s="218">
        <v>902.03</v>
      </c>
      <c r="AB897" s="11"/>
      <c r="AC897" s="11"/>
      <c r="AD897" s="11"/>
      <c r="AE897" s="4"/>
      <c r="AF897" s="4"/>
    </row>
    <row r="898" spans="1:32" x14ac:dyDescent="0.2">
      <c r="A898" s="55"/>
      <c r="B898" s="11"/>
      <c r="C898" s="231" t="s">
        <v>516</v>
      </c>
      <c r="D898" s="11"/>
      <c r="E898" s="280">
        <v>8234</v>
      </c>
      <c r="F898" s="11"/>
      <c r="G898" s="11"/>
      <c r="H898" s="11"/>
      <c r="I898" s="11"/>
      <c r="J898" s="11"/>
      <c r="K898" s="11"/>
      <c r="M898" s="312">
        <v>1</v>
      </c>
      <c r="N898" s="11"/>
      <c r="P898" s="218">
        <v>108.265</v>
      </c>
      <c r="Q898" s="218"/>
      <c r="R898" s="218">
        <v>108.265</v>
      </c>
      <c r="S898" s="216"/>
      <c r="T898" s="216">
        <v>108.36</v>
      </c>
      <c r="U898" s="216"/>
      <c r="V898" s="216">
        <v>108.36</v>
      </c>
      <c r="W898" s="11"/>
      <c r="Y898" s="218">
        <v>216.53</v>
      </c>
      <c r="Z898" s="218">
        <v>216.53</v>
      </c>
      <c r="AB898" s="11"/>
      <c r="AC898" s="11"/>
      <c r="AD898" s="11"/>
      <c r="AE898" s="4"/>
      <c r="AF898" s="4"/>
    </row>
    <row r="899" spans="1:32" x14ac:dyDescent="0.2">
      <c r="A899" s="55"/>
      <c r="B899" s="11"/>
      <c r="C899" s="231" t="s">
        <v>517</v>
      </c>
      <c r="D899" s="11"/>
      <c r="E899" s="280">
        <v>8234</v>
      </c>
      <c r="F899" s="11"/>
      <c r="G899" s="11"/>
      <c r="H899" s="11"/>
      <c r="I899" s="11"/>
      <c r="J899" s="11"/>
      <c r="K899" s="11"/>
      <c r="M899" s="312">
        <v>1</v>
      </c>
      <c r="N899" s="11"/>
      <c r="P899" s="218">
        <v>49.58</v>
      </c>
      <c r="Q899" s="218"/>
      <c r="R899" s="218">
        <v>49.58</v>
      </c>
      <c r="S899" s="216"/>
      <c r="T899" s="216">
        <v>46.44</v>
      </c>
      <c r="U899" s="216"/>
      <c r="V899" s="216">
        <v>46.44</v>
      </c>
      <c r="W899" s="11"/>
      <c r="Y899" s="218">
        <v>99.16</v>
      </c>
      <c r="Z899" s="218">
        <v>99.16</v>
      </c>
      <c r="AB899" s="11"/>
      <c r="AC899" s="11"/>
      <c r="AD899" s="11"/>
      <c r="AE899" s="4"/>
      <c r="AF899" s="4"/>
    </row>
    <row r="900" spans="1:32" x14ac:dyDescent="0.2">
      <c r="A900" s="55"/>
      <c r="B900" s="11"/>
      <c r="C900" s="231" t="s">
        <v>518</v>
      </c>
      <c r="D900" s="11"/>
      <c r="E900" s="280">
        <v>8213</v>
      </c>
      <c r="F900" s="11"/>
      <c r="G900" s="11"/>
      <c r="H900" s="11"/>
      <c r="I900" s="11"/>
      <c r="J900" s="11"/>
      <c r="K900" s="11"/>
      <c r="M900" s="312">
        <v>1</v>
      </c>
      <c r="N900" s="11"/>
      <c r="P900" s="218">
        <v>120.845</v>
      </c>
      <c r="Q900" s="218"/>
      <c r="R900" s="218">
        <v>120.845</v>
      </c>
      <c r="S900" s="216"/>
      <c r="T900" s="216">
        <v>121.776</v>
      </c>
      <c r="U900" s="216"/>
      <c r="V900" s="216">
        <v>121.776</v>
      </c>
      <c r="W900" s="11"/>
      <c r="Y900" s="218">
        <v>241.69</v>
      </c>
      <c r="Z900" s="218">
        <v>241.69</v>
      </c>
      <c r="AB900" s="11"/>
      <c r="AC900" s="11"/>
      <c r="AD900" s="11"/>
      <c r="AE900" s="4"/>
      <c r="AF900" s="4"/>
    </row>
    <row r="901" spans="1:32" x14ac:dyDescent="0.2">
      <c r="A901" s="55"/>
      <c r="B901" s="11"/>
      <c r="C901" s="231" t="s">
        <v>518</v>
      </c>
      <c r="D901" s="11"/>
      <c r="E901" s="280">
        <v>8215</v>
      </c>
      <c r="F901" s="11"/>
      <c r="G901" s="11"/>
      <c r="H901" s="11"/>
      <c r="I901" s="11"/>
      <c r="J901" s="11"/>
      <c r="K901" s="11"/>
      <c r="M901" s="312">
        <v>3089</v>
      </c>
      <c r="N901" s="11"/>
      <c r="P901" s="218">
        <v>48.729193412111378</v>
      </c>
      <c r="Q901" s="218"/>
      <c r="R901" s="218">
        <v>47.201739130434788</v>
      </c>
      <c r="S901" s="216"/>
      <c r="T901" s="216">
        <v>47.458737828723699</v>
      </c>
      <c r="U901" s="216"/>
      <c r="V901" s="216">
        <v>47.068173913043488</v>
      </c>
      <c r="W901" s="11"/>
      <c r="Y901" s="218">
        <v>556806.53999999992</v>
      </c>
      <c r="Z901" s="218">
        <v>595543.38999999908</v>
      </c>
      <c r="AB901" s="11"/>
      <c r="AC901" s="11"/>
      <c r="AD901" s="11"/>
      <c r="AE901" s="4"/>
      <c r="AF901" s="4"/>
    </row>
    <row r="902" spans="1:32" x14ac:dyDescent="0.2">
      <c r="A902" s="55"/>
      <c r="B902" s="11"/>
      <c r="C902" s="231" t="s">
        <v>519</v>
      </c>
      <c r="D902" s="11"/>
      <c r="E902" s="280">
        <v>8234</v>
      </c>
      <c r="F902" s="11"/>
      <c r="G902" s="11"/>
      <c r="H902" s="11"/>
      <c r="I902" s="11"/>
      <c r="J902" s="11"/>
      <c r="K902" s="11"/>
      <c r="M902" s="312">
        <v>1</v>
      </c>
      <c r="N902" s="11"/>
      <c r="P902" s="218">
        <v>168.125</v>
      </c>
      <c r="Q902" s="218"/>
      <c r="R902" s="218">
        <v>168.125</v>
      </c>
      <c r="S902" s="216"/>
      <c r="T902" s="216">
        <v>171.31200000000001</v>
      </c>
      <c r="U902" s="216"/>
      <c r="V902" s="216">
        <v>171.31200000000001</v>
      </c>
      <c r="W902" s="11"/>
      <c r="Y902" s="218">
        <v>336.25</v>
      </c>
      <c r="Z902" s="218">
        <v>336.25</v>
      </c>
      <c r="AB902" s="11"/>
      <c r="AC902" s="11"/>
      <c r="AD902" s="11"/>
      <c r="AE902" s="4"/>
      <c r="AF902" s="4"/>
    </row>
    <row r="903" spans="1:32" x14ac:dyDescent="0.2">
      <c r="A903" s="55"/>
      <c r="B903" s="11"/>
      <c r="C903" s="231" t="s">
        <v>518</v>
      </c>
      <c r="D903" s="11"/>
      <c r="E903" s="280">
        <v>8240</v>
      </c>
      <c r="F903" s="11"/>
      <c r="G903" s="11"/>
      <c r="H903" s="11"/>
      <c r="I903" s="11"/>
      <c r="J903" s="11"/>
      <c r="K903" s="11"/>
      <c r="M903" s="312">
        <v>1</v>
      </c>
      <c r="N903" s="11"/>
      <c r="P903" s="218">
        <v>22.905000000000001</v>
      </c>
      <c r="Q903" s="218"/>
      <c r="R903" s="218">
        <v>22.905000000000001</v>
      </c>
      <c r="S903" s="216"/>
      <c r="T903" s="216">
        <v>18.576000000000001</v>
      </c>
      <c r="U903" s="216"/>
      <c r="V903" s="216">
        <v>18.576000000000001</v>
      </c>
      <c r="W903" s="11"/>
      <c r="Y903" s="218">
        <v>45.81</v>
      </c>
      <c r="Z903" s="218">
        <v>45.81</v>
      </c>
      <c r="AB903" s="11"/>
      <c r="AC903" s="11"/>
      <c r="AD903" s="11"/>
      <c r="AE903" s="4"/>
      <c r="AF903" s="4"/>
    </row>
    <row r="904" spans="1:32" x14ac:dyDescent="0.2">
      <c r="A904" s="55"/>
      <c r="B904" s="11"/>
      <c r="C904" s="231" t="s">
        <v>518</v>
      </c>
      <c r="D904" s="11"/>
      <c r="E904" s="280">
        <v>8330</v>
      </c>
      <c r="F904" s="11"/>
      <c r="G904" s="11"/>
      <c r="H904" s="11"/>
      <c r="I904" s="11"/>
      <c r="J904" s="11"/>
      <c r="K904" s="11"/>
      <c r="M904" s="312">
        <v>1</v>
      </c>
      <c r="N904" s="11"/>
      <c r="P904" s="218">
        <v>12.6</v>
      </c>
      <c r="Q904" s="218"/>
      <c r="R904" s="218">
        <v>12.6</v>
      </c>
      <c r="S904" s="216"/>
      <c r="T904" s="216">
        <v>0</v>
      </c>
      <c r="U904" s="216"/>
      <c r="V904" s="216">
        <v>0</v>
      </c>
      <c r="W904" s="11"/>
      <c r="Y904" s="218">
        <v>12.6</v>
      </c>
      <c r="Z904" s="218">
        <v>12.6</v>
      </c>
      <c r="AB904" s="11"/>
      <c r="AC904" s="11"/>
      <c r="AD904" s="11"/>
      <c r="AE904" s="4"/>
      <c r="AF904" s="4"/>
    </row>
    <row r="905" spans="1:32" x14ac:dyDescent="0.2">
      <c r="A905" s="55"/>
      <c r="B905" s="11"/>
      <c r="C905" s="231" t="s">
        <v>520</v>
      </c>
      <c r="D905" s="11"/>
      <c r="E905" s="280">
        <v>8043</v>
      </c>
      <c r="F905" s="11"/>
      <c r="G905" s="11"/>
      <c r="H905" s="11"/>
      <c r="I905" s="11"/>
      <c r="J905" s="11"/>
      <c r="K905" s="11"/>
      <c r="M905" s="312">
        <v>1</v>
      </c>
      <c r="N905" s="11"/>
      <c r="P905" s="218">
        <v>109.95</v>
      </c>
      <c r="Q905" s="218"/>
      <c r="R905" s="218">
        <v>109.95</v>
      </c>
      <c r="S905" s="216"/>
      <c r="T905" s="216">
        <v>109.392</v>
      </c>
      <c r="U905" s="216"/>
      <c r="V905" s="216">
        <v>109.392</v>
      </c>
      <c r="W905" s="11"/>
      <c r="Y905" s="218">
        <v>219.9</v>
      </c>
      <c r="Z905" s="218">
        <v>219.9</v>
      </c>
      <c r="AB905" s="11"/>
      <c r="AC905" s="11"/>
      <c r="AD905" s="11"/>
      <c r="AE905" s="4"/>
      <c r="AF905" s="4"/>
    </row>
    <row r="906" spans="1:32" x14ac:dyDescent="0.2">
      <c r="A906" s="55"/>
      <c r="B906" s="11"/>
      <c r="C906" s="231" t="s">
        <v>520</v>
      </c>
      <c r="D906" s="11"/>
      <c r="E906" s="280">
        <v>8232</v>
      </c>
      <c r="F906" s="11"/>
      <c r="G906" s="11"/>
      <c r="H906" s="11"/>
      <c r="I906" s="11"/>
      <c r="J906" s="11"/>
      <c r="K906" s="11"/>
      <c r="M906" s="312">
        <v>1</v>
      </c>
      <c r="N906" s="11"/>
      <c r="P906" s="218">
        <v>15.23</v>
      </c>
      <c r="Q906" s="218"/>
      <c r="R906" s="218">
        <v>15.23</v>
      </c>
      <c r="S906" s="216"/>
      <c r="T906" s="216">
        <v>10.32</v>
      </c>
      <c r="U906" s="216"/>
      <c r="V906" s="216">
        <v>10.32</v>
      </c>
      <c r="W906" s="11"/>
      <c r="Y906" s="218">
        <v>30.46</v>
      </c>
      <c r="Z906" s="218">
        <v>30.46</v>
      </c>
      <c r="AB906" s="11"/>
      <c r="AC906" s="11"/>
      <c r="AD906" s="11"/>
      <c r="AE906" s="4"/>
      <c r="AF906" s="4"/>
    </row>
    <row r="907" spans="1:32" x14ac:dyDescent="0.2">
      <c r="A907" s="55"/>
      <c r="B907" s="11"/>
      <c r="C907" s="231" t="s">
        <v>520</v>
      </c>
      <c r="D907" s="11"/>
      <c r="E907" s="280">
        <v>8233</v>
      </c>
      <c r="F907" s="11"/>
      <c r="G907" s="11"/>
      <c r="H907" s="11"/>
      <c r="I907" s="11"/>
      <c r="J907" s="11"/>
      <c r="K907" s="11"/>
      <c r="M907" s="312">
        <v>1</v>
      </c>
      <c r="N907" s="11"/>
      <c r="P907" s="218">
        <v>119.24</v>
      </c>
      <c r="Q907" s="218"/>
      <c r="R907" s="218">
        <v>119.24000000000001</v>
      </c>
      <c r="S907" s="216"/>
      <c r="T907" s="216">
        <v>119.712</v>
      </c>
      <c r="U907" s="216"/>
      <c r="V907" s="216">
        <v>119.712</v>
      </c>
      <c r="W907" s="11"/>
      <c r="Y907" s="218">
        <v>238.48</v>
      </c>
      <c r="Z907" s="218">
        <v>238.48000000000002</v>
      </c>
      <c r="AB907" s="11"/>
      <c r="AC907" s="11"/>
      <c r="AD907" s="11"/>
      <c r="AE907" s="4"/>
      <c r="AF907" s="4"/>
    </row>
    <row r="908" spans="1:32" x14ac:dyDescent="0.2">
      <c r="A908" s="55"/>
      <c r="B908" s="11"/>
      <c r="C908" s="231" t="s">
        <v>520</v>
      </c>
      <c r="D908" s="11"/>
      <c r="E908" s="280">
        <v>8234</v>
      </c>
      <c r="F908" s="11"/>
      <c r="G908" s="11"/>
      <c r="H908" s="11"/>
      <c r="I908" s="11"/>
      <c r="J908" s="11"/>
      <c r="K908" s="11"/>
      <c r="M908" s="312">
        <v>11170</v>
      </c>
      <c r="N908" s="11"/>
      <c r="P908" s="218">
        <v>45.878818221704961</v>
      </c>
      <c r="Q908" s="218"/>
      <c r="R908" s="218">
        <v>45.138695652173915</v>
      </c>
      <c r="S908" s="216"/>
      <c r="T908" s="216">
        <v>44.120757606155514</v>
      </c>
      <c r="U908" s="216"/>
      <c r="V908" s="216">
        <v>43.501043478260875</v>
      </c>
      <c r="W908" s="11"/>
      <c r="Y908" s="218">
        <v>2065479.3499999999</v>
      </c>
      <c r="Z908" s="218">
        <v>2220977.3900000076</v>
      </c>
      <c r="AB908" s="11"/>
      <c r="AC908" s="11"/>
      <c r="AD908" s="11"/>
      <c r="AE908" s="4"/>
      <c r="AF908" s="4"/>
    </row>
    <row r="909" spans="1:32" x14ac:dyDescent="0.2">
      <c r="A909" s="55"/>
      <c r="B909" s="11"/>
      <c r="C909" s="231" t="s">
        <v>521</v>
      </c>
      <c r="D909" s="11"/>
      <c r="E909" s="280">
        <v>8234</v>
      </c>
      <c r="F909" s="11"/>
      <c r="G909" s="11"/>
      <c r="H909" s="11"/>
      <c r="I909" s="11"/>
      <c r="J909" s="11"/>
      <c r="K909" s="11"/>
      <c r="M909" s="312">
        <v>1</v>
      </c>
      <c r="N909" s="11"/>
      <c r="P909" s="218">
        <v>43</v>
      </c>
      <c r="Q909" s="218"/>
      <c r="R909" s="218">
        <v>43</v>
      </c>
      <c r="S909" s="216"/>
      <c r="T909" s="216">
        <v>42.189</v>
      </c>
      <c r="U909" s="216"/>
      <c r="V909" s="216">
        <v>42.189</v>
      </c>
      <c r="W909" s="11"/>
      <c r="Y909" s="218">
        <v>86</v>
      </c>
      <c r="Z909" s="218">
        <v>90.37</v>
      </c>
      <c r="AB909" s="11"/>
      <c r="AC909" s="11"/>
      <c r="AD909" s="11"/>
      <c r="AE909" s="4"/>
      <c r="AF909" s="4"/>
    </row>
    <row r="910" spans="1:32" x14ac:dyDescent="0.2">
      <c r="A910" s="55"/>
      <c r="B910" s="11"/>
      <c r="C910" s="231" t="s">
        <v>522</v>
      </c>
      <c r="D910" s="11"/>
      <c r="E910" s="280">
        <v>8230</v>
      </c>
      <c r="F910" s="11"/>
      <c r="G910" s="11"/>
      <c r="H910" s="11"/>
      <c r="I910" s="11"/>
      <c r="J910" s="11"/>
      <c r="K910" s="11"/>
      <c r="M910" s="312">
        <v>1</v>
      </c>
      <c r="N910" s="11"/>
      <c r="P910" s="218">
        <v>11.56</v>
      </c>
      <c r="Q910" s="218"/>
      <c r="R910" s="218">
        <v>11.56</v>
      </c>
      <c r="S910" s="216"/>
      <c r="T910" s="216">
        <v>0</v>
      </c>
      <c r="U910" s="216"/>
      <c r="V910" s="216">
        <v>0</v>
      </c>
      <c r="W910" s="11"/>
      <c r="Y910" s="218">
        <v>11.56</v>
      </c>
      <c r="Z910" s="218">
        <v>11.56</v>
      </c>
      <c r="AB910" s="11"/>
      <c r="AC910" s="11"/>
      <c r="AD910" s="11"/>
      <c r="AE910" s="4"/>
      <c r="AF910" s="4"/>
    </row>
    <row r="911" spans="1:32" x14ac:dyDescent="0.2">
      <c r="A911" s="55"/>
      <c r="B911" s="11"/>
      <c r="C911" s="231" t="s">
        <v>522</v>
      </c>
      <c r="D911" s="11"/>
      <c r="E911" s="280">
        <v>8232</v>
      </c>
      <c r="F911" s="11"/>
      <c r="G911" s="11"/>
      <c r="H911" s="11"/>
      <c r="I911" s="11"/>
      <c r="J911" s="11"/>
      <c r="K911" s="11"/>
      <c r="M911" s="312">
        <v>18</v>
      </c>
      <c r="N911" s="11"/>
      <c r="P911" s="218">
        <v>105.85105263157895</v>
      </c>
      <c r="Q911" s="218"/>
      <c r="R911" s="218">
        <v>75.86</v>
      </c>
      <c r="S911" s="216"/>
      <c r="T911" s="216">
        <v>102.76547368421052</v>
      </c>
      <c r="U911" s="216"/>
      <c r="V911" s="216">
        <v>79.463999999999999</v>
      </c>
      <c r="W911" s="11"/>
      <c r="Y911" s="218">
        <v>4022.34</v>
      </c>
      <c r="Z911" s="218">
        <v>4197.9100000000008</v>
      </c>
      <c r="AB911" s="11"/>
      <c r="AC911" s="11"/>
      <c r="AD911" s="11"/>
      <c r="AE911" s="4"/>
      <c r="AF911" s="4"/>
    </row>
    <row r="912" spans="1:32" x14ac:dyDescent="0.2">
      <c r="A912" s="55"/>
      <c r="B912" s="11"/>
      <c r="C912" s="231" t="s">
        <v>522</v>
      </c>
      <c r="D912" s="11"/>
      <c r="E912" s="280">
        <v>8234</v>
      </c>
      <c r="F912" s="11"/>
      <c r="G912" s="11"/>
      <c r="H912" s="11"/>
      <c r="I912" s="11"/>
      <c r="J912" s="11"/>
      <c r="K912" s="11"/>
      <c r="M912" s="312">
        <v>3146</v>
      </c>
      <c r="N912" s="11"/>
      <c r="P912" s="218">
        <v>91.524637489677957</v>
      </c>
      <c r="Q912" s="218"/>
      <c r="R912" s="218">
        <v>87.62</v>
      </c>
      <c r="S912" s="216"/>
      <c r="T912" s="216">
        <v>102.65296019818344</v>
      </c>
      <c r="U912" s="216"/>
      <c r="V912" s="216">
        <v>98.04</v>
      </c>
      <c r="W912" s="11"/>
      <c r="Y912" s="218">
        <v>554181.68000000005</v>
      </c>
      <c r="Z912" s="218">
        <v>628951.45000000019</v>
      </c>
      <c r="AB912" s="11"/>
      <c r="AC912" s="11"/>
      <c r="AD912" s="11"/>
      <c r="AE912" s="4"/>
      <c r="AF912" s="4"/>
    </row>
    <row r="913" spans="1:32" x14ac:dyDescent="0.2">
      <c r="A913" s="55"/>
      <c r="B913" s="11"/>
      <c r="C913" s="231" t="s">
        <v>522</v>
      </c>
      <c r="D913" s="11"/>
      <c r="E913" s="280">
        <v>8324</v>
      </c>
      <c r="F913" s="11"/>
      <c r="G913" s="11"/>
      <c r="H913" s="11"/>
      <c r="I913" s="11"/>
      <c r="J913" s="11"/>
      <c r="K913" s="11"/>
      <c r="M913" s="312">
        <v>1</v>
      </c>
      <c r="N913" s="11"/>
      <c r="P913" s="218">
        <v>66.62</v>
      </c>
      <c r="Q913" s="218"/>
      <c r="R913" s="218">
        <v>66.62</v>
      </c>
      <c r="S913" s="216"/>
      <c r="T913" s="216">
        <v>63.984000000000002</v>
      </c>
      <c r="U913" s="216"/>
      <c r="V913" s="216">
        <v>63.984000000000002</v>
      </c>
      <c r="W913" s="11"/>
      <c r="Y913" s="218">
        <v>133.24</v>
      </c>
      <c r="Z913" s="218">
        <v>133.24</v>
      </c>
      <c r="AB913" s="11"/>
      <c r="AC913" s="11"/>
      <c r="AD913" s="11"/>
      <c r="AE913" s="4"/>
      <c r="AF913" s="4"/>
    </row>
    <row r="914" spans="1:32" x14ac:dyDescent="0.2">
      <c r="A914" s="55"/>
      <c r="B914" s="11"/>
      <c r="C914" s="231" t="s">
        <v>523</v>
      </c>
      <c r="D914" s="11"/>
      <c r="E914" s="280">
        <v>8215</v>
      </c>
      <c r="F914" s="11"/>
      <c r="G914" s="11"/>
      <c r="H914" s="11"/>
      <c r="I914" s="11"/>
      <c r="J914" s="11"/>
      <c r="K914" s="11"/>
      <c r="M914" s="312">
        <v>18</v>
      </c>
      <c r="N914" s="11"/>
      <c r="P914" s="218">
        <v>86.244249999999994</v>
      </c>
      <c r="Q914" s="218"/>
      <c r="R914" s="218">
        <v>80.724999999999994</v>
      </c>
      <c r="S914" s="216"/>
      <c r="T914" s="216">
        <v>98.607600000000005</v>
      </c>
      <c r="U914" s="216"/>
      <c r="V914" s="216">
        <v>97.00800000000001</v>
      </c>
      <c r="W914" s="11"/>
      <c r="Y914" s="218">
        <v>3449.77</v>
      </c>
      <c r="Z914" s="218">
        <v>4068.36</v>
      </c>
      <c r="AB914" s="11"/>
      <c r="AC914" s="11"/>
      <c r="AD914" s="11"/>
      <c r="AE914" s="4"/>
      <c r="AF914" s="4"/>
    </row>
    <row r="915" spans="1:32" x14ac:dyDescent="0.2">
      <c r="A915" s="55"/>
      <c r="B915" s="11"/>
      <c r="C915" s="231" t="s">
        <v>523</v>
      </c>
      <c r="D915" s="11"/>
      <c r="E915" s="280">
        <v>8234</v>
      </c>
      <c r="F915" s="11"/>
      <c r="G915" s="11"/>
      <c r="H915" s="11"/>
      <c r="I915" s="11"/>
      <c r="J915" s="11"/>
      <c r="K915" s="11"/>
      <c r="M915" s="312">
        <v>1</v>
      </c>
      <c r="N915" s="11"/>
      <c r="P915" s="218">
        <v>11.21</v>
      </c>
      <c r="Q915" s="218"/>
      <c r="R915" s="218">
        <v>11.21</v>
      </c>
      <c r="S915" s="216"/>
      <c r="T915" s="216">
        <v>0</v>
      </c>
      <c r="U915" s="216"/>
      <c r="V915" s="216">
        <v>0</v>
      </c>
      <c r="W915" s="11"/>
      <c r="Y915" s="218">
        <v>11.21</v>
      </c>
      <c r="Z915" s="218">
        <v>11.21</v>
      </c>
      <c r="AB915" s="11"/>
      <c r="AC915" s="11"/>
      <c r="AD915" s="11"/>
      <c r="AE915" s="4"/>
      <c r="AF915" s="4"/>
    </row>
    <row r="916" spans="1:32" x14ac:dyDescent="0.2">
      <c r="A916" s="55"/>
      <c r="B916" s="11"/>
      <c r="C916" s="231" t="s">
        <v>524</v>
      </c>
      <c r="D916" s="11"/>
      <c r="E916" s="280">
        <v>8215</v>
      </c>
      <c r="F916" s="11"/>
      <c r="G916" s="11"/>
      <c r="H916" s="11"/>
      <c r="I916" s="11"/>
      <c r="J916" s="11"/>
      <c r="K916" s="11"/>
      <c r="M916" s="312">
        <v>1</v>
      </c>
      <c r="N916" s="11"/>
      <c r="P916" s="218">
        <v>70.010000000000005</v>
      </c>
      <c r="Q916" s="218"/>
      <c r="R916" s="218">
        <v>70.009999999999991</v>
      </c>
      <c r="S916" s="216"/>
      <c r="T916" s="216">
        <v>68.111999999999995</v>
      </c>
      <c r="U916" s="216"/>
      <c r="V916" s="216">
        <v>68.111999999999995</v>
      </c>
      <c r="W916" s="11"/>
      <c r="Y916" s="218">
        <v>140.02000000000001</v>
      </c>
      <c r="Z916" s="218">
        <v>140.01999999999998</v>
      </c>
      <c r="AB916" s="11"/>
      <c r="AC916" s="11"/>
      <c r="AD916" s="11"/>
      <c r="AE916" s="4"/>
      <c r="AF916" s="4"/>
    </row>
    <row r="917" spans="1:32" x14ac:dyDescent="0.2">
      <c r="A917" s="55"/>
      <c r="B917" s="11"/>
      <c r="C917" s="231" t="s">
        <v>525</v>
      </c>
      <c r="D917" s="11"/>
      <c r="E917" s="280">
        <v>8215</v>
      </c>
      <c r="F917" s="11"/>
      <c r="G917" s="11"/>
      <c r="H917" s="11"/>
      <c r="I917" s="11"/>
      <c r="J917" s="11"/>
      <c r="K917" s="11"/>
      <c r="M917" s="312">
        <v>1</v>
      </c>
      <c r="N917" s="11"/>
      <c r="P917" s="218">
        <v>64.114999999999995</v>
      </c>
      <c r="Q917" s="218"/>
      <c r="R917" s="218">
        <v>64.114999999999995</v>
      </c>
      <c r="S917" s="216"/>
      <c r="T917" s="216">
        <v>61.92</v>
      </c>
      <c r="U917" s="216"/>
      <c r="V917" s="216">
        <v>61.92</v>
      </c>
      <c r="W917" s="11"/>
      <c r="Y917" s="218">
        <v>128.22999999999999</v>
      </c>
      <c r="Z917" s="218">
        <v>128.22999999999999</v>
      </c>
      <c r="AB917" s="11"/>
      <c r="AC917" s="11"/>
      <c r="AD917" s="11"/>
      <c r="AE917" s="4"/>
      <c r="AF917" s="4"/>
    </row>
    <row r="918" spans="1:32" x14ac:dyDescent="0.2">
      <c r="A918" s="55"/>
      <c r="B918" s="11"/>
      <c r="C918" s="231" t="s">
        <v>526</v>
      </c>
      <c r="D918" s="11"/>
      <c r="E918" s="280">
        <v>8234</v>
      </c>
      <c r="F918" s="11"/>
      <c r="G918" s="11"/>
      <c r="H918" s="11"/>
      <c r="I918" s="11"/>
      <c r="J918" s="11"/>
      <c r="K918" s="11"/>
      <c r="M918" s="312">
        <v>1</v>
      </c>
      <c r="N918" s="11"/>
      <c r="P918" s="218">
        <v>0</v>
      </c>
      <c r="Q918" s="218"/>
      <c r="R918" s="218">
        <v>0</v>
      </c>
      <c r="S918" s="216"/>
      <c r="T918" s="216">
        <v>0</v>
      </c>
      <c r="U918" s="216"/>
      <c r="V918" s="216">
        <v>0</v>
      </c>
      <c r="W918" s="11"/>
      <c r="Y918" s="218">
        <v>0</v>
      </c>
      <c r="Z918" s="218">
        <v>0</v>
      </c>
      <c r="AB918" s="11"/>
      <c r="AC918" s="11"/>
      <c r="AD918" s="11"/>
      <c r="AE918" s="4"/>
      <c r="AF918" s="4"/>
    </row>
    <row r="919" spans="1:32" x14ac:dyDescent="0.2">
      <c r="A919" s="55"/>
      <c r="B919" s="11"/>
      <c r="C919" s="231" t="s">
        <v>527</v>
      </c>
      <c r="D919" s="11"/>
      <c r="E919" s="280">
        <v>8028</v>
      </c>
      <c r="F919" s="11"/>
      <c r="G919" s="11"/>
      <c r="H919" s="11"/>
      <c r="I919" s="11"/>
      <c r="J919" s="11"/>
      <c r="K919" s="11"/>
      <c r="M919" s="312">
        <v>4</v>
      </c>
      <c r="N919" s="11"/>
      <c r="P919" s="218">
        <v>74.640625</v>
      </c>
      <c r="Q919" s="218"/>
      <c r="R919" s="218">
        <v>52</v>
      </c>
      <c r="S919" s="216"/>
      <c r="T919" s="216">
        <v>77.734250000000003</v>
      </c>
      <c r="U919" s="216"/>
      <c r="V919" s="216">
        <v>56.244</v>
      </c>
      <c r="W919" s="11"/>
      <c r="Y919" s="218">
        <v>1194.25</v>
      </c>
      <c r="Z919" s="218">
        <v>1204.3399999999999</v>
      </c>
      <c r="AB919" s="11"/>
      <c r="AC919" s="11"/>
      <c r="AD919" s="11"/>
      <c r="AE919" s="4"/>
      <c r="AF919" s="4"/>
    </row>
    <row r="920" spans="1:32" x14ac:dyDescent="0.2">
      <c r="A920" s="55"/>
      <c r="B920" s="11"/>
      <c r="C920" s="231" t="s">
        <v>528</v>
      </c>
      <c r="D920" s="11"/>
      <c r="E920" s="280">
        <v>8028</v>
      </c>
      <c r="F920" s="11"/>
      <c r="G920" s="11"/>
      <c r="H920" s="11"/>
      <c r="I920" s="11"/>
      <c r="J920" s="11"/>
      <c r="K920" s="11"/>
      <c r="M920" s="312">
        <v>24</v>
      </c>
      <c r="N920" s="11"/>
      <c r="P920" s="218">
        <v>94.713478260869564</v>
      </c>
      <c r="Q920" s="218"/>
      <c r="R920" s="218">
        <v>87.914999999999992</v>
      </c>
      <c r="S920" s="216"/>
      <c r="T920" s="216">
        <v>103.73843478260871</v>
      </c>
      <c r="U920" s="216"/>
      <c r="V920" s="216">
        <v>89.784000000000006</v>
      </c>
      <c r="W920" s="11"/>
      <c r="Y920" s="218">
        <v>4356.82</v>
      </c>
      <c r="Z920" s="218">
        <v>4854.24</v>
      </c>
      <c r="AB920" s="11"/>
      <c r="AC920" s="11"/>
      <c r="AD920" s="11"/>
      <c r="AE920" s="4"/>
      <c r="AF920" s="4"/>
    </row>
    <row r="921" spans="1:32" x14ac:dyDescent="0.2">
      <c r="A921" s="55"/>
      <c r="B921" s="11"/>
      <c r="C921" s="231" t="s">
        <v>528</v>
      </c>
      <c r="D921" s="11"/>
      <c r="E921" s="280">
        <v>8343</v>
      </c>
      <c r="F921" s="11"/>
      <c r="G921" s="11"/>
      <c r="H921" s="11"/>
      <c r="I921" s="11"/>
      <c r="J921" s="11"/>
      <c r="K921" s="11"/>
      <c r="M921" s="312">
        <v>89</v>
      </c>
      <c r="N921" s="11"/>
      <c r="P921" s="218">
        <v>109.4828488372093</v>
      </c>
      <c r="Q921" s="218"/>
      <c r="R921" s="218">
        <v>105.235</v>
      </c>
      <c r="S921" s="216"/>
      <c r="T921" s="216">
        <v>122.42399999999996</v>
      </c>
      <c r="U921" s="216"/>
      <c r="V921" s="216">
        <v>114.55200000000001</v>
      </c>
      <c r="W921" s="11"/>
      <c r="Y921" s="218">
        <v>18831.05</v>
      </c>
      <c r="Z921" s="218">
        <v>21012.309999999998</v>
      </c>
      <c r="AB921" s="11"/>
      <c r="AC921" s="11"/>
      <c r="AD921" s="11"/>
      <c r="AE921" s="4"/>
      <c r="AF921" s="4"/>
    </row>
    <row r="922" spans="1:32" x14ac:dyDescent="0.2">
      <c r="A922" s="55"/>
      <c r="B922" s="11"/>
      <c r="C922" s="231" t="s">
        <v>529</v>
      </c>
      <c r="D922" s="11"/>
      <c r="E922" s="280">
        <v>8218</v>
      </c>
      <c r="F922" s="11"/>
      <c r="G922" s="11"/>
      <c r="H922" s="11"/>
      <c r="I922" s="11"/>
      <c r="J922" s="11"/>
      <c r="K922" s="11"/>
      <c r="M922" s="312">
        <v>1</v>
      </c>
      <c r="N922" s="11"/>
      <c r="P922" s="218">
        <v>71.97</v>
      </c>
      <c r="Q922" s="218"/>
      <c r="R922" s="218">
        <v>71.97</v>
      </c>
      <c r="S922" s="216"/>
      <c r="T922" s="216">
        <v>70.176000000000002</v>
      </c>
      <c r="U922" s="216"/>
      <c r="V922" s="216">
        <v>70.176000000000002</v>
      </c>
      <c r="W922" s="11"/>
      <c r="Y922" s="218">
        <v>143.94</v>
      </c>
      <c r="Z922" s="218">
        <v>143.94</v>
      </c>
      <c r="AB922" s="11"/>
      <c r="AC922" s="11"/>
      <c r="AD922" s="11"/>
      <c r="AE922" s="4"/>
      <c r="AF922" s="4"/>
    </row>
    <row r="923" spans="1:32" x14ac:dyDescent="0.2">
      <c r="A923" s="55"/>
      <c r="B923" s="11"/>
      <c r="C923" s="231" t="s">
        <v>530</v>
      </c>
      <c r="D923" s="11"/>
      <c r="E923" s="280">
        <v>8302</v>
      </c>
      <c r="F923" s="11"/>
      <c r="G923" s="11"/>
      <c r="H923" s="11"/>
      <c r="I923" s="11"/>
      <c r="J923" s="11"/>
      <c r="K923" s="11"/>
      <c r="M923" s="312">
        <v>2</v>
      </c>
      <c r="N923" s="11"/>
      <c r="P923" s="218">
        <v>50.552500000000002</v>
      </c>
      <c r="Q923" s="218"/>
      <c r="R923" s="218">
        <v>50.75</v>
      </c>
      <c r="S923" s="216"/>
      <c r="T923" s="216">
        <v>68.111999999999995</v>
      </c>
      <c r="U923" s="216"/>
      <c r="V923" s="216">
        <v>68.111999999999995</v>
      </c>
      <c r="W923" s="11"/>
      <c r="Y923" s="218">
        <v>202.21</v>
      </c>
      <c r="Z923" s="218">
        <v>280.02</v>
      </c>
      <c r="AB923" s="11"/>
      <c r="AC923" s="11"/>
      <c r="AD923" s="11"/>
      <c r="AE923" s="4"/>
      <c r="AF923" s="4"/>
    </row>
    <row r="924" spans="1:32" x14ac:dyDescent="0.2">
      <c r="A924" s="55"/>
      <c r="B924" s="11"/>
      <c r="C924" s="231" t="s">
        <v>529</v>
      </c>
      <c r="D924" s="11"/>
      <c r="E924" s="280">
        <v>8318</v>
      </c>
      <c r="F924" s="11"/>
      <c r="G924" s="11"/>
      <c r="H924" s="11"/>
      <c r="I924" s="11"/>
      <c r="J924" s="11"/>
      <c r="K924" s="11"/>
      <c r="M924" s="312">
        <v>1888</v>
      </c>
      <c r="N924" s="11"/>
      <c r="P924" s="218">
        <v>107.58461918134626</v>
      </c>
      <c r="Q924" s="218"/>
      <c r="R924" s="218">
        <v>106.26444444444445</v>
      </c>
      <c r="S924" s="216"/>
      <c r="T924" s="216">
        <v>108.59378526650212</v>
      </c>
      <c r="U924" s="216"/>
      <c r="V924" s="216">
        <v>107.78666666666668</v>
      </c>
      <c r="W924" s="11"/>
      <c r="Y924" s="218">
        <v>367559.81</v>
      </c>
      <c r="Z924" s="218">
        <v>403289.74999999895</v>
      </c>
      <c r="AB924" s="11"/>
      <c r="AC924" s="11"/>
      <c r="AD924" s="11"/>
      <c r="AE924" s="4"/>
      <c r="AF924" s="4"/>
    </row>
    <row r="925" spans="1:32" x14ac:dyDescent="0.2">
      <c r="A925" s="55"/>
      <c r="B925" s="11"/>
      <c r="C925" s="231" t="s">
        <v>531</v>
      </c>
      <c r="D925" s="11"/>
      <c r="E925" s="280">
        <v>8217</v>
      </c>
      <c r="F925" s="11"/>
      <c r="G925" s="11"/>
      <c r="H925" s="11"/>
      <c r="I925" s="11"/>
      <c r="J925" s="11"/>
      <c r="K925" s="11"/>
      <c r="M925" s="312">
        <v>55</v>
      </c>
      <c r="N925" s="11"/>
      <c r="P925" s="218">
        <v>104.77623931623931</v>
      </c>
      <c r="Q925" s="218"/>
      <c r="R925" s="218">
        <v>97.64</v>
      </c>
      <c r="S925" s="216"/>
      <c r="T925" s="216">
        <v>113.36123076923074</v>
      </c>
      <c r="U925" s="216"/>
      <c r="V925" s="216">
        <v>102.16800000000001</v>
      </c>
      <c r="W925" s="11"/>
      <c r="Y925" s="218">
        <v>12258.82</v>
      </c>
      <c r="Z925" s="218">
        <v>13284.630000000001</v>
      </c>
      <c r="AB925" s="11"/>
      <c r="AC925" s="11"/>
      <c r="AD925" s="11"/>
      <c r="AE925" s="4"/>
      <c r="AF925" s="4"/>
    </row>
    <row r="926" spans="1:32" x14ac:dyDescent="0.2">
      <c r="A926" s="55"/>
      <c r="B926" s="11"/>
      <c r="C926" s="231" t="s">
        <v>532</v>
      </c>
      <c r="D926" s="11"/>
      <c r="E926" s="280">
        <v>8081</v>
      </c>
      <c r="F926" s="11"/>
      <c r="G926" s="11"/>
      <c r="H926" s="11"/>
      <c r="I926" s="11"/>
      <c r="J926" s="11"/>
      <c r="K926" s="11"/>
      <c r="M926" s="312">
        <v>27</v>
      </c>
      <c r="N926" s="11"/>
      <c r="P926" s="218">
        <v>115.81491228070175</v>
      </c>
      <c r="Q926" s="218"/>
      <c r="R926" s="218">
        <v>100.61</v>
      </c>
      <c r="S926" s="216"/>
      <c r="T926" s="216">
        <v>139.01221052631576</v>
      </c>
      <c r="U926" s="216"/>
      <c r="V926" s="216">
        <v>138.28800000000001</v>
      </c>
      <c r="W926" s="11"/>
      <c r="Y926" s="218">
        <v>6601.45</v>
      </c>
      <c r="Z926" s="218">
        <v>7788.9</v>
      </c>
      <c r="AB926" s="11"/>
      <c r="AC926" s="11"/>
      <c r="AD926" s="11"/>
      <c r="AE926" s="4"/>
      <c r="AF926" s="4"/>
    </row>
    <row r="927" spans="1:32" x14ac:dyDescent="0.2">
      <c r="A927" s="55"/>
      <c r="B927" s="11"/>
      <c r="C927" s="231" t="s">
        <v>533</v>
      </c>
      <c r="D927" s="11"/>
      <c r="E927" s="280">
        <v>8204</v>
      </c>
      <c r="F927" s="11"/>
      <c r="G927" s="11"/>
      <c r="H927" s="11"/>
      <c r="I927" s="11"/>
      <c r="J927" s="11"/>
      <c r="K927" s="11"/>
      <c r="M927" s="312">
        <v>3</v>
      </c>
      <c r="N927" s="11"/>
      <c r="P927" s="218">
        <v>133.89833333333334</v>
      </c>
      <c r="Q927" s="218"/>
      <c r="R927" s="218">
        <v>132.45999999999998</v>
      </c>
      <c r="S927" s="216"/>
      <c r="T927" s="216">
        <v>135.19200000000001</v>
      </c>
      <c r="U927" s="216"/>
      <c r="V927" s="216">
        <v>129</v>
      </c>
      <c r="W927" s="11"/>
      <c r="Y927" s="218">
        <v>803.39</v>
      </c>
      <c r="Z927" s="218">
        <v>803.39</v>
      </c>
      <c r="AB927" s="11"/>
      <c r="AC927" s="11"/>
      <c r="AD927" s="11"/>
      <c r="AE927" s="4"/>
      <c r="AF927" s="4"/>
    </row>
    <row r="928" spans="1:32" x14ac:dyDescent="0.2">
      <c r="A928" s="55"/>
      <c r="B928" s="11"/>
      <c r="C928" s="231" t="s">
        <v>534</v>
      </c>
      <c r="D928" s="11"/>
      <c r="E928" s="280">
        <v>8319</v>
      </c>
      <c r="F928" s="11"/>
      <c r="G928" s="11"/>
      <c r="H928" s="11"/>
      <c r="I928" s="11"/>
      <c r="J928" s="11"/>
      <c r="K928" s="11"/>
      <c r="M928" s="312">
        <v>1</v>
      </c>
      <c r="N928" s="11"/>
      <c r="P928" s="218">
        <v>52.435000000000002</v>
      </c>
      <c r="Q928" s="218"/>
      <c r="R928" s="218">
        <v>52.435000000000002</v>
      </c>
      <c r="S928" s="216"/>
      <c r="T928" s="216">
        <v>48.503999999999998</v>
      </c>
      <c r="U928" s="216"/>
      <c r="V928" s="216">
        <v>48.503999999999998</v>
      </c>
      <c r="W928" s="11"/>
      <c r="Y928" s="218">
        <v>104.87</v>
      </c>
      <c r="Z928" s="218">
        <v>104.87</v>
      </c>
      <c r="AB928" s="11"/>
      <c r="AC928" s="11"/>
      <c r="AD928" s="11"/>
      <c r="AE928" s="4"/>
      <c r="AF928" s="4"/>
    </row>
    <row r="929" spans="1:32" x14ac:dyDescent="0.2">
      <c r="A929" s="55"/>
      <c r="B929" s="11"/>
      <c r="C929" s="231" t="s">
        <v>534</v>
      </c>
      <c r="D929" s="11"/>
      <c r="E929" s="280">
        <v>8342</v>
      </c>
      <c r="F929" s="11"/>
      <c r="G929" s="11"/>
      <c r="H929" s="11"/>
      <c r="I929" s="11"/>
      <c r="J929" s="11"/>
      <c r="K929" s="11"/>
      <c r="M929" s="312">
        <v>7</v>
      </c>
      <c r="N929" s="11"/>
      <c r="P929" s="218">
        <v>100.58166666666666</v>
      </c>
      <c r="Q929" s="218"/>
      <c r="R929" s="218">
        <v>106</v>
      </c>
      <c r="S929" s="216"/>
      <c r="T929" s="216">
        <v>133.47200000000001</v>
      </c>
      <c r="U929" s="216"/>
      <c r="V929" s="216">
        <v>140.35199999999998</v>
      </c>
      <c r="W929" s="11"/>
      <c r="Y929" s="218">
        <v>1206.98</v>
      </c>
      <c r="Z929" s="218">
        <v>1598.32</v>
      </c>
      <c r="AB929" s="11"/>
      <c r="AC929" s="11"/>
      <c r="AD929" s="11"/>
      <c r="AE929" s="4"/>
      <c r="AF929" s="4"/>
    </row>
    <row r="930" spans="1:32" x14ac:dyDescent="0.2">
      <c r="A930" s="55"/>
      <c r="B930" s="11"/>
      <c r="C930" s="231" t="s">
        <v>535</v>
      </c>
      <c r="D930" s="11"/>
      <c r="E930" s="280">
        <v>8053</v>
      </c>
      <c r="F930" s="11"/>
      <c r="G930" s="11"/>
      <c r="H930" s="11"/>
      <c r="I930" s="11"/>
      <c r="J930" s="11"/>
      <c r="K930" s="11"/>
      <c r="M930" s="312">
        <v>5</v>
      </c>
      <c r="N930" s="11"/>
      <c r="P930" s="218">
        <v>111.446</v>
      </c>
      <c r="Q930" s="218"/>
      <c r="R930" s="218">
        <v>107.1</v>
      </c>
      <c r="S930" s="216"/>
      <c r="T930" s="216">
        <v>111.66239999999998</v>
      </c>
      <c r="U930" s="216"/>
      <c r="V930" s="216">
        <v>113.52</v>
      </c>
      <c r="W930" s="11"/>
      <c r="Y930" s="218">
        <v>1114.46</v>
      </c>
      <c r="Z930" s="218">
        <v>1114.46</v>
      </c>
      <c r="AB930" s="11"/>
      <c r="AC930" s="11"/>
      <c r="AD930" s="11"/>
      <c r="AE930" s="4"/>
      <c r="AF930" s="4"/>
    </row>
    <row r="931" spans="1:32" x14ac:dyDescent="0.2">
      <c r="A931" s="55"/>
      <c r="B931" s="11"/>
      <c r="C931" s="231" t="s">
        <v>536</v>
      </c>
      <c r="D931" s="11"/>
      <c r="E931" s="280">
        <v>8053</v>
      </c>
      <c r="F931" s="11"/>
      <c r="G931" s="11"/>
      <c r="H931" s="11"/>
      <c r="I931" s="11"/>
      <c r="J931" s="11"/>
      <c r="K931" s="11"/>
      <c r="M931" s="312">
        <v>7</v>
      </c>
      <c r="N931" s="11"/>
      <c r="P931" s="218">
        <v>138.44</v>
      </c>
      <c r="Q931" s="218"/>
      <c r="R931" s="218">
        <v>137.12</v>
      </c>
      <c r="S931" s="216"/>
      <c r="T931" s="216">
        <v>139.9097142857143</v>
      </c>
      <c r="U931" s="216"/>
      <c r="V931" s="216">
        <v>154.80000000000001</v>
      </c>
      <c r="W931" s="11"/>
      <c r="Y931" s="218">
        <v>1938.16</v>
      </c>
      <c r="Z931" s="218">
        <v>1938.1599999999999</v>
      </c>
      <c r="AB931" s="11"/>
      <c r="AC931" s="11"/>
      <c r="AD931" s="11"/>
      <c r="AE931" s="4"/>
      <c r="AF931" s="4"/>
    </row>
    <row r="932" spans="1:32" x14ac:dyDescent="0.2">
      <c r="A932" s="55"/>
      <c r="B932" s="11"/>
      <c r="C932" s="231" t="s">
        <v>537</v>
      </c>
      <c r="D932" s="11"/>
      <c r="E932" s="280">
        <v>8004</v>
      </c>
      <c r="F932" s="11"/>
      <c r="G932" s="11"/>
      <c r="H932" s="11"/>
      <c r="I932" s="11"/>
      <c r="J932" s="11"/>
      <c r="K932" s="11"/>
      <c r="M932" s="312">
        <v>6</v>
      </c>
      <c r="N932" s="11"/>
      <c r="P932" s="218">
        <v>82.266666666666666</v>
      </c>
      <c r="Q932" s="218"/>
      <c r="R932" s="218">
        <v>91.284999999999997</v>
      </c>
      <c r="S932" s="216"/>
      <c r="T932" s="216">
        <v>125.044</v>
      </c>
      <c r="U932" s="216"/>
      <c r="V932" s="216">
        <v>125.904</v>
      </c>
      <c r="W932" s="11"/>
      <c r="Y932" s="218">
        <v>987.2</v>
      </c>
      <c r="Z932" s="218">
        <v>1494.8200000000002</v>
      </c>
      <c r="AB932" s="11"/>
      <c r="AC932" s="11"/>
      <c r="AD932" s="11"/>
      <c r="AE932" s="4"/>
      <c r="AF932" s="4"/>
    </row>
    <row r="933" spans="1:32" x14ac:dyDescent="0.2">
      <c r="A933" s="55"/>
      <c r="B933" s="11"/>
      <c r="C933" s="231" t="s">
        <v>537</v>
      </c>
      <c r="D933" s="11"/>
      <c r="E933" s="280">
        <v>8053</v>
      </c>
      <c r="F933" s="11"/>
      <c r="G933" s="11"/>
      <c r="H933" s="11"/>
      <c r="I933" s="11"/>
      <c r="J933" s="11"/>
      <c r="K933" s="11"/>
      <c r="M933" s="312">
        <v>1071</v>
      </c>
      <c r="N933" s="11"/>
      <c r="P933" s="218">
        <v>85.746332987551867</v>
      </c>
      <c r="Q933" s="218"/>
      <c r="R933" s="218">
        <v>79.55</v>
      </c>
      <c r="S933" s="216"/>
      <c r="T933" s="216">
        <v>96.213445020746917</v>
      </c>
      <c r="U933" s="216"/>
      <c r="V933" s="216">
        <v>91.847999999999999</v>
      </c>
      <c r="W933" s="11"/>
      <c r="Y933" s="218">
        <v>165318.93</v>
      </c>
      <c r="Z933" s="218">
        <v>187657.7699999999</v>
      </c>
      <c r="AB933" s="11"/>
      <c r="AC933" s="11"/>
      <c r="AD933" s="11"/>
      <c r="AE933" s="4"/>
      <c r="AF933" s="4"/>
    </row>
    <row r="934" spans="1:32" x14ac:dyDescent="0.2">
      <c r="A934" s="55"/>
      <c r="B934" s="11"/>
      <c r="C934" s="231" t="s">
        <v>538</v>
      </c>
      <c r="D934" s="11"/>
      <c r="E934" s="280">
        <v>8025</v>
      </c>
      <c r="F934" s="11"/>
      <c r="G934" s="11"/>
      <c r="H934" s="11"/>
      <c r="I934" s="11"/>
      <c r="J934" s="11"/>
      <c r="K934" s="11"/>
      <c r="M934" s="312">
        <v>1</v>
      </c>
      <c r="N934" s="11"/>
      <c r="P934" s="218">
        <v>44.314999999999998</v>
      </c>
      <c r="Q934" s="218"/>
      <c r="R934" s="218">
        <v>44.314999999999998</v>
      </c>
      <c r="S934" s="216"/>
      <c r="T934" s="216">
        <v>41.28</v>
      </c>
      <c r="U934" s="216"/>
      <c r="V934" s="216">
        <v>41.28</v>
      </c>
      <c r="W934" s="11"/>
      <c r="Y934" s="218">
        <v>88.63</v>
      </c>
      <c r="Z934" s="218">
        <v>88.63</v>
      </c>
      <c r="AB934" s="11"/>
      <c r="AC934" s="11"/>
      <c r="AD934" s="11"/>
      <c r="AE934" s="4"/>
      <c r="AF934" s="4"/>
    </row>
    <row r="935" spans="1:32" x14ac:dyDescent="0.2">
      <c r="A935" s="55"/>
      <c r="B935" s="11"/>
      <c r="C935" s="231" t="s">
        <v>539</v>
      </c>
      <c r="D935" s="11"/>
      <c r="E935" s="280">
        <v>8302</v>
      </c>
      <c r="F935" s="11"/>
      <c r="G935" s="11"/>
      <c r="H935" s="11"/>
      <c r="I935" s="11"/>
      <c r="J935" s="11"/>
      <c r="K935" s="11"/>
      <c r="M935" s="312">
        <v>44</v>
      </c>
      <c r="N935" s="11"/>
      <c r="P935" s="218">
        <v>82.170428571428573</v>
      </c>
      <c r="Q935" s="218"/>
      <c r="R935" s="218">
        <v>72.39</v>
      </c>
      <c r="S935" s="216"/>
      <c r="T935" s="216">
        <v>85.479085714285702</v>
      </c>
      <c r="U935" s="216"/>
      <c r="V935" s="216">
        <v>76.367999999999995</v>
      </c>
      <c r="W935" s="11"/>
      <c r="Y935" s="218">
        <v>5751.93</v>
      </c>
      <c r="Z935" s="218">
        <v>6109.58</v>
      </c>
      <c r="AB935" s="11"/>
      <c r="AC935" s="11"/>
      <c r="AD935" s="11"/>
      <c r="AE935" s="4"/>
      <c r="AF935" s="4"/>
    </row>
    <row r="936" spans="1:32" x14ac:dyDescent="0.2">
      <c r="A936" s="55"/>
      <c r="B936" s="11"/>
      <c r="C936" s="231" t="s">
        <v>539</v>
      </c>
      <c r="D936" s="11"/>
      <c r="E936" s="280">
        <v>8320</v>
      </c>
      <c r="F936" s="11"/>
      <c r="G936" s="11"/>
      <c r="H936" s="11"/>
      <c r="I936" s="11"/>
      <c r="J936" s="11"/>
      <c r="K936" s="11"/>
      <c r="M936" s="312">
        <v>4</v>
      </c>
      <c r="N936" s="11"/>
      <c r="P936" s="218">
        <v>50.916000000000004</v>
      </c>
      <c r="Q936" s="218"/>
      <c r="R936" s="218">
        <v>47.435000000000002</v>
      </c>
      <c r="S936" s="216"/>
      <c r="T936" s="216">
        <v>55.934399999999997</v>
      </c>
      <c r="U936" s="216"/>
      <c r="V936" s="216">
        <v>60.887999999999998</v>
      </c>
      <c r="W936" s="11"/>
      <c r="Y936" s="218">
        <v>509.16</v>
      </c>
      <c r="Z936" s="218">
        <v>602.75</v>
      </c>
      <c r="AB936" s="11"/>
      <c r="AC936" s="11"/>
      <c r="AD936" s="11"/>
      <c r="AE936" s="4"/>
      <c r="AF936" s="4"/>
    </row>
    <row r="937" spans="1:32" x14ac:dyDescent="0.2">
      <c r="A937" s="55"/>
      <c r="B937" s="11"/>
      <c r="C937" s="231" t="s">
        <v>539</v>
      </c>
      <c r="D937" s="11"/>
      <c r="E937" s="280">
        <v>8332</v>
      </c>
      <c r="F937" s="11"/>
      <c r="G937" s="11"/>
      <c r="H937" s="11"/>
      <c r="I937" s="11"/>
      <c r="J937" s="11"/>
      <c r="K937" s="11"/>
      <c r="M937" s="312">
        <v>21</v>
      </c>
      <c r="N937" s="11"/>
      <c r="P937" s="218">
        <v>89.691627906976734</v>
      </c>
      <c r="Q937" s="218"/>
      <c r="R937" s="218">
        <v>90.87</v>
      </c>
      <c r="S937" s="216"/>
      <c r="T937" s="216">
        <v>88.656000000000006</v>
      </c>
      <c r="U937" s="216"/>
      <c r="V937" s="216">
        <v>89.784000000000006</v>
      </c>
      <c r="W937" s="11"/>
      <c r="Y937" s="218">
        <v>3856.74</v>
      </c>
      <c r="Z937" s="218">
        <v>3943.3900000000003</v>
      </c>
      <c r="AB937" s="11"/>
      <c r="AC937" s="11"/>
      <c r="AD937" s="11"/>
      <c r="AE937" s="4"/>
      <c r="AF937" s="4"/>
    </row>
    <row r="938" spans="1:32" x14ac:dyDescent="0.2">
      <c r="A938" s="55"/>
      <c r="B938" s="11"/>
      <c r="C938" s="231" t="s">
        <v>540</v>
      </c>
      <c r="D938" s="11"/>
      <c r="E938" s="280">
        <v>8302</v>
      </c>
      <c r="F938" s="11"/>
      <c r="G938" s="11"/>
      <c r="H938" s="11"/>
      <c r="I938" s="11"/>
      <c r="J938" s="11"/>
      <c r="K938" s="11"/>
      <c r="M938" s="312">
        <v>1</v>
      </c>
      <c r="N938" s="11"/>
      <c r="P938" s="218">
        <v>74.905000000000001</v>
      </c>
      <c r="Q938" s="218"/>
      <c r="R938" s="218">
        <v>74.905000000000001</v>
      </c>
      <c r="S938" s="216"/>
      <c r="T938" s="216">
        <v>73.272000000000006</v>
      </c>
      <c r="U938" s="216"/>
      <c r="V938" s="216">
        <v>73.272000000000006</v>
      </c>
      <c r="W938" s="11"/>
      <c r="Y938" s="218">
        <v>149.81</v>
      </c>
      <c r="Z938" s="218">
        <v>149.81</v>
      </c>
      <c r="AB938" s="11"/>
      <c r="AC938" s="11"/>
      <c r="AD938" s="11"/>
      <c r="AE938" s="4"/>
      <c r="AF938" s="4"/>
    </row>
    <row r="939" spans="1:32" x14ac:dyDescent="0.2">
      <c r="A939" s="55"/>
      <c r="B939" s="11"/>
      <c r="C939" s="231" t="s">
        <v>540</v>
      </c>
      <c r="D939" s="11"/>
      <c r="E939" s="280">
        <v>8320</v>
      </c>
      <c r="F939" s="11"/>
      <c r="G939" s="11"/>
      <c r="H939" s="11"/>
      <c r="I939" s="11"/>
      <c r="J939" s="11"/>
      <c r="K939" s="11"/>
      <c r="M939" s="312">
        <v>49</v>
      </c>
      <c r="N939" s="11"/>
      <c r="P939" s="218">
        <v>60.992417582417588</v>
      </c>
      <c r="Q939" s="218"/>
      <c r="R939" s="218">
        <v>61.14</v>
      </c>
      <c r="S939" s="216"/>
      <c r="T939" s="216">
        <v>59.719824175824186</v>
      </c>
      <c r="U939" s="216"/>
      <c r="V939" s="216">
        <v>59.856000000000002</v>
      </c>
      <c r="W939" s="11"/>
      <c r="Y939" s="218">
        <v>5550.31</v>
      </c>
      <c r="Z939" s="218">
        <v>5695.0599999999995</v>
      </c>
      <c r="AB939" s="11"/>
      <c r="AC939" s="11"/>
      <c r="AD939" s="11"/>
      <c r="AE939" s="4"/>
      <c r="AF939" s="4"/>
    </row>
    <row r="940" spans="1:32" x14ac:dyDescent="0.2">
      <c r="A940" s="55"/>
      <c r="B940" s="11"/>
      <c r="C940" s="231" t="s">
        <v>541</v>
      </c>
      <c r="D940" s="11"/>
      <c r="E940" s="280">
        <v>8037</v>
      </c>
      <c r="F940" s="11"/>
      <c r="G940" s="11"/>
      <c r="H940" s="11"/>
      <c r="I940" s="11"/>
      <c r="J940" s="11"/>
      <c r="K940" s="11"/>
      <c r="M940" s="312">
        <v>81</v>
      </c>
      <c r="N940" s="11"/>
      <c r="P940" s="218">
        <v>111.65952054794521</v>
      </c>
      <c r="Q940" s="218"/>
      <c r="R940" s="218">
        <v>106.14</v>
      </c>
      <c r="S940" s="216"/>
      <c r="T940" s="216">
        <v>130.66816438356167</v>
      </c>
      <c r="U940" s="216"/>
      <c r="V940" s="216">
        <v>126.93600000000001</v>
      </c>
      <c r="W940" s="11"/>
      <c r="Y940" s="218">
        <v>16302.29</v>
      </c>
      <c r="Z940" s="218">
        <v>18879.310000000001</v>
      </c>
      <c r="AB940" s="11"/>
      <c r="AC940" s="11"/>
      <c r="AD940" s="11"/>
      <c r="AE940" s="4"/>
      <c r="AF940" s="4"/>
    </row>
    <row r="941" spans="1:32" x14ac:dyDescent="0.2">
      <c r="A941" s="55"/>
      <c r="B941" s="11"/>
      <c r="C941" s="231" t="s">
        <v>541</v>
      </c>
      <c r="D941" s="11"/>
      <c r="E941" s="280">
        <v>8094</v>
      </c>
      <c r="F941" s="11"/>
      <c r="G941" s="11"/>
      <c r="H941" s="11"/>
      <c r="I941" s="11"/>
      <c r="J941" s="11"/>
      <c r="K941" s="11"/>
      <c r="M941" s="312">
        <v>23</v>
      </c>
      <c r="N941" s="11"/>
      <c r="P941" s="218">
        <v>89.096578947368428</v>
      </c>
      <c r="Q941" s="218"/>
      <c r="R941" s="218">
        <v>89.215000000000003</v>
      </c>
      <c r="S941" s="216"/>
      <c r="T941" s="216">
        <v>110.42399999999998</v>
      </c>
      <c r="U941" s="216"/>
      <c r="V941" s="216">
        <v>110.42400000000001</v>
      </c>
      <c r="W941" s="11"/>
      <c r="Y941" s="218">
        <v>3385.67</v>
      </c>
      <c r="Z941" s="218">
        <v>4194.5199999999995</v>
      </c>
      <c r="AB941" s="11"/>
      <c r="AC941" s="11"/>
      <c r="AD941" s="11"/>
      <c r="AE941" s="4"/>
      <c r="AF941" s="4"/>
    </row>
    <row r="942" spans="1:32" x14ac:dyDescent="0.2">
      <c r="A942" s="55"/>
      <c r="B942" s="11"/>
      <c r="C942" s="231" t="s">
        <v>542</v>
      </c>
      <c r="D942" s="11"/>
      <c r="E942" s="280">
        <v>8321</v>
      </c>
      <c r="F942" s="11"/>
      <c r="G942" s="11"/>
      <c r="H942" s="11"/>
      <c r="I942" s="11"/>
      <c r="J942" s="11"/>
      <c r="K942" s="11"/>
      <c r="M942" s="312">
        <v>1</v>
      </c>
      <c r="N942" s="11"/>
      <c r="P942" s="218">
        <v>34.409999999999997</v>
      </c>
      <c r="Q942" s="218"/>
      <c r="R942" s="218">
        <v>34.409999999999997</v>
      </c>
      <c r="S942" s="216"/>
      <c r="T942" s="216">
        <v>29.928000000000001</v>
      </c>
      <c r="U942" s="216"/>
      <c r="V942" s="216">
        <v>29.928000000000001</v>
      </c>
      <c r="W942" s="11"/>
      <c r="Y942" s="218">
        <v>68.819999999999993</v>
      </c>
      <c r="Z942" s="218">
        <v>68.819999999999993</v>
      </c>
      <c r="AB942" s="11"/>
      <c r="AC942" s="11"/>
      <c r="AD942" s="11"/>
      <c r="AE942" s="4"/>
      <c r="AF942" s="4"/>
    </row>
    <row r="943" spans="1:32" x14ac:dyDescent="0.2">
      <c r="A943" s="55"/>
      <c r="B943" s="11"/>
      <c r="C943" s="231" t="s">
        <v>543</v>
      </c>
      <c r="D943" s="11"/>
      <c r="E943" s="280">
        <v>8260</v>
      </c>
      <c r="F943" s="11"/>
      <c r="G943" s="11"/>
      <c r="H943" s="11"/>
      <c r="I943" s="11"/>
      <c r="J943" s="11"/>
      <c r="K943" s="11"/>
      <c r="M943" s="312">
        <v>1</v>
      </c>
      <c r="N943" s="11"/>
      <c r="P943" s="218">
        <v>75.605000000000004</v>
      </c>
      <c r="Q943" s="218"/>
      <c r="R943" s="218">
        <v>75.60499999999999</v>
      </c>
      <c r="S943" s="216"/>
      <c r="T943" s="216">
        <v>73.272000000000006</v>
      </c>
      <c r="U943" s="216"/>
      <c r="V943" s="216">
        <v>73.272000000000006</v>
      </c>
      <c r="W943" s="11"/>
      <c r="Y943" s="218">
        <v>151.21</v>
      </c>
      <c r="Z943" s="218">
        <v>151.20999999999998</v>
      </c>
      <c r="AB943" s="11"/>
      <c r="AC943" s="11"/>
      <c r="AD943" s="11"/>
      <c r="AE943" s="4"/>
      <c r="AF943" s="4"/>
    </row>
    <row r="944" spans="1:32" x14ac:dyDescent="0.2">
      <c r="A944" s="55"/>
      <c r="B944" s="11"/>
      <c r="C944" s="231" t="s">
        <v>543</v>
      </c>
      <c r="D944" s="11"/>
      <c r="E944" s="280">
        <v>8321</v>
      </c>
      <c r="F944" s="11"/>
      <c r="G944" s="11"/>
      <c r="H944" s="11"/>
      <c r="I944" s="11"/>
      <c r="J944" s="11"/>
      <c r="K944" s="11"/>
      <c r="M944" s="312">
        <v>29</v>
      </c>
      <c r="N944" s="11"/>
      <c r="P944" s="218">
        <v>20.256229508196721</v>
      </c>
      <c r="Q944" s="218"/>
      <c r="R944" s="218">
        <v>11.9</v>
      </c>
      <c r="S944" s="216"/>
      <c r="T944" s="216">
        <v>12.041311475409836</v>
      </c>
      <c r="U944" s="216"/>
      <c r="V944" s="216">
        <v>0</v>
      </c>
      <c r="W944" s="11"/>
      <c r="Y944" s="218">
        <v>1235.6300000000001</v>
      </c>
      <c r="Z944" s="218">
        <v>1235.6299999999997</v>
      </c>
      <c r="AB944" s="11"/>
      <c r="AC944" s="11"/>
      <c r="AD944" s="11"/>
      <c r="AE944" s="4"/>
      <c r="AF944" s="4"/>
    </row>
    <row r="945" spans="1:32" x14ac:dyDescent="0.2">
      <c r="A945" s="55"/>
      <c r="B945" s="11"/>
      <c r="C945" s="231" t="s">
        <v>543</v>
      </c>
      <c r="D945" s="11"/>
      <c r="E945" s="280">
        <v>8345</v>
      </c>
      <c r="F945" s="11"/>
      <c r="G945" s="11"/>
      <c r="H945" s="11"/>
      <c r="I945" s="11"/>
      <c r="J945" s="11"/>
      <c r="K945" s="11"/>
      <c r="M945" s="312">
        <v>82</v>
      </c>
      <c r="N945" s="11"/>
      <c r="P945" s="218">
        <v>22.378992805755395</v>
      </c>
      <c r="Q945" s="218"/>
      <c r="R945" s="218">
        <v>12.25</v>
      </c>
      <c r="S945" s="216"/>
      <c r="T945" s="216">
        <v>14.533079136690649</v>
      </c>
      <c r="U945" s="216"/>
      <c r="V945" s="216">
        <v>0</v>
      </c>
      <c r="W945" s="11"/>
      <c r="Y945" s="218">
        <v>3110.68</v>
      </c>
      <c r="Z945" s="218">
        <v>3110.6800000000003</v>
      </c>
      <c r="AB945" s="11"/>
      <c r="AC945" s="11"/>
      <c r="AD945" s="11"/>
      <c r="AE945" s="4"/>
      <c r="AF945" s="4"/>
    </row>
    <row r="946" spans="1:32" x14ac:dyDescent="0.2">
      <c r="A946" s="55"/>
      <c r="B946" s="11"/>
      <c r="C946" s="231" t="s">
        <v>544</v>
      </c>
      <c r="D946" s="11"/>
      <c r="E946" s="280">
        <v>8345</v>
      </c>
      <c r="F946" s="11"/>
      <c r="G946" s="11"/>
      <c r="H946" s="11"/>
      <c r="I946" s="11"/>
      <c r="J946" s="11"/>
      <c r="K946" s="11"/>
      <c r="M946" s="312">
        <v>1</v>
      </c>
      <c r="N946" s="11"/>
      <c r="P946" s="218">
        <v>11.9</v>
      </c>
      <c r="Q946" s="218"/>
      <c r="R946" s="218">
        <v>11.9</v>
      </c>
      <c r="S946" s="216"/>
      <c r="T946" s="216">
        <v>0</v>
      </c>
      <c r="U946" s="216"/>
      <c r="V946" s="216">
        <v>0</v>
      </c>
      <c r="W946" s="11"/>
      <c r="Y946" s="218">
        <v>11.9</v>
      </c>
      <c r="Z946" s="218">
        <v>11.9</v>
      </c>
      <c r="AB946" s="11"/>
      <c r="AC946" s="11"/>
      <c r="AD946" s="11"/>
      <c r="AE946" s="4"/>
      <c r="AF946" s="4"/>
    </row>
    <row r="947" spans="1:32" x14ac:dyDescent="0.2">
      <c r="A947" s="55"/>
      <c r="B947" s="11"/>
      <c r="C947" s="231" t="s">
        <v>545</v>
      </c>
      <c r="D947" s="11"/>
      <c r="E947" s="280">
        <v>8094</v>
      </c>
      <c r="F947" s="11"/>
      <c r="G947" s="11"/>
      <c r="H947" s="11"/>
      <c r="I947" s="11"/>
      <c r="J947" s="11"/>
      <c r="K947" s="11"/>
      <c r="M947" s="312">
        <v>1</v>
      </c>
      <c r="N947" s="11"/>
      <c r="P947" s="218">
        <v>45.13</v>
      </c>
      <c r="Q947" s="218"/>
      <c r="R947" s="218">
        <v>45.13</v>
      </c>
      <c r="S947" s="216"/>
      <c r="T947" s="216">
        <v>42.311999999999998</v>
      </c>
      <c r="U947" s="216"/>
      <c r="V947" s="216">
        <v>42.311999999999998</v>
      </c>
      <c r="W947" s="11"/>
      <c r="Y947" s="218">
        <v>90.26</v>
      </c>
      <c r="Z947" s="218">
        <v>90.26</v>
      </c>
      <c r="AB947" s="11"/>
      <c r="AC947" s="11"/>
      <c r="AD947" s="11"/>
      <c r="AE947" s="4"/>
      <c r="AF947" s="4"/>
    </row>
    <row r="948" spans="1:32" x14ac:dyDescent="0.2">
      <c r="A948" s="55"/>
      <c r="B948" s="11"/>
      <c r="C948" s="231" t="s">
        <v>545</v>
      </c>
      <c r="D948" s="11"/>
      <c r="E948" s="280">
        <v>8322</v>
      </c>
      <c r="F948" s="11"/>
      <c r="G948" s="11"/>
      <c r="H948" s="11"/>
      <c r="I948" s="11"/>
      <c r="J948" s="11"/>
      <c r="K948" s="11"/>
      <c r="M948" s="312">
        <v>5</v>
      </c>
      <c r="N948" s="11"/>
      <c r="P948" s="218">
        <v>111.851</v>
      </c>
      <c r="Q948" s="218"/>
      <c r="R948" s="218">
        <v>94.174999999999997</v>
      </c>
      <c r="S948" s="216"/>
      <c r="T948" s="216">
        <v>111.86880000000001</v>
      </c>
      <c r="U948" s="216"/>
      <c r="V948" s="216">
        <v>105.264</v>
      </c>
      <c r="W948" s="11"/>
      <c r="Y948" s="218">
        <v>1118.51</v>
      </c>
      <c r="Z948" s="218">
        <v>1118.51</v>
      </c>
      <c r="AB948" s="11"/>
      <c r="AC948" s="11"/>
      <c r="AD948" s="11"/>
      <c r="AE948" s="4"/>
      <c r="AF948" s="4"/>
    </row>
    <row r="949" spans="1:32" x14ac:dyDescent="0.2">
      <c r="A949" s="55"/>
      <c r="B949" s="11"/>
      <c r="C949" s="231" t="s">
        <v>545</v>
      </c>
      <c r="D949" s="11"/>
      <c r="E949" s="280">
        <v>8344</v>
      </c>
      <c r="F949" s="11"/>
      <c r="G949" s="11"/>
      <c r="H949" s="11"/>
      <c r="I949" s="11"/>
      <c r="J949" s="11"/>
      <c r="K949" s="11"/>
      <c r="M949" s="312">
        <v>2</v>
      </c>
      <c r="N949" s="11"/>
      <c r="P949" s="218">
        <v>48.17</v>
      </c>
      <c r="Q949" s="218"/>
      <c r="R949" s="218">
        <v>47.215000000000003</v>
      </c>
      <c r="S949" s="216"/>
      <c r="T949" s="216">
        <v>45.408000000000001</v>
      </c>
      <c r="U949" s="216"/>
      <c r="V949" s="216">
        <v>45.408000000000001</v>
      </c>
      <c r="W949" s="11"/>
      <c r="Y949" s="218">
        <v>192.68</v>
      </c>
      <c r="Z949" s="218">
        <v>192.27</v>
      </c>
      <c r="AB949" s="11"/>
      <c r="AC949" s="11"/>
      <c r="AD949" s="11"/>
      <c r="AE949" s="4"/>
      <c r="AF949" s="4"/>
    </row>
    <row r="950" spans="1:32" x14ac:dyDescent="0.2">
      <c r="A950" s="55"/>
      <c r="B950" s="11"/>
      <c r="C950" s="231" t="s">
        <v>546</v>
      </c>
      <c r="D950" s="11"/>
      <c r="E950" s="280">
        <v>8322</v>
      </c>
      <c r="F950" s="11"/>
      <c r="G950" s="11"/>
      <c r="H950" s="11"/>
      <c r="I950" s="11"/>
      <c r="J950" s="11"/>
      <c r="K950" s="11"/>
      <c r="M950" s="312">
        <v>469</v>
      </c>
      <c r="N950" s="11"/>
      <c r="P950" s="218">
        <v>92.164631101021556</v>
      </c>
      <c r="Q950" s="218"/>
      <c r="R950" s="218">
        <v>84</v>
      </c>
      <c r="S950" s="216"/>
      <c r="T950" s="216">
        <v>103.28630192962535</v>
      </c>
      <c r="U950" s="216"/>
      <c r="V950" s="216">
        <v>95.975999999999999</v>
      </c>
      <c r="W950" s="11"/>
      <c r="Y950" s="218">
        <v>81197.039999999994</v>
      </c>
      <c r="Z950" s="218">
        <v>92289.240000000034</v>
      </c>
      <c r="AB950" s="11"/>
      <c r="AC950" s="11"/>
      <c r="AD950" s="11"/>
      <c r="AE950" s="4"/>
      <c r="AF950" s="4"/>
    </row>
    <row r="951" spans="1:32" x14ac:dyDescent="0.2">
      <c r="A951" s="55"/>
      <c r="B951" s="11"/>
      <c r="C951" s="231" t="s">
        <v>546</v>
      </c>
      <c r="D951" s="11"/>
      <c r="E951" s="280">
        <v>8328</v>
      </c>
      <c r="F951" s="11"/>
      <c r="G951" s="11"/>
      <c r="H951" s="11"/>
      <c r="I951" s="11"/>
      <c r="J951" s="11"/>
      <c r="K951" s="11"/>
      <c r="M951" s="312">
        <v>98</v>
      </c>
      <c r="N951" s="11"/>
      <c r="P951" s="218">
        <v>81.86676767676768</v>
      </c>
      <c r="Q951" s="218"/>
      <c r="R951" s="218">
        <v>77.484999999999999</v>
      </c>
      <c r="S951" s="216"/>
      <c r="T951" s="216">
        <v>88.301686868686858</v>
      </c>
      <c r="U951" s="216"/>
      <c r="V951" s="216">
        <v>86.688000000000002</v>
      </c>
      <c r="W951" s="11"/>
      <c r="Y951" s="218">
        <v>16209.62</v>
      </c>
      <c r="Z951" s="218">
        <v>17845.169999999995</v>
      </c>
      <c r="AB951" s="11"/>
      <c r="AC951" s="11"/>
      <c r="AD951" s="11"/>
      <c r="AE951" s="4"/>
      <c r="AF951" s="4"/>
    </row>
    <row r="952" spans="1:32" x14ac:dyDescent="0.2">
      <c r="A952" s="55"/>
      <c r="B952" s="11"/>
      <c r="C952" s="231" t="s">
        <v>546</v>
      </c>
      <c r="D952" s="11"/>
      <c r="E952" s="280">
        <v>8344</v>
      </c>
      <c r="F952" s="11"/>
      <c r="G952" s="11"/>
      <c r="H952" s="11"/>
      <c r="I952" s="11"/>
      <c r="J952" s="11"/>
      <c r="K952" s="11"/>
      <c r="M952" s="312">
        <v>12</v>
      </c>
      <c r="N952" s="11"/>
      <c r="P952" s="218">
        <v>80.922222222222217</v>
      </c>
      <c r="Q952" s="218"/>
      <c r="R952" s="218">
        <v>73.344999999999999</v>
      </c>
      <c r="S952" s="216"/>
      <c r="T952" s="216">
        <v>82.330666666666659</v>
      </c>
      <c r="U952" s="216"/>
      <c r="V952" s="216">
        <v>70.176000000000002</v>
      </c>
      <c r="W952" s="11"/>
      <c r="Y952" s="218">
        <v>1456.6</v>
      </c>
      <c r="Z952" s="218">
        <v>1509.76</v>
      </c>
      <c r="AB952" s="11"/>
      <c r="AC952" s="11"/>
      <c r="AD952" s="11"/>
      <c r="AE952" s="4"/>
      <c r="AF952" s="4"/>
    </row>
    <row r="953" spans="1:32" x14ac:dyDescent="0.2">
      <c r="A953" s="55"/>
      <c r="B953" s="11"/>
      <c r="C953" s="231" t="s">
        <v>548</v>
      </c>
      <c r="D953" s="11"/>
      <c r="E953" s="280">
        <v>8094</v>
      </c>
      <c r="F953" s="11"/>
      <c r="G953" s="11"/>
      <c r="H953" s="11"/>
      <c r="I953" s="11"/>
      <c r="J953" s="11"/>
      <c r="K953" s="11"/>
      <c r="M953" s="312">
        <v>2</v>
      </c>
      <c r="N953" s="11"/>
      <c r="P953" s="218">
        <v>68.215000000000003</v>
      </c>
      <c r="Q953" s="218"/>
      <c r="R953" s="218">
        <v>60.070000000000007</v>
      </c>
      <c r="S953" s="216"/>
      <c r="T953" s="216">
        <v>66.048000000000002</v>
      </c>
      <c r="U953" s="216"/>
      <c r="V953" s="216">
        <v>66.048000000000002</v>
      </c>
      <c r="W953" s="11"/>
      <c r="Y953" s="218">
        <v>272.86</v>
      </c>
      <c r="Z953" s="218">
        <v>272.86</v>
      </c>
      <c r="AB953" s="11"/>
      <c r="AC953" s="11"/>
      <c r="AD953" s="11"/>
      <c r="AE953" s="4"/>
      <c r="AF953" s="4"/>
    </row>
    <row r="954" spans="1:32" x14ac:dyDescent="0.2">
      <c r="A954" s="55"/>
      <c r="B954" s="11"/>
      <c r="C954" s="231" t="s">
        <v>548</v>
      </c>
      <c r="D954" s="11"/>
      <c r="E954" s="280">
        <v>8322</v>
      </c>
      <c r="F954" s="11"/>
      <c r="G954" s="11"/>
      <c r="H954" s="11"/>
      <c r="I954" s="11"/>
      <c r="J954" s="11"/>
      <c r="K954" s="11"/>
      <c r="M954" s="312">
        <v>2180</v>
      </c>
      <c r="N954" s="11"/>
      <c r="P954" s="218">
        <v>128.93933591967138</v>
      </c>
      <c r="Q954" s="218"/>
      <c r="R954" s="218">
        <v>123.24</v>
      </c>
      <c r="S954" s="216"/>
      <c r="T954" s="216">
        <v>132.99685303514383</v>
      </c>
      <c r="U954" s="216"/>
      <c r="V954" s="216">
        <v>128.48400000000001</v>
      </c>
      <c r="W954" s="11"/>
      <c r="Y954" s="218">
        <v>398783.34</v>
      </c>
      <c r="Z954" s="218">
        <v>424278.5699999989</v>
      </c>
      <c r="AB954" s="11"/>
      <c r="AC954" s="11"/>
      <c r="AD954" s="11"/>
      <c r="AE954" s="4"/>
      <c r="AF954" s="4"/>
    </row>
    <row r="955" spans="1:32" x14ac:dyDescent="0.2">
      <c r="A955" s="55"/>
      <c r="B955" s="11"/>
      <c r="C955" s="231" t="s">
        <v>548</v>
      </c>
      <c r="D955" s="11"/>
      <c r="E955" s="280">
        <v>8328</v>
      </c>
      <c r="F955" s="11"/>
      <c r="G955" s="11"/>
      <c r="H955" s="11"/>
      <c r="I955" s="11"/>
      <c r="J955" s="11"/>
      <c r="K955" s="11"/>
      <c r="M955" s="312">
        <v>1</v>
      </c>
      <c r="N955" s="11"/>
      <c r="P955" s="218">
        <v>70.540000000000006</v>
      </c>
      <c r="Q955" s="218"/>
      <c r="R955" s="218">
        <v>70.539999999999992</v>
      </c>
      <c r="S955" s="216"/>
      <c r="T955" s="216">
        <v>68.111999999999995</v>
      </c>
      <c r="U955" s="216"/>
      <c r="V955" s="216">
        <v>68.111999999999995</v>
      </c>
      <c r="W955" s="11"/>
      <c r="Y955" s="218">
        <v>141.08000000000001</v>
      </c>
      <c r="Z955" s="218">
        <v>141.07999999999998</v>
      </c>
      <c r="AB955" s="11"/>
      <c r="AC955" s="11"/>
      <c r="AD955" s="11"/>
      <c r="AE955" s="4"/>
      <c r="AF955" s="4"/>
    </row>
    <row r="956" spans="1:32" x14ac:dyDescent="0.2">
      <c r="A956" s="55"/>
      <c r="B956" s="11"/>
      <c r="C956" s="231" t="s">
        <v>548</v>
      </c>
      <c r="D956" s="11"/>
      <c r="E956" s="280">
        <v>8332</v>
      </c>
      <c r="F956" s="11"/>
      <c r="G956" s="11"/>
      <c r="H956" s="11"/>
      <c r="I956" s="11"/>
      <c r="J956" s="11"/>
      <c r="K956" s="11"/>
      <c r="M956" s="312">
        <v>3</v>
      </c>
      <c r="N956" s="11"/>
      <c r="P956" s="218">
        <v>72.674999999999997</v>
      </c>
      <c r="Q956" s="218"/>
      <c r="R956" s="218">
        <v>68.155000000000001</v>
      </c>
      <c r="S956" s="216"/>
      <c r="T956" s="216">
        <v>70.864000000000004</v>
      </c>
      <c r="U956" s="216"/>
      <c r="V956" s="216">
        <v>79.463999999999999</v>
      </c>
      <c r="W956" s="11"/>
      <c r="Y956" s="218">
        <v>436.05</v>
      </c>
      <c r="Z956" s="218">
        <v>436.05</v>
      </c>
      <c r="AB956" s="11"/>
      <c r="AC956" s="11"/>
      <c r="AD956" s="11"/>
      <c r="AE956" s="4"/>
      <c r="AF956" s="4"/>
    </row>
    <row r="957" spans="1:32" x14ac:dyDescent="0.2">
      <c r="A957" s="55"/>
      <c r="B957" s="11"/>
      <c r="C957" s="231" t="s">
        <v>548</v>
      </c>
      <c r="D957" s="11"/>
      <c r="E957" s="280">
        <v>8343</v>
      </c>
      <c r="F957" s="11"/>
      <c r="G957" s="11"/>
      <c r="H957" s="11"/>
      <c r="I957" s="11"/>
      <c r="J957" s="11"/>
      <c r="K957" s="11"/>
      <c r="M957" s="312">
        <v>2</v>
      </c>
      <c r="N957" s="11"/>
      <c r="P957" s="218">
        <v>109.42</v>
      </c>
      <c r="Q957" s="218"/>
      <c r="R957" s="218">
        <v>109.25</v>
      </c>
      <c r="S957" s="216"/>
      <c r="T957" s="216">
        <v>109.392</v>
      </c>
      <c r="U957" s="216"/>
      <c r="V957" s="216">
        <v>109.392</v>
      </c>
      <c r="W957" s="11"/>
      <c r="Y957" s="218">
        <v>437.68</v>
      </c>
      <c r="Z957" s="218">
        <v>437.68</v>
      </c>
      <c r="AB957" s="11"/>
      <c r="AC957" s="11"/>
      <c r="AD957" s="11"/>
      <c r="AE957" s="4"/>
      <c r="AF957" s="4"/>
    </row>
    <row r="958" spans="1:32" x14ac:dyDescent="0.2">
      <c r="A958" s="55"/>
      <c r="B958" s="11"/>
      <c r="C958" s="231" t="s">
        <v>548</v>
      </c>
      <c r="D958" s="11"/>
      <c r="E958" s="280">
        <v>8344</v>
      </c>
      <c r="F958" s="11"/>
      <c r="G958" s="11"/>
      <c r="H958" s="11"/>
      <c r="I958" s="11"/>
      <c r="J958" s="11"/>
      <c r="K958" s="11"/>
      <c r="M958" s="312">
        <v>1</v>
      </c>
      <c r="N958" s="11"/>
      <c r="P958" s="218">
        <v>17.02</v>
      </c>
      <c r="Q958" s="218"/>
      <c r="R958" s="218">
        <v>17.02</v>
      </c>
      <c r="S958" s="216"/>
      <c r="T958" s="216">
        <v>12.384</v>
      </c>
      <c r="U958" s="216"/>
      <c r="V958" s="216">
        <v>12.384</v>
      </c>
      <c r="W958" s="11"/>
      <c r="Y958" s="218">
        <v>34.04</v>
      </c>
      <c r="Z958" s="218">
        <v>34.04</v>
      </c>
      <c r="AB958" s="11"/>
      <c r="AC958" s="11"/>
      <c r="AD958" s="11"/>
      <c r="AE958" s="4"/>
      <c r="AF958" s="4"/>
    </row>
    <row r="959" spans="1:32" x14ac:dyDescent="0.2">
      <c r="A959" s="55"/>
      <c r="B959" s="11"/>
      <c r="C959" s="231" t="s">
        <v>548</v>
      </c>
      <c r="D959" s="11"/>
      <c r="E959" s="280">
        <v>8360</v>
      </c>
      <c r="F959" s="11"/>
      <c r="G959" s="11"/>
      <c r="H959" s="11"/>
      <c r="I959" s="11"/>
      <c r="J959" s="11"/>
      <c r="K959" s="11"/>
      <c r="M959" s="312">
        <v>1</v>
      </c>
      <c r="N959" s="11"/>
      <c r="P959" s="218">
        <v>113.35</v>
      </c>
      <c r="Q959" s="218"/>
      <c r="R959" s="218">
        <v>113.35</v>
      </c>
      <c r="S959" s="216"/>
      <c r="T959" s="216">
        <v>113.52</v>
      </c>
      <c r="U959" s="216"/>
      <c r="V959" s="216">
        <v>113.52</v>
      </c>
      <c r="W959" s="11"/>
      <c r="Y959" s="218">
        <v>226.7</v>
      </c>
      <c r="Z959" s="218">
        <v>226.7</v>
      </c>
      <c r="AB959" s="11"/>
      <c r="AC959" s="11"/>
      <c r="AD959" s="11"/>
      <c r="AE959" s="4"/>
      <c r="AF959" s="4"/>
    </row>
    <row r="960" spans="1:32" x14ac:dyDescent="0.2">
      <c r="A960" s="55"/>
      <c r="B960" s="11"/>
      <c r="C960" s="231" t="s">
        <v>549</v>
      </c>
      <c r="D960" s="11"/>
      <c r="E960" s="280">
        <v>8322</v>
      </c>
      <c r="F960" s="11"/>
      <c r="G960" s="11"/>
      <c r="H960" s="11"/>
      <c r="I960" s="11"/>
      <c r="J960" s="11"/>
      <c r="K960" s="11"/>
      <c r="M960" s="312">
        <v>1</v>
      </c>
      <c r="N960" s="11"/>
      <c r="P960" s="218">
        <v>77.942499999999995</v>
      </c>
      <c r="Q960" s="218"/>
      <c r="R960" s="218">
        <v>76.765000000000001</v>
      </c>
      <c r="S960" s="216"/>
      <c r="T960" s="216">
        <v>91.847999999999999</v>
      </c>
      <c r="U960" s="216"/>
      <c r="V960" s="216">
        <v>91.847999999999999</v>
      </c>
      <c r="W960" s="11"/>
      <c r="Y960" s="218">
        <v>311.77</v>
      </c>
      <c r="Z960" s="218">
        <v>399.53999999999996</v>
      </c>
      <c r="AB960" s="11"/>
      <c r="AC960" s="11"/>
      <c r="AD960" s="11"/>
      <c r="AE960" s="4"/>
      <c r="AF960" s="4"/>
    </row>
    <row r="961" spans="1:32" x14ac:dyDescent="0.2">
      <c r="A961" s="55"/>
      <c r="B961" s="11"/>
      <c r="C961" s="231" t="s">
        <v>550</v>
      </c>
      <c r="D961" s="11"/>
      <c r="E961" s="280">
        <v>8205</v>
      </c>
      <c r="F961" s="11"/>
      <c r="G961" s="11"/>
      <c r="H961" s="11"/>
      <c r="I961" s="11"/>
      <c r="J961" s="11"/>
      <c r="K961" s="11"/>
      <c r="M961" s="312">
        <v>11</v>
      </c>
      <c r="N961" s="11"/>
      <c r="P961" s="218">
        <v>93.930454545454538</v>
      </c>
      <c r="Q961" s="218"/>
      <c r="R961" s="218">
        <v>89.754999999999995</v>
      </c>
      <c r="S961" s="216"/>
      <c r="T961" s="216">
        <v>92.872090909090915</v>
      </c>
      <c r="U961" s="216"/>
      <c r="V961" s="216">
        <v>78.432000000000002</v>
      </c>
      <c r="W961" s="11"/>
      <c r="Y961" s="218">
        <v>2066.4699999999998</v>
      </c>
      <c r="Z961" s="218">
        <v>2066.4700000000003</v>
      </c>
      <c r="AB961" s="11"/>
      <c r="AC961" s="11"/>
      <c r="AD961" s="11"/>
      <c r="AE961" s="4"/>
      <c r="AF961" s="4"/>
    </row>
    <row r="962" spans="1:32" x14ac:dyDescent="0.2">
      <c r="A962" s="55"/>
      <c r="B962" s="11"/>
      <c r="C962" s="231" t="s">
        <v>550</v>
      </c>
      <c r="D962" s="11"/>
      <c r="E962" s="280">
        <v>8215</v>
      </c>
      <c r="F962" s="11"/>
      <c r="G962" s="11"/>
      <c r="H962" s="11"/>
      <c r="I962" s="11"/>
      <c r="J962" s="11"/>
      <c r="K962" s="11"/>
      <c r="M962" s="312">
        <v>3</v>
      </c>
      <c r="N962" s="11"/>
      <c r="P962" s="218">
        <v>29.011666666666667</v>
      </c>
      <c r="Q962" s="218"/>
      <c r="R962" s="218">
        <v>28.42</v>
      </c>
      <c r="S962" s="216"/>
      <c r="T962" s="216">
        <v>26.831999999999997</v>
      </c>
      <c r="U962" s="216"/>
      <c r="V962" s="216">
        <v>28.896000000000001</v>
      </c>
      <c r="W962" s="11"/>
      <c r="Y962" s="218">
        <v>174.07</v>
      </c>
      <c r="Z962" s="218">
        <v>174.07</v>
      </c>
      <c r="AB962" s="11"/>
      <c r="AC962" s="11"/>
      <c r="AD962" s="11"/>
      <c r="AE962" s="4"/>
      <c r="AF962" s="4"/>
    </row>
    <row r="963" spans="1:32" x14ac:dyDescent="0.2">
      <c r="A963" s="55"/>
      <c r="B963" s="11"/>
      <c r="C963" s="231" t="s">
        <v>551</v>
      </c>
      <c r="D963" s="11"/>
      <c r="E963" s="280">
        <v>8205</v>
      </c>
      <c r="F963" s="11"/>
      <c r="G963" s="11"/>
      <c r="H963" s="11"/>
      <c r="I963" s="11"/>
      <c r="J963" s="11"/>
      <c r="K963" s="11"/>
      <c r="M963" s="312">
        <v>1</v>
      </c>
      <c r="N963" s="11"/>
      <c r="P963" s="218">
        <v>111.1</v>
      </c>
      <c r="Q963" s="218"/>
      <c r="R963" s="218">
        <v>111.1</v>
      </c>
      <c r="S963" s="216"/>
      <c r="T963" s="216">
        <v>110.42400000000001</v>
      </c>
      <c r="U963" s="216"/>
      <c r="V963" s="216">
        <v>110.42400000000001</v>
      </c>
      <c r="W963" s="11"/>
      <c r="Y963" s="218">
        <v>222.2</v>
      </c>
      <c r="Z963" s="218">
        <v>222.2</v>
      </c>
      <c r="AB963" s="11"/>
      <c r="AC963" s="11"/>
      <c r="AD963" s="11"/>
      <c r="AE963" s="4"/>
      <c r="AF963" s="4"/>
    </row>
    <row r="964" spans="1:32" x14ac:dyDescent="0.2">
      <c r="A964" s="55"/>
      <c r="B964" s="11"/>
      <c r="C964" s="231" t="s">
        <v>552</v>
      </c>
      <c r="D964" s="11"/>
      <c r="E964" s="280">
        <v>8201</v>
      </c>
      <c r="F964" s="11"/>
      <c r="G964" s="11"/>
      <c r="H964" s="11"/>
      <c r="I964" s="11"/>
      <c r="J964" s="11"/>
      <c r="K964" s="11"/>
      <c r="M964" s="312">
        <v>13</v>
      </c>
      <c r="N964" s="11"/>
      <c r="P964" s="218">
        <v>62.279807692307685</v>
      </c>
      <c r="Q964" s="218"/>
      <c r="R964" s="218">
        <v>55.145000000000003</v>
      </c>
      <c r="S964" s="216"/>
      <c r="T964" s="216">
        <v>61.443692307692309</v>
      </c>
      <c r="U964" s="216"/>
      <c r="V964" s="216">
        <v>54.18</v>
      </c>
      <c r="W964" s="11"/>
      <c r="Y964" s="218">
        <v>2151.23</v>
      </c>
      <c r="Z964" s="218">
        <v>2227.98</v>
      </c>
      <c r="AB964" s="11"/>
      <c r="AC964" s="11"/>
      <c r="AD964" s="11"/>
      <c r="AE964" s="4"/>
      <c r="AF964" s="4"/>
    </row>
    <row r="965" spans="1:32" x14ac:dyDescent="0.2">
      <c r="A965" s="55"/>
      <c r="B965" s="11"/>
      <c r="C965" s="231" t="s">
        <v>552</v>
      </c>
      <c r="D965" s="11"/>
      <c r="E965" s="280">
        <v>82015</v>
      </c>
      <c r="F965" s="11"/>
      <c r="G965" s="11"/>
      <c r="H965" s="11"/>
      <c r="I965" s="11"/>
      <c r="J965" s="11"/>
      <c r="K965" s="11"/>
      <c r="M965" s="312">
        <v>1</v>
      </c>
      <c r="N965" s="11"/>
      <c r="P965" s="218">
        <v>0</v>
      </c>
      <c r="Q965" s="218"/>
      <c r="R965" s="218">
        <v>0</v>
      </c>
      <c r="S965" s="216"/>
      <c r="T965" s="216">
        <v>0</v>
      </c>
      <c r="U965" s="216"/>
      <c r="V965" s="216">
        <v>0</v>
      </c>
      <c r="W965" s="11"/>
      <c r="Y965" s="218">
        <v>0</v>
      </c>
      <c r="Z965" s="218">
        <v>0</v>
      </c>
      <c r="AB965" s="11"/>
      <c r="AC965" s="11"/>
      <c r="AD965" s="11"/>
      <c r="AE965" s="4"/>
      <c r="AF965" s="4"/>
    </row>
    <row r="966" spans="1:32" x14ac:dyDescent="0.2">
      <c r="A966" s="55"/>
      <c r="B966" s="11"/>
      <c r="C966" s="231" t="s">
        <v>552</v>
      </c>
      <c r="D966" s="11"/>
      <c r="E966" s="280">
        <v>8205</v>
      </c>
      <c r="F966" s="11"/>
      <c r="G966" s="11"/>
      <c r="H966" s="11"/>
      <c r="I966" s="11"/>
      <c r="J966" s="11"/>
      <c r="K966" s="11"/>
      <c r="M966" s="312">
        <v>10346</v>
      </c>
      <c r="N966" s="11"/>
      <c r="P966" s="218">
        <v>68.796173220339398</v>
      </c>
      <c r="Q966" s="218"/>
      <c r="R966" s="218">
        <v>67.728048780487796</v>
      </c>
      <c r="S966" s="216"/>
      <c r="T966" s="216">
        <v>69.949063653260012</v>
      </c>
      <c r="U966" s="216"/>
      <c r="V966" s="216">
        <v>69.282439024390271</v>
      </c>
      <c r="W966" s="11"/>
      <c r="Y966" s="218">
        <v>2128716.6800000006</v>
      </c>
      <c r="Z966" s="218">
        <v>2377033.4500000025</v>
      </c>
      <c r="AB966" s="11"/>
      <c r="AC966" s="11"/>
      <c r="AD966" s="11"/>
      <c r="AE966" s="4"/>
      <c r="AF966" s="4"/>
    </row>
    <row r="967" spans="1:32" x14ac:dyDescent="0.2">
      <c r="A967" s="55"/>
      <c r="B967" s="11"/>
      <c r="C967" s="231" t="s">
        <v>552</v>
      </c>
      <c r="D967" s="11"/>
      <c r="E967" s="280">
        <v>8213</v>
      </c>
      <c r="F967" s="11"/>
      <c r="G967" s="11"/>
      <c r="H967" s="11"/>
      <c r="I967" s="11"/>
      <c r="J967" s="11"/>
      <c r="K967" s="11"/>
      <c r="M967" s="312">
        <v>18</v>
      </c>
      <c r="N967" s="11"/>
      <c r="P967" s="218">
        <v>93.739285714285714</v>
      </c>
      <c r="Q967" s="218"/>
      <c r="R967" s="218">
        <v>91.384999999999991</v>
      </c>
      <c r="S967" s="216"/>
      <c r="T967" s="216">
        <v>107.99142857142859</v>
      </c>
      <c r="U967" s="216"/>
      <c r="V967" s="216">
        <v>118.16400000000002</v>
      </c>
      <c r="W967" s="11"/>
      <c r="Y967" s="218">
        <v>2624.7</v>
      </c>
      <c r="Z967" s="218">
        <v>3019.91</v>
      </c>
      <c r="AB967" s="11"/>
      <c r="AC967" s="11"/>
      <c r="AD967" s="11"/>
      <c r="AE967" s="4"/>
      <c r="AF967" s="4"/>
    </row>
    <row r="968" spans="1:32" x14ac:dyDescent="0.2">
      <c r="A968" s="55"/>
      <c r="B968" s="11"/>
      <c r="C968" s="231" t="s">
        <v>552</v>
      </c>
      <c r="D968" s="11"/>
      <c r="E968" s="280">
        <v>8215</v>
      </c>
      <c r="F968" s="11"/>
      <c r="G968" s="11"/>
      <c r="H968" s="11"/>
      <c r="I968" s="11"/>
      <c r="J968" s="11"/>
      <c r="K968" s="11"/>
      <c r="M968" s="312">
        <v>151</v>
      </c>
      <c r="N968" s="11"/>
      <c r="P968" s="218">
        <v>99.311481481481479</v>
      </c>
      <c r="Q968" s="218"/>
      <c r="R968" s="218">
        <v>93.155000000000001</v>
      </c>
      <c r="S968" s="216"/>
      <c r="T968" s="216">
        <v>117.21857777777775</v>
      </c>
      <c r="U968" s="216"/>
      <c r="V968" s="216">
        <v>116.616</v>
      </c>
      <c r="W968" s="11"/>
      <c r="Y968" s="218">
        <v>26814.1</v>
      </c>
      <c r="Z968" s="218">
        <v>31627.47</v>
      </c>
      <c r="AB968" s="11"/>
      <c r="AC968" s="11"/>
      <c r="AD968" s="11"/>
      <c r="AE968" s="4"/>
      <c r="AF968" s="4"/>
    </row>
    <row r="969" spans="1:32" x14ac:dyDescent="0.2">
      <c r="A969" s="55"/>
      <c r="B969" s="11"/>
      <c r="C969" s="231" t="s">
        <v>552</v>
      </c>
      <c r="D969" s="11"/>
      <c r="E969" s="280">
        <v>8231</v>
      </c>
      <c r="F969" s="11"/>
      <c r="G969" s="11"/>
      <c r="H969" s="11"/>
      <c r="I969" s="11"/>
      <c r="J969" s="11"/>
      <c r="K969" s="11"/>
      <c r="M969" s="312">
        <v>3</v>
      </c>
      <c r="N969" s="11"/>
      <c r="P969" s="218">
        <v>244.96</v>
      </c>
      <c r="Q969" s="218"/>
      <c r="R969" s="218">
        <v>242.16499999999999</v>
      </c>
      <c r="S969" s="216"/>
      <c r="T969" s="216">
        <v>252.32399999999998</v>
      </c>
      <c r="U969" s="216"/>
      <c r="V969" s="216">
        <v>252.32399999999998</v>
      </c>
      <c r="W969" s="11"/>
      <c r="Y969" s="218">
        <v>979.84</v>
      </c>
      <c r="Z969" s="218">
        <v>979.83999999999992</v>
      </c>
      <c r="AB969" s="11"/>
      <c r="AC969" s="11"/>
      <c r="AD969" s="11"/>
      <c r="AE969" s="4"/>
      <c r="AF969" s="4"/>
    </row>
    <row r="970" spans="1:32" x14ac:dyDescent="0.2">
      <c r="A970" s="55"/>
      <c r="B970" s="11"/>
      <c r="C970" s="231" t="s">
        <v>552</v>
      </c>
      <c r="D970" s="11"/>
      <c r="E970" s="280">
        <v>8240</v>
      </c>
      <c r="F970" s="11"/>
      <c r="G970" s="11"/>
      <c r="H970" s="11"/>
      <c r="I970" s="11"/>
      <c r="J970" s="11"/>
      <c r="K970" s="11"/>
      <c r="M970" s="312">
        <v>27</v>
      </c>
      <c r="N970" s="11"/>
      <c r="P970" s="218">
        <v>116.90739130434783</v>
      </c>
      <c r="Q970" s="218"/>
      <c r="R970" s="218">
        <v>101.94499999999999</v>
      </c>
      <c r="S970" s="216"/>
      <c r="T970" s="216">
        <v>132.14086956521737</v>
      </c>
      <c r="U970" s="216"/>
      <c r="V970" s="216">
        <v>112.488</v>
      </c>
      <c r="W970" s="11"/>
      <c r="Y970" s="218">
        <v>5377.74</v>
      </c>
      <c r="Z970" s="218">
        <v>6063.2099999999973</v>
      </c>
      <c r="AB970" s="11"/>
      <c r="AC970" s="11"/>
      <c r="AD970" s="11"/>
      <c r="AE970" s="4"/>
      <c r="AF970" s="4"/>
    </row>
    <row r="971" spans="1:32" x14ac:dyDescent="0.2">
      <c r="A971" s="55"/>
      <c r="B971" s="11"/>
      <c r="C971" s="231" t="s">
        <v>552</v>
      </c>
      <c r="D971" s="11"/>
      <c r="E971" s="280">
        <v>8330</v>
      </c>
      <c r="F971" s="11"/>
      <c r="G971" s="11"/>
      <c r="H971" s="11"/>
      <c r="I971" s="11"/>
      <c r="J971" s="11"/>
      <c r="K971" s="11"/>
      <c r="M971" s="312">
        <v>1</v>
      </c>
      <c r="N971" s="11"/>
      <c r="P971" s="218">
        <v>267.38499999999999</v>
      </c>
      <c r="Q971" s="218"/>
      <c r="R971" s="218">
        <v>267.38499999999999</v>
      </c>
      <c r="S971" s="216"/>
      <c r="T971" s="216">
        <v>275.54399999999998</v>
      </c>
      <c r="U971" s="216"/>
      <c r="V971" s="216">
        <v>275.54399999999998</v>
      </c>
      <c r="W971" s="11"/>
      <c r="Y971" s="218">
        <v>534.77</v>
      </c>
      <c r="Z971" s="218">
        <v>534.77</v>
      </c>
      <c r="AB971" s="11"/>
      <c r="AC971" s="11"/>
      <c r="AD971" s="11"/>
      <c r="AE971" s="4"/>
      <c r="AF971" s="4"/>
    </row>
    <row r="972" spans="1:32" x14ac:dyDescent="0.2">
      <c r="A972" s="55"/>
      <c r="B972" s="11"/>
      <c r="C972" s="231" t="s">
        <v>552</v>
      </c>
      <c r="D972" s="11"/>
      <c r="E972" s="280">
        <v>8759</v>
      </c>
      <c r="F972" s="11"/>
      <c r="G972" s="11"/>
      <c r="H972" s="11"/>
      <c r="I972" s="11"/>
      <c r="J972" s="11"/>
      <c r="K972" s="11"/>
      <c r="M972" s="312">
        <v>1</v>
      </c>
      <c r="N972" s="11"/>
      <c r="P972" s="218">
        <v>12.25</v>
      </c>
      <c r="Q972" s="218"/>
      <c r="R972" s="218">
        <v>12.25</v>
      </c>
      <c r="S972" s="216"/>
      <c r="T972" s="216">
        <v>0</v>
      </c>
      <c r="U972" s="216"/>
      <c r="V972" s="216">
        <v>0</v>
      </c>
      <c r="W972" s="11"/>
      <c r="Y972" s="218">
        <v>12.25</v>
      </c>
      <c r="Z972" s="218">
        <v>12.25</v>
      </c>
      <c r="AB972" s="11"/>
      <c r="AC972" s="11"/>
      <c r="AD972" s="11"/>
      <c r="AE972" s="4"/>
      <c r="AF972" s="4"/>
    </row>
    <row r="973" spans="1:32" x14ac:dyDescent="0.2">
      <c r="A973" s="55"/>
      <c r="B973" s="11"/>
      <c r="C973" s="231" t="s">
        <v>552</v>
      </c>
      <c r="D973" s="11"/>
      <c r="E973" s="280">
        <v>9205</v>
      </c>
      <c r="F973" s="11"/>
      <c r="G973" s="11"/>
      <c r="H973" s="11"/>
      <c r="I973" s="11"/>
      <c r="J973" s="11"/>
      <c r="K973" s="11"/>
      <c r="M973" s="312">
        <v>1</v>
      </c>
      <c r="N973" s="11"/>
      <c r="P973" s="218">
        <v>152.595</v>
      </c>
      <c r="Q973" s="218"/>
      <c r="R973" s="218">
        <v>152.595</v>
      </c>
      <c r="S973" s="216"/>
      <c r="T973" s="216">
        <v>154.80000000000001</v>
      </c>
      <c r="U973" s="216"/>
      <c r="V973" s="216">
        <v>154.80000000000001</v>
      </c>
      <c r="W973" s="11"/>
      <c r="Y973" s="218">
        <v>305.19</v>
      </c>
      <c r="Z973" s="218">
        <v>305.19</v>
      </c>
      <c r="AB973" s="11"/>
      <c r="AC973" s="11"/>
      <c r="AD973" s="11"/>
      <c r="AE973" s="4"/>
      <c r="AF973" s="4"/>
    </row>
    <row r="974" spans="1:32" x14ac:dyDescent="0.2">
      <c r="A974" s="55"/>
      <c r="B974" s="11"/>
      <c r="C974" s="231" t="s">
        <v>554</v>
      </c>
      <c r="D974" s="11"/>
      <c r="E974" s="280">
        <v>8026</v>
      </c>
      <c r="F974" s="11"/>
      <c r="G974" s="11"/>
      <c r="H974" s="11"/>
      <c r="I974" s="11"/>
      <c r="J974" s="11"/>
      <c r="K974" s="11"/>
      <c r="M974" s="312">
        <v>826</v>
      </c>
      <c r="N974" s="11"/>
      <c r="P974" s="218">
        <v>100.58907113462669</v>
      </c>
      <c r="Q974" s="218"/>
      <c r="R974" s="218">
        <v>97.775000000000006</v>
      </c>
      <c r="S974" s="216"/>
      <c r="T974" s="216">
        <v>105.82221634332741</v>
      </c>
      <c r="U974" s="216"/>
      <c r="V974" s="216">
        <v>102.684</v>
      </c>
      <c r="W974" s="11"/>
      <c r="Y974" s="218">
        <v>153564.04999999999</v>
      </c>
      <c r="Z974" s="218">
        <v>172415.40999999986</v>
      </c>
      <c r="AB974" s="11"/>
      <c r="AC974" s="11"/>
      <c r="AD974" s="11"/>
      <c r="AE974" s="4"/>
      <c r="AF974" s="4"/>
    </row>
    <row r="975" spans="1:32" x14ac:dyDescent="0.2">
      <c r="A975" s="55"/>
      <c r="B975" s="11"/>
      <c r="C975" s="231" t="s">
        <v>554</v>
      </c>
      <c r="D975" s="11"/>
      <c r="E975" s="280">
        <v>8027</v>
      </c>
      <c r="F975" s="11"/>
      <c r="G975" s="11"/>
      <c r="H975" s="11"/>
      <c r="I975" s="11"/>
      <c r="J975" s="11"/>
      <c r="K975" s="11"/>
      <c r="M975" s="312">
        <v>1</v>
      </c>
      <c r="N975" s="11"/>
      <c r="P975" s="218">
        <v>42.53</v>
      </c>
      <c r="Q975" s="218"/>
      <c r="R975" s="218">
        <v>42.53</v>
      </c>
      <c r="S975" s="216"/>
      <c r="T975" s="216">
        <v>39.216000000000001</v>
      </c>
      <c r="U975" s="216"/>
      <c r="V975" s="216">
        <v>39.216000000000001</v>
      </c>
      <c r="W975" s="11"/>
      <c r="Y975" s="218">
        <v>85.06</v>
      </c>
      <c r="Z975" s="218">
        <v>85.06</v>
      </c>
      <c r="AB975" s="11"/>
      <c r="AC975" s="11"/>
      <c r="AD975" s="11"/>
      <c r="AE975" s="4"/>
      <c r="AF975" s="4"/>
    </row>
    <row r="976" spans="1:32" x14ac:dyDescent="0.2">
      <c r="A976" s="55"/>
      <c r="B976" s="11"/>
      <c r="C976" s="231" t="s">
        <v>555</v>
      </c>
      <c r="D976" s="11"/>
      <c r="E976" s="280">
        <v>8027</v>
      </c>
      <c r="F976" s="11"/>
      <c r="G976" s="11"/>
      <c r="H976" s="11"/>
      <c r="I976" s="11"/>
      <c r="J976" s="11"/>
      <c r="K976" s="11"/>
      <c r="M976" s="312">
        <v>1121</v>
      </c>
      <c r="N976" s="11"/>
      <c r="P976" s="218">
        <v>55.040542904981159</v>
      </c>
      <c r="Q976" s="218"/>
      <c r="R976" s="218">
        <v>54.102999999999994</v>
      </c>
      <c r="S976" s="216"/>
      <c r="T976" s="216">
        <v>53.248643281707835</v>
      </c>
      <c r="U976" s="216"/>
      <c r="V976" s="216">
        <v>52.425599999999996</v>
      </c>
      <c r="W976" s="11"/>
      <c r="Y976" s="218">
        <v>170212.91000000003</v>
      </c>
      <c r="Z976" s="218">
        <v>181165.62999999998</v>
      </c>
      <c r="AB976" s="11"/>
      <c r="AC976" s="11"/>
      <c r="AD976" s="11"/>
      <c r="AE976" s="4"/>
      <c r="AF976" s="4"/>
    </row>
    <row r="977" spans="1:32" x14ac:dyDescent="0.2">
      <c r="A977" s="55"/>
      <c r="B977" s="11"/>
      <c r="C977" s="231" t="s">
        <v>557</v>
      </c>
      <c r="D977" s="11"/>
      <c r="E977" s="280">
        <v>8020</v>
      </c>
      <c r="F977" s="11"/>
      <c r="G977" s="11"/>
      <c r="H977" s="11"/>
      <c r="I977" s="11"/>
      <c r="J977" s="11"/>
      <c r="K977" s="11"/>
      <c r="M977" s="312">
        <v>6</v>
      </c>
      <c r="N977" s="11"/>
      <c r="P977" s="218">
        <v>119.75833333333333</v>
      </c>
      <c r="Q977" s="218"/>
      <c r="R977" s="218">
        <v>115.72499999999999</v>
      </c>
      <c r="S977" s="216"/>
      <c r="T977" s="216">
        <v>119.884</v>
      </c>
      <c r="U977" s="216"/>
      <c r="V977" s="216">
        <v>99.587999999999994</v>
      </c>
      <c r="W977" s="11"/>
      <c r="Y977" s="218">
        <v>1437.1</v>
      </c>
      <c r="Z977" s="218">
        <v>1437.1</v>
      </c>
      <c r="AB977" s="11"/>
      <c r="AC977" s="11"/>
      <c r="AD977" s="11"/>
      <c r="AE977" s="4"/>
      <c r="AF977" s="4"/>
    </row>
    <row r="978" spans="1:32" x14ac:dyDescent="0.2">
      <c r="A978" s="55"/>
      <c r="B978" s="11"/>
      <c r="C978" s="231" t="s">
        <v>557</v>
      </c>
      <c r="D978" s="11"/>
      <c r="E978" s="280">
        <v>8028</v>
      </c>
      <c r="F978" s="11"/>
      <c r="G978" s="11"/>
      <c r="H978" s="11"/>
      <c r="I978" s="11"/>
      <c r="J978" s="11"/>
      <c r="K978" s="11"/>
      <c r="M978" s="312">
        <v>5982</v>
      </c>
      <c r="N978" s="11"/>
      <c r="P978" s="218">
        <v>88.543407176672574</v>
      </c>
      <c r="Q978" s="218"/>
      <c r="R978" s="218">
        <v>87.837023809523814</v>
      </c>
      <c r="S978" s="216"/>
      <c r="T978" s="216">
        <v>87.600385806386953</v>
      </c>
      <c r="U978" s="216"/>
      <c r="V978" s="216">
        <v>87.066999999999993</v>
      </c>
      <c r="W978" s="11"/>
      <c r="Y978" s="218">
        <v>1223447.7199999997</v>
      </c>
      <c r="Z978" s="218">
        <v>1346036.4700000053</v>
      </c>
      <c r="AB978" s="11"/>
      <c r="AC978" s="11"/>
      <c r="AD978" s="11"/>
      <c r="AE978" s="4"/>
      <c r="AF978" s="4"/>
    </row>
    <row r="979" spans="1:32" x14ac:dyDescent="0.2">
      <c r="A979" s="55"/>
      <c r="B979" s="11"/>
      <c r="C979" s="231" t="s">
        <v>557</v>
      </c>
      <c r="D979" s="11"/>
      <c r="E979" s="280">
        <v>8062</v>
      </c>
      <c r="F979" s="11"/>
      <c r="G979" s="11"/>
      <c r="H979" s="11"/>
      <c r="I979" s="11"/>
      <c r="J979" s="11"/>
      <c r="K979" s="11"/>
      <c r="M979" s="312">
        <v>4</v>
      </c>
      <c r="N979" s="11"/>
      <c r="P979" s="218">
        <v>77.088750000000005</v>
      </c>
      <c r="Q979" s="218"/>
      <c r="R979" s="218">
        <v>78.734999999999999</v>
      </c>
      <c r="S979" s="216"/>
      <c r="T979" s="216">
        <v>94.427999999999997</v>
      </c>
      <c r="U979" s="216"/>
      <c r="V979" s="216">
        <v>92.88</v>
      </c>
      <c r="W979" s="11"/>
      <c r="Y979" s="218">
        <v>616.71</v>
      </c>
      <c r="Z979" s="218">
        <v>764.39</v>
      </c>
      <c r="AB979" s="11"/>
      <c r="AC979" s="11"/>
      <c r="AD979" s="11"/>
      <c r="AE979" s="4"/>
      <c r="AF979" s="4"/>
    </row>
    <row r="980" spans="1:32" x14ac:dyDescent="0.2">
      <c r="A980" s="55"/>
      <c r="B980" s="11"/>
      <c r="C980" s="231" t="s">
        <v>557</v>
      </c>
      <c r="D980" s="11"/>
      <c r="E980" s="280">
        <v>8071</v>
      </c>
      <c r="F980" s="11"/>
      <c r="G980" s="11"/>
      <c r="H980" s="11"/>
      <c r="I980" s="11"/>
      <c r="J980" s="11"/>
      <c r="K980" s="11"/>
      <c r="M980" s="312">
        <v>5</v>
      </c>
      <c r="N980" s="11"/>
      <c r="P980" s="218">
        <v>94.14</v>
      </c>
      <c r="Q980" s="218"/>
      <c r="R980" s="218">
        <v>96.11</v>
      </c>
      <c r="S980" s="216"/>
      <c r="T980" s="216">
        <v>105.47040000000001</v>
      </c>
      <c r="U980" s="216"/>
      <c r="V980" s="216">
        <v>86.688000000000002</v>
      </c>
      <c r="W980" s="11"/>
      <c r="Y980" s="218">
        <v>941.4</v>
      </c>
      <c r="Z980" s="218">
        <v>1148.56</v>
      </c>
      <c r="AB980" s="11"/>
      <c r="AC980" s="11"/>
      <c r="AD980" s="11"/>
      <c r="AE980" s="4"/>
      <c r="AF980" s="4"/>
    </row>
    <row r="981" spans="1:32" x14ac:dyDescent="0.2">
      <c r="A981" s="55"/>
      <c r="B981" s="11"/>
      <c r="C981" s="231" t="s">
        <v>557</v>
      </c>
      <c r="D981" s="11"/>
      <c r="E981" s="280">
        <v>8208</v>
      </c>
      <c r="F981" s="11"/>
      <c r="G981" s="11"/>
      <c r="H981" s="11"/>
      <c r="I981" s="11"/>
      <c r="J981" s="11"/>
      <c r="K981" s="11"/>
      <c r="M981" s="312">
        <v>6</v>
      </c>
      <c r="N981" s="11"/>
      <c r="P981" s="218">
        <v>115.825</v>
      </c>
      <c r="Q981" s="218"/>
      <c r="R981" s="218">
        <v>110.58</v>
      </c>
      <c r="S981" s="216"/>
      <c r="T981" s="216">
        <v>115.75600000000001</v>
      </c>
      <c r="U981" s="216"/>
      <c r="V981" s="216">
        <v>119.196</v>
      </c>
      <c r="W981" s="11"/>
      <c r="Y981" s="218">
        <v>1389.9</v>
      </c>
      <c r="Z981" s="218">
        <v>1389.9</v>
      </c>
      <c r="AB981" s="11"/>
      <c r="AC981" s="11"/>
      <c r="AD981" s="11"/>
      <c r="AE981" s="4"/>
      <c r="AF981" s="4"/>
    </row>
    <row r="982" spans="1:32" x14ac:dyDescent="0.2">
      <c r="A982" s="55"/>
      <c r="B982" s="11"/>
      <c r="C982" s="231" t="s">
        <v>557</v>
      </c>
      <c r="D982" s="11"/>
      <c r="E982" s="280">
        <v>8312</v>
      </c>
      <c r="F982" s="11"/>
      <c r="G982" s="11"/>
      <c r="H982" s="11"/>
      <c r="I982" s="11"/>
      <c r="J982" s="11"/>
      <c r="K982" s="11"/>
      <c r="M982" s="312">
        <v>1</v>
      </c>
      <c r="N982" s="11"/>
      <c r="P982" s="218">
        <v>0</v>
      </c>
      <c r="Q982" s="218"/>
      <c r="R982" s="218">
        <v>0</v>
      </c>
      <c r="S982" s="216"/>
      <c r="T982" s="216">
        <v>0</v>
      </c>
      <c r="U982" s="216"/>
      <c r="V982" s="216">
        <v>0</v>
      </c>
      <c r="W982" s="11"/>
      <c r="Y982" s="218">
        <v>0</v>
      </c>
      <c r="Z982" s="218">
        <v>0</v>
      </c>
      <c r="AB982" s="11"/>
      <c r="AC982" s="11"/>
      <c r="AD982" s="11"/>
      <c r="AE982" s="4"/>
      <c r="AF982" s="4"/>
    </row>
    <row r="983" spans="1:32" x14ac:dyDescent="0.2">
      <c r="A983" s="55"/>
      <c r="B983" s="11"/>
      <c r="C983" s="231" t="s">
        <v>557</v>
      </c>
      <c r="D983" s="11"/>
      <c r="E983" s="280">
        <v>8343</v>
      </c>
      <c r="F983" s="11"/>
      <c r="G983" s="11"/>
      <c r="H983" s="11"/>
      <c r="I983" s="11"/>
      <c r="J983" s="11"/>
      <c r="K983" s="11"/>
      <c r="M983" s="312">
        <v>1</v>
      </c>
      <c r="N983" s="11"/>
      <c r="P983" s="218">
        <v>196.745</v>
      </c>
      <c r="Q983" s="218"/>
      <c r="R983" s="218">
        <v>196.745</v>
      </c>
      <c r="S983" s="216"/>
      <c r="T983" s="216">
        <v>201.24</v>
      </c>
      <c r="U983" s="216"/>
      <c r="V983" s="216">
        <v>201.24</v>
      </c>
      <c r="W983" s="11"/>
      <c r="Y983" s="218">
        <v>393.49</v>
      </c>
      <c r="Z983" s="218">
        <v>393.49</v>
      </c>
      <c r="AB983" s="11"/>
      <c r="AC983" s="11"/>
      <c r="AD983" s="11"/>
      <c r="AE983" s="4"/>
      <c r="AF983" s="4"/>
    </row>
    <row r="984" spans="1:32" x14ac:dyDescent="0.2">
      <c r="A984" s="55"/>
      <c r="B984" s="11"/>
      <c r="C984" s="231" t="s">
        <v>558</v>
      </c>
      <c r="D984" s="11"/>
      <c r="E984" s="280">
        <v>8012</v>
      </c>
      <c r="F984" s="11"/>
      <c r="G984" s="11"/>
      <c r="H984" s="11"/>
      <c r="I984" s="11"/>
      <c r="J984" s="11"/>
      <c r="K984" s="11"/>
      <c r="M984" s="312">
        <v>2</v>
      </c>
      <c r="N984" s="11"/>
      <c r="P984" s="218">
        <v>73.125</v>
      </c>
      <c r="Q984" s="218"/>
      <c r="R984" s="218">
        <v>74.754999999999995</v>
      </c>
      <c r="S984" s="216"/>
      <c r="T984" s="216">
        <v>93.396000000000001</v>
      </c>
      <c r="U984" s="216"/>
      <c r="V984" s="216">
        <v>93.396000000000001</v>
      </c>
      <c r="W984" s="11"/>
      <c r="Y984" s="218">
        <v>292.5</v>
      </c>
      <c r="Z984" s="218">
        <v>377.59000000000003</v>
      </c>
      <c r="AB984" s="11"/>
      <c r="AC984" s="11"/>
      <c r="AD984" s="11"/>
      <c r="AE984" s="4"/>
      <c r="AF984" s="4"/>
    </row>
    <row r="985" spans="1:32" x14ac:dyDescent="0.2">
      <c r="A985" s="55"/>
      <c r="B985" s="11"/>
      <c r="C985" s="231" t="s">
        <v>558</v>
      </c>
      <c r="D985" s="11"/>
      <c r="E985" s="280">
        <v>8029</v>
      </c>
      <c r="F985" s="11"/>
      <c r="G985" s="11"/>
      <c r="H985" s="11"/>
      <c r="I985" s="11"/>
      <c r="J985" s="11"/>
      <c r="K985" s="11"/>
      <c r="M985" s="312">
        <v>1349</v>
      </c>
      <c r="N985" s="11"/>
      <c r="P985" s="218">
        <v>93.623713286713283</v>
      </c>
      <c r="Q985" s="218"/>
      <c r="R985" s="218">
        <v>89.25</v>
      </c>
      <c r="S985" s="216"/>
      <c r="T985" s="216">
        <v>104.66515804195816</v>
      </c>
      <c r="U985" s="216"/>
      <c r="V985" s="216">
        <v>102.16800000000001</v>
      </c>
      <c r="W985" s="11"/>
      <c r="Y985" s="218">
        <v>267763.82</v>
      </c>
      <c r="Z985" s="218">
        <v>302448.91000000003</v>
      </c>
      <c r="AB985" s="11"/>
      <c r="AC985" s="11"/>
      <c r="AD985" s="11"/>
      <c r="AE985" s="4"/>
      <c r="AF985" s="4"/>
    </row>
    <row r="986" spans="1:32" x14ac:dyDescent="0.2">
      <c r="A986" s="55"/>
      <c r="B986" s="11"/>
      <c r="C986" s="231" t="s">
        <v>560</v>
      </c>
      <c r="D986" s="11"/>
      <c r="E986" s="280">
        <v>8021</v>
      </c>
      <c r="F986" s="11"/>
      <c r="G986" s="11"/>
      <c r="H986" s="11"/>
      <c r="I986" s="11"/>
      <c r="J986" s="11"/>
      <c r="K986" s="11"/>
      <c r="M986" s="312">
        <v>2</v>
      </c>
      <c r="N986" s="11"/>
      <c r="P986" s="218">
        <v>73.94</v>
      </c>
      <c r="Q986" s="218"/>
      <c r="R986" s="218">
        <v>73.94</v>
      </c>
      <c r="S986" s="216"/>
      <c r="T986" s="216">
        <v>72.239999999999995</v>
      </c>
      <c r="U986" s="216"/>
      <c r="V986" s="216">
        <v>72.239999999999995</v>
      </c>
      <c r="W986" s="11"/>
      <c r="Y986" s="218">
        <v>147.88</v>
      </c>
      <c r="Z986" s="218">
        <v>147.88</v>
      </c>
      <c r="AB986" s="11"/>
      <c r="AC986" s="11"/>
      <c r="AD986" s="11"/>
      <c r="AE986" s="4"/>
      <c r="AF986" s="4"/>
    </row>
    <row r="987" spans="1:32" x14ac:dyDescent="0.2">
      <c r="A987" s="55"/>
      <c r="B987" s="11"/>
      <c r="C987" s="231" t="s">
        <v>561</v>
      </c>
      <c r="D987" s="11"/>
      <c r="E987" s="280">
        <v>8012</v>
      </c>
      <c r="F987" s="11"/>
      <c r="G987" s="11"/>
      <c r="H987" s="11"/>
      <c r="I987" s="11"/>
      <c r="J987" s="11"/>
      <c r="K987" s="11"/>
      <c r="M987" s="312">
        <v>941</v>
      </c>
      <c r="N987" s="11"/>
      <c r="P987" s="218">
        <v>89.511281609195407</v>
      </c>
      <c r="Q987" s="218"/>
      <c r="R987" s="218">
        <v>82</v>
      </c>
      <c r="S987" s="216"/>
      <c r="T987" s="216">
        <v>104.53012183908048</v>
      </c>
      <c r="U987" s="216"/>
      <c r="V987" s="216">
        <v>95.975999999999999</v>
      </c>
      <c r="W987" s="11"/>
      <c r="Y987" s="218">
        <v>155749.63</v>
      </c>
      <c r="Z987" s="218">
        <v>183240.81999999977</v>
      </c>
      <c r="AB987" s="11"/>
      <c r="AC987" s="11"/>
      <c r="AD987" s="11"/>
      <c r="AE987" s="4"/>
      <c r="AF987" s="4"/>
    </row>
    <row r="988" spans="1:32" x14ac:dyDescent="0.2">
      <c r="A988" s="55"/>
      <c r="B988" s="11"/>
      <c r="C988" s="231" t="s">
        <v>561</v>
      </c>
      <c r="D988" s="11"/>
      <c r="E988" s="280">
        <v>8021</v>
      </c>
      <c r="F988" s="11"/>
      <c r="G988" s="11"/>
      <c r="H988" s="11"/>
      <c r="I988" s="11"/>
      <c r="J988" s="11"/>
      <c r="K988" s="11"/>
      <c r="M988" s="312">
        <v>649</v>
      </c>
      <c r="N988" s="11"/>
      <c r="P988" s="218">
        <v>87.23026066350711</v>
      </c>
      <c r="Q988" s="218"/>
      <c r="R988" s="218">
        <v>86.07</v>
      </c>
      <c r="S988" s="216"/>
      <c r="T988" s="216">
        <v>101.30184518167459</v>
      </c>
      <c r="U988" s="216"/>
      <c r="V988" s="216">
        <v>99.072000000000003</v>
      </c>
      <c r="W988" s="11"/>
      <c r="Y988" s="218">
        <v>110433.51</v>
      </c>
      <c r="Z988" s="218">
        <v>130066.05999999998</v>
      </c>
      <c r="AB988" s="11"/>
      <c r="AC988" s="11"/>
      <c r="AD988" s="11"/>
      <c r="AE988" s="4"/>
      <c r="AF988" s="4"/>
    </row>
    <row r="989" spans="1:32" x14ac:dyDescent="0.2">
      <c r="A989" s="55"/>
      <c r="B989" s="11"/>
      <c r="C989" s="231" t="s">
        <v>561</v>
      </c>
      <c r="D989" s="11"/>
      <c r="E989" s="280">
        <v>8029</v>
      </c>
      <c r="F989" s="11"/>
      <c r="G989" s="11"/>
      <c r="H989" s="11"/>
      <c r="I989" s="11"/>
      <c r="J989" s="11"/>
      <c r="K989" s="11"/>
      <c r="M989" s="312">
        <v>194</v>
      </c>
      <c r="N989" s="11"/>
      <c r="P989" s="218">
        <v>91.73833333333333</v>
      </c>
      <c r="Q989" s="218"/>
      <c r="R989" s="218">
        <v>85.19</v>
      </c>
      <c r="S989" s="216"/>
      <c r="T989" s="216">
        <v>107.51836507936508</v>
      </c>
      <c r="U989" s="216"/>
      <c r="V989" s="216">
        <v>105.264</v>
      </c>
      <c r="W989" s="11"/>
      <c r="Y989" s="218">
        <v>34677.089999999997</v>
      </c>
      <c r="Z989" s="218">
        <v>41371.389999999992</v>
      </c>
      <c r="AB989" s="11"/>
      <c r="AC989" s="11"/>
      <c r="AD989" s="11"/>
      <c r="AE989" s="4"/>
      <c r="AF989" s="4"/>
    </row>
    <row r="990" spans="1:32" x14ac:dyDescent="0.2">
      <c r="A990" s="55"/>
      <c r="B990" s="11"/>
      <c r="C990" s="231" t="s">
        <v>561</v>
      </c>
      <c r="D990" s="11"/>
      <c r="E990" s="280">
        <v>8081</v>
      </c>
      <c r="F990" s="11"/>
      <c r="G990" s="11"/>
      <c r="H990" s="11"/>
      <c r="I990" s="11"/>
      <c r="J990" s="11"/>
      <c r="K990" s="11"/>
      <c r="M990" s="312">
        <v>1272</v>
      </c>
      <c r="N990" s="11"/>
      <c r="P990" s="218">
        <v>103.39150960250112</v>
      </c>
      <c r="Q990" s="218"/>
      <c r="R990" s="218">
        <v>98.98</v>
      </c>
      <c r="S990" s="216"/>
      <c r="T990" s="216">
        <v>124.39051004912916</v>
      </c>
      <c r="U990" s="216"/>
      <c r="V990" s="216">
        <v>121.776</v>
      </c>
      <c r="W990" s="11"/>
      <c r="Y990" s="218">
        <v>231493.59</v>
      </c>
      <c r="Z990" s="218">
        <v>278532.55999999965</v>
      </c>
      <c r="AB990" s="11"/>
      <c r="AC990" s="11"/>
      <c r="AD990" s="11"/>
      <c r="AE990" s="4"/>
      <c r="AF990" s="4"/>
    </row>
    <row r="991" spans="1:32" x14ac:dyDescent="0.2">
      <c r="A991" s="55"/>
      <c r="B991" s="11"/>
      <c r="C991" s="231" t="s">
        <v>561</v>
      </c>
      <c r="D991" s="11"/>
      <c r="E991" s="280">
        <v>8083</v>
      </c>
      <c r="F991" s="11"/>
      <c r="G991" s="11"/>
      <c r="H991" s="11"/>
      <c r="I991" s="11"/>
      <c r="J991" s="11"/>
      <c r="K991" s="11"/>
      <c r="M991" s="312">
        <v>172</v>
      </c>
      <c r="N991" s="11"/>
      <c r="P991" s="218">
        <v>83.201094224924006</v>
      </c>
      <c r="Q991" s="218"/>
      <c r="R991" s="218">
        <v>80.319999999999993</v>
      </c>
      <c r="S991" s="216"/>
      <c r="T991" s="216">
        <v>96.405738601823728</v>
      </c>
      <c r="U991" s="216"/>
      <c r="V991" s="216">
        <v>93.912000000000006</v>
      </c>
      <c r="W991" s="11"/>
      <c r="Y991" s="218">
        <v>27373.16</v>
      </c>
      <c r="Z991" s="218">
        <v>32434.789999999997</v>
      </c>
      <c r="AB991" s="11"/>
      <c r="AC991" s="11"/>
      <c r="AD991" s="11"/>
      <c r="AE991" s="4"/>
      <c r="AF991" s="4"/>
    </row>
    <row r="992" spans="1:32" x14ac:dyDescent="0.2">
      <c r="A992" s="55"/>
      <c r="B992" s="11"/>
      <c r="C992" s="231" t="s">
        <v>562</v>
      </c>
      <c r="D992" s="11"/>
      <c r="E992" s="280">
        <v>8219</v>
      </c>
      <c r="F992" s="11"/>
      <c r="G992" s="11"/>
      <c r="H992" s="11"/>
      <c r="I992" s="11"/>
      <c r="J992" s="11"/>
      <c r="K992" s="11"/>
      <c r="M992" s="312">
        <v>46</v>
      </c>
      <c r="N992" s="11"/>
      <c r="P992" s="218">
        <v>78.145368421052638</v>
      </c>
      <c r="Q992" s="218"/>
      <c r="R992" s="218">
        <v>70.36</v>
      </c>
      <c r="S992" s="216"/>
      <c r="T992" s="216">
        <v>78.888252631578951</v>
      </c>
      <c r="U992" s="216"/>
      <c r="V992" s="216">
        <v>76.367999999999995</v>
      </c>
      <c r="W992" s="11"/>
      <c r="Y992" s="218">
        <v>7423.81</v>
      </c>
      <c r="Z992" s="218">
        <v>7752.8099999999995</v>
      </c>
      <c r="AB992" s="11"/>
      <c r="AC992" s="11"/>
      <c r="AD992" s="11"/>
      <c r="AE992" s="4"/>
      <c r="AF992" s="4"/>
    </row>
    <row r="993" spans="1:32" x14ac:dyDescent="0.2">
      <c r="A993" s="55"/>
      <c r="B993" s="11"/>
      <c r="C993" s="231" t="s">
        <v>563</v>
      </c>
      <c r="D993" s="11"/>
      <c r="E993" s="280">
        <v>8027</v>
      </c>
      <c r="F993" s="11"/>
      <c r="G993" s="11"/>
      <c r="H993" s="11"/>
      <c r="I993" s="11"/>
      <c r="J993" s="11"/>
      <c r="K993" s="11"/>
      <c r="M993" s="312">
        <v>329</v>
      </c>
      <c r="N993" s="11"/>
      <c r="P993" s="218">
        <v>72.162123745819386</v>
      </c>
      <c r="Q993" s="218"/>
      <c r="R993" s="218">
        <v>68.97</v>
      </c>
      <c r="S993" s="216"/>
      <c r="T993" s="216">
        <v>77.962193979933133</v>
      </c>
      <c r="U993" s="216"/>
      <c r="V993" s="216">
        <v>76.367999999999995</v>
      </c>
      <c r="W993" s="11"/>
      <c r="Y993" s="218">
        <v>43152.95</v>
      </c>
      <c r="Z993" s="218">
        <v>47988.869999999981</v>
      </c>
      <c r="AB993" s="11"/>
      <c r="AC993" s="11"/>
      <c r="AD993" s="11"/>
      <c r="AE993" s="4"/>
      <c r="AF993" s="4"/>
    </row>
    <row r="994" spans="1:32" x14ac:dyDescent="0.2">
      <c r="A994" s="55"/>
      <c r="B994" s="11"/>
      <c r="C994" s="231" t="s">
        <v>564</v>
      </c>
      <c r="D994" s="11"/>
      <c r="E994" s="280">
        <v>8032</v>
      </c>
      <c r="F994" s="11"/>
      <c r="G994" s="11"/>
      <c r="H994" s="11"/>
      <c r="I994" s="11"/>
      <c r="J994" s="11"/>
      <c r="K994" s="11"/>
      <c r="M994" s="312">
        <v>158</v>
      </c>
      <c r="N994" s="11"/>
      <c r="P994" s="218">
        <v>116.5266081871345</v>
      </c>
      <c r="Q994" s="218"/>
      <c r="R994" s="218">
        <v>105.735</v>
      </c>
      <c r="S994" s="216"/>
      <c r="T994" s="216">
        <v>138.858350877193</v>
      </c>
      <c r="U994" s="216"/>
      <c r="V994" s="216">
        <v>131.06399999999999</v>
      </c>
      <c r="W994" s="11"/>
      <c r="Y994" s="218">
        <v>39852.1</v>
      </c>
      <c r="Z994" s="218">
        <v>47847.210000000006</v>
      </c>
      <c r="AB994" s="11"/>
      <c r="AC994" s="11"/>
      <c r="AD994" s="11"/>
      <c r="AE994" s="4"/>
      <c r="AF994" s="4"/>
    </row>
    <row r="995" spans="1:32" x14ac:dyDescent="0.2">
      <c r="A995" s="55"/>
      <c r="B995" s="11"/>
      <c r="C995" s="231" t="s">
        <v>565</v>
      </c>
      <c r="D995" s="11"/>
      <c r="E995" s="280">
        <v>8330</v>
      </c>
      <c r="F995" s="11"/>
      <c r="G995" s="11"/>
      <c r="H995" s="11"/>
      <c r="I995" s="11"/>
      <c r="J995" s="11"/>
      <c r="K995" s="11"/>
      <c r="M995" s="312">
        <v>1157</v>
      </c>
      <c r="N995" s="11"/>
      <c r="P995" s="218">
        <v>79.351334250343882</v>
      </c>
      <c r="Q995" s="218"/>
      <c r="R995" s="218">
        <v>73.02</v>
      </c>
      <c r="S995" s="216"/>
      <c r="T995" s="216">
        <v>90.846913342503399</v>
      </c>
      <c r="U995" s="216"/>
      <c r="V995" s="216">
        <v>82.56</v>
      </c>
      <c r="W995" s="11"/>
      <c r="Y995" s="218">
        <v>173065.26</v>
      </c>
      <c r="Z995" s="218">
        <v>202209.56999999977</v>
      </c>
      <c r="AB995" s="11"/>
      <c r="AC995" s="11"/>
      <c r="AD995" s="11"/>
      <c r="AE995" s="4"/>
      <c r="AF995" s="4"/>
    </row>
    <row r="996" spans="1:32" x14ac:dyDescent="0.2">
      <c r="A996" s="55"/>
      <c r="B996" s="11"/>
      <c r="C996" s="231" t="s">
        <v>566</v>
      </c>
      <c r="D996" s="11"/>
      <c r="E996" s="280">
        <v>8037</v>
      </c>
      <c r="F996" s="11"/>
      <c r="G996" s="11"/>
      <c r="H996" s="11"/>
      <c r="I996" s="11"/>
      <c r="J996" s="11"/>
      <c r="K996" s="11"/>
      <c r="M996" s="312">
        <v>5799</v>
      </c>
      <c r="N996" s="11"/>
      <c r="P996" s="218">
        <v>57.293892021931285</v>
      </c>
      <c r="Q996" s="218"/>
      <c r="R996" s="218">
        <v>56.12416666666666</v>
      </c>
      <c r="S996" s="216"/>
      <c r="T996" s="216">
        <v>58.424168954906563</v>
      </c>
      <c r="U996" s="216"/>
      <c r="V996" s="216">
        <v>57.723199999999999</v>
      </c>
      <c r="W996" s="11"/>
      <c r="Y996" s="218">
        <v>1173377.6099999999</v>
      </c>
      <c r="Z996" s="218">
        <v>1270770.910000006</v>
      </c>
      <c r="AB996" s="11"/>
      <c r="AC996" s="11"/>
      <c r="AD996" s="11"/>
      <c r="AE996" s="4"/>
      <c r="AF996" s="4"/>
    </row>
    <row r="997" spans="1:32" x14ac:dyDescent="0.2">
      <c r="A997" s="55"/>
      <c r="B997" s="11"/>
      <c r="C997" s="231" t="s">
        <v>566</v>
      </c>
      <c r="D997" s="11"/>
      <c r="E997" s="280">
        <v>8081</v>
      </c>
      <c r="F997" s="11"/>
      <c r="G997" s="11"/>
      <c r="H997" s="11"/>
      <c r="I997" s="11"/>
      <c r="J997" s="11"/>
      <c r="K997" s="11"/>
      <c r="M997" s="312">
        <v>1</v>
      </c>
      <c r="N997" s="11"/>
      <c r="P997" s="218">
        <v>59.215000000000003</v>
      </c>
      <c r="Q997" s="218"/>
      <c r="R997" s="218">
        <v>59.215000000000003</v>
      </c>
      <c r="S997" s="216"/>
      <c r="T997" s="216">
        <v>56.76</v>
      </c>
      <c r="U997" s="216"/>
      <c r="V997" s="216">
        <v>56.76</v>
      </c>
      <c r="W997" s="11"/>
      <c r="Y997" s="218">
        <v>118.43</v>
      </c>
      <c r="Z997" s="218">
        <v>118.43</v>
      </c>
      <c r="AB997" s="11"/>
      <c r="AC997" s="11"/>
      <c r="AD997" s="11"/>
      <c r="AE997" s="4"/>
      <c r="AF997" s="4"/>
    </row>
    <row r="998" spans="1:32" x14ac:dyDescent="0.2">
      <c r="A998" s="55"/>
      <c r="B998" s="11"/>
      <c r="C998" s="231" t="s">
        <v>567</v>
      </c>
      <c r="D998" s="11"/>
      <c r="E998" s="280">
        <v>8094</v>
      </c>
      <c r="F998" s="11"/>
      <c r="G998" s="11"/>
      <c r="H998" s="11"/>
      <c r="I998" s="11"/>
      <c r="J998" s="11"/>
      <c r="K998" s="11"/>
      <c r="M998" s="312">
        <v>1</v>
      </c>
      <c r="N998" s="11"/>
      <c r="P998" s="218">
        <v>98.11</v>
      </c>
      <c r="Q998" s="218"/>
      <c r="R998" s="218">
        <v>98.11</v>
      </c>
      <c r="S998" s="216"/>
      <c r="T998" s="216">
        <v>98.04</v>
      </c>
      <c r="U998" s="216"/>
      <c r="V998" s="216">
        <v>98.04</v>
      </c>
      <c r="W998" s="11"/>
      <c r="Y998" s="218">
        <v>196.22</v>
      </c>
      <c r="Z998" s="218">
        <v>196.22</v>
      </c>
      <c r="AB998" s="11"/>
      <c r="AC998" s="11"/>
      <c r="AD998" s="11"/>
      <c r="AE998" s="4"/>
      <c r="AF998" s="4"/>
    </row>
    <row r="999" spans="1:32" x14ac:dyDescent="0.2">
      <c r="A999" s="55"/>
      <c r="B999" s="11"/>
      <c r="C999" s="231" t="s">
        <v>566</v>
      </c>
      <c r="D999" s="11"/>
      <c r="E999" s="280">
        <v>8095</v>
      </c>
      <c r="F999" s="11"/>
      <c r="G999" s="11"/>
      <c r="H999" s="11"/>
      <c r="I999" s="11"/>
      <c r="J999" s="11"/>
      <c r="K999" s="11"/>
      <c r="M999" s="312">
        <v>1</v>
      </c>
      <c r="N999" s="11"/>
      <c r="P999" s="218">
        <v>55.284999999999997</v>
      </c>
      <c r="Q999" s="218"/>
      <c r="R999" s="218">
        <v>55.284999999999997</v>
      </c>
      <c r="S999" s="216"/>
      <c r="T999" s="216">
        <v>52.631999999999998</v>
      </c>
      <c r="U999" s="216"/>
      <c r="V999" s="216">
        <v>52.631999999999998</v>
      </c>
      <c r="W999" s="11"/>
      <c r="Y999" s="218">
        <v>110.57</v>
      </c>
      <c r="Z999" s="218">
        <v>110.57</v>
      </c>
      <c r="AB999" s="11"/>
      <c r="AC999" s="11"/>
      <c r="AD999" s="11"/>
      <c r="AE999" s="4"/>
      <c r="AF999" s="4"/>
    </row>
    <row r="1000" spans="1:32" x14ac:dyDescent="0.2">
      <c r="A1000" s="55"/>
      <c r="B1000" s="11"/>
      <c r="C1000" s="231" t="s">
        <v>566</v>
      </c>
      <c r="D1000" s="11"/>
      <c r="E1000" s="280">
        <v>8307</v>
      </c>
      <c r="F1000" s="11"/>
      <c r="G1000" s="11"/>
      <c r="H1000" s="11"/>
      <c r="I1000" s="11"/>
      <c r="J1000" s="11"/>
      <c r="K1000" s="11"/>
      <c r="M1000" s="312">
        <v>1</v>
      </c>
      <c r="N1000" s="11"/>
      <c r="P1000" s="218">
        <v>11.21</v>
      </c>
      <c r="Q1000" s="218"/>
      <c r="R1000" s="218">
        <v>11.21</v>
      </c>
      <c r="S1000" s="216"/>
      <c r="T1000" s="216">
        <v>0</v>
      </c>
      <c r="U1000" s="216"/>
      <c r="V1000" s="216">
        <v>0</v>
      </c>
      <c r="W1000" s="11"/>
      <c r="Y1000" s="218">
        <v>11.21</v>
      </c>
      <c r="Z1000" s="218">
        <v>11.21</v>
      </c>
      <c r="AB1000" s="11"/>
      <c r="AC1000" s="11"/>
      <c r="AD1000" s="11"/>
      <c r="AE1000" s="4"/>
      <c r="AF1000" s="4"/>
    </row>
    <row r="1001" spans="1:32" x14ac:dyDescent="0.2">
      <c r="A1001" s="55"/>
      <c r="B1001" s="11"/>
      <c r="C1001" s="231" t="s">
        <v>568</v>
      </c>
      <c r="D1001" s="11"/>
      <c r="E1001" s="280">
        <v>8037</v>
      </c>
      <c r="F1001" s="11"/>
      <c r="G1001" s="11"/>
      <c r="H1001" s="11"/>
      <c r="I1001" s="11"/>
      <c r="J1001" s="11"/>
      <c r="K1001" s="11"/>
      <c r="M1001" s="312">
        <v>1</v>
      </c>
      <c r="N1001" s="11"/>
      <c r="P1001" s="218">
        <v>96.144999999999996</v>
      </c>
      <c r="Q1001" s="218"/>
      <c r="R1001" s="218">
        <v>96.144999999999996</v>
      </c>
      <c r="S1001" s="216"/>
      <c r="T1001" s="216">
        <v>95.975999999999999</v>
      </c>
      <c r="U1001" s="216"/>
      <c r="V1001" s="216">
        <v>95.975999999999999</v>
      </c>
      <c r="W1001" s="11"/>
      <c r="Y1001" s="218">
        <v>192.29</v>
      </c>
      <c r="Z1001" s="218">
        <v>192.29</v>
      </c>
      <c r="AB1001" s="11"/>
      <c r="AC1001" s="11"/>
      <c r="AD1001" s="11"/>
      <c r="AE1001" s="4"/>
      <c r="AF1001" s="4"/>
    </row>
    <row r="1002" spans="1:32" x14ac:dyDescent="0.2">
      <c r="A1002" s="55"/>
      <c r="B1002" s="11"/>
      <c r="C1002" s="231" t="s">
        <v>569</v>
      </c>
      <c r="D1002" s="11"/>
      <c r="E1002" s="280">
        <v>8020</v>
      </c>
      <c r="F1002" s="11"/>
      <c r="G1002" s="11"/>
      <c r="H1002" s="11"/>
      <c r="I1002" s="11"/>
      <c r="J1002" s="11"/>
      <c r="K1002" s="11"/>
      <c r="M1002" s="312">
        <v>16</v>
      </c>
      <c r="N1002" s="11"/>
      <c r="P1002" s="218">
        <v>98.084333333333333</v>
      </c>
      <c r="Q1002" s="218"/>
      <c r="R1002" s="218">
        <v>92.525000000000006</v>
      </c>
      <c r="S1002" s="216"/>
      <c r="T1002" s="216">
        <v>100.79199999999997</v>
      </c>
      <c r="U1002" s="216"/>
      <c r="V1002" s="216">
        <v>93.912000000000006</v>
      </c>
      <c r="W1002" s="11"/>
      <c r="Y1002" s="218">
        <v>2942.53</v>
      </c>
      <c r="Z1002" s="218">
        <v>3033.38</v>
      </c>
      <c r="AB1002" s="11"/>
      <c r="AC1002" s="11"/>
      <c r="AD1002" s="11"/>
      <c r="AE1002" s="4"/>
      <c r="AF1002" s="4"/>
    </row>
    <row r="1003" spans="1:32" x14ac:dyDescent="0.2">
      <c r="A1003" s="55"/>
      <c r="B1003" s="11"/>
      <c r="C1003" s="231" t="s">
        <v>569</v>
      </c>
      <c r="D1003" s="11"/>
      <c r="E1003" s="280">
        <v>8039</v>
      </c>
      <c r="F1003" s="11"/>
      <c r="G1003" s="11"/>
      <c r="H1003" s="11"/>
      <c r="I1003" s="11"/>
      <c r="J1003" s="11"/>
      <c r="K1003" s="11"/>
      <c r="M1003" s="312">
        <v>23</v>
      </c>
      <c r="N1003" s="11"/>
      <c r="P1003" s="218">
        <v>117.0371052631579</v>
      </c>
      <c r="Q1003" s="218"/>
      <c r="R1003" s="218">
        <v>112.58</v>
      </c>
      <c r="S1003" s="216"/>
      <c r="T1003" s="216">
        <v>159.79705263157896</v>
      </c>
      <c r="U1003" s="216"/>
      <c r="V1003" s="216">
        <v>145.512</v>
      </c>
      <c r="W1003" s="11"/>
      <c r="Y1003" s="218">
        <v>4447.41</v>
      </c>
      <c r="Z1003" s="218">
        <v>5984.2599999999993</v>
      </c>
      <c r="AB1003" s="11"/>
      <c r="AC1003" s="11"/>
      <c r="AD1003" s="11"/>
      <c r="AE1003" s="4"/>
      <c r="AF1003" s="4"/>
    </row>
    <row r="1004" spans="1:32" x14ac:dyDescent="0.2">
      <c r="A1004" s="55"/>
      <c r="B1004" s="11"/>
      <c r="C1004" s="231" t="s">
        <v>569</v>
      </c>
      <c r="D1004" s="11"/>
      <c r="E1004" s="280">
        <v>8062</v>
      </c>
      <c r="F1004" s="11"/>
      <c r="G1004" s="11"/>
      <c r="H1004" s="11"/>
      <c r="I1004" s="11"/>
      <c r="J1004" s="11"/>
      <c r="K1004" s="11"/>
      <c r="M1004" s="312">
        <v>1045</v>
      </c>
      <c r="N1004" s="11"/>
      <c r="P1004" s="218">
        <v>97.353058120586638</v>
      </c>
      <c r="Q1004" s="218"/>
      <c r="R1004" s="218">
        <v>93</v>
      </c>
      <c r="S1004" s="216"/>
      <c r="T1004" s="216">
        <v>108.30881912004344</v>
      </c>
      <c r="U1004" s="216"/>
      <c r="V1004" s="216">
        <v>102.16800000000001</v>
      </c>
      <c r="W1004" s="11"/>
      <c r="Y1004" s="218">
        <v>179226.98</v>
      </c>
      <c r="Z1004" s="218">
        <v>200653.7799999998</v>
      </c>
      <c r="AB1004" s="11"/>
      <c r="AC1004" s="11"/>
      <c r="AD1004" s="11"/>
      <c r="AE1004" s="4"/>
      <c r="AF1004" s="4"/>
    </row>
    <row r="1005" spans="1:32" x14ac:dyDescent="0.2">
      <c r="A1005" s="55"/>
      <c r="B1005" s="11"/>
      <c r="C1005" s="231" t="s">
        <v>569</v>
      </c>
      <c r="D1005" s="11"/>
      <c r="E1005" s="280">
        <v>8074</v>
      </c>
      <c r="F1005" s="11"/>
      <c r="G1005" s="11"/>
      <c r="H1005" s="11"/>
      <c r="I1005" s="11"/>
      <c r="J1005" s="11"/>
      <c r="K1005" s="11"/>
      <c r="M1005" s="312">
        <v>25</v>
      </c>
      <c r="N1005" s="11"/>
      <c r="P1005" s="218">
        <v>109.22</v>
      </c>
      <c r="Q1005" s="218"/>
      <c r="R1005" s="218">
        <v>105.69</v>
      </c>
      <c r="S1005" s="216"/>
      <c r="T1005" s="216">
        <v>125.40863999999999</v>
      </c>
      <c r="U1005" s="216"/>
      <c r="V1005" s="216">
        <v>117.648</v>
      </c>
      <c r="W1005" s="11"/>
      <c r="Y1005" s="218">
        <v>5461</v>
      </c>
      <c r="Z1005" s="218">
        <v>6193.36</v>
      </c>
      <c r="AB1005" s="11"/>
      <c r="AC1005" s="11"/>
      <c r="AD1005" s="11"/>
      <c r="AE1005" s="4"/>
      <c r="AF1005" s="4"/>
    </row>
    <row r="1006" spans="1:32" x14ac:dyDescent="0.2">
      <c r="A1006" s="55"/>
      <c r="B1006" s="11"/>
      <c r="C1006" s="231" t="s">
        <v>569</v>
      </c>
      <c r="D1006" s="11"/>
      <c r="E1006" s="280">
        <v>8085</v>
      </c>
      <c r="F1006" s="11"/>
      <c r="G1006" s="11"/>
      <c r="H1006" s="11"/>
      <c r="I1006" s="11"/>
      <c r="J1006" s="11"/>
      <c r="K1006" s="11"/>
      <c r="M1006" s="312">
        <v>10</v>
      </c>
      <c r="N1006" s="11"/>
      <c r="P1006" s="218">
        <v>152.45375000000001</v>
      </c>
      <c r="Q1006" s="218"/>
      <c r="R1006" s="218">
        <v>155.285</v>
      </c>
      <c r="S1006" s="216"/>
      <c r="T1006" s="216">
        <v>158.02500000000001</v>
      </c>
      <c r="U1006" s="216"/>
      <c r="V1006" s="216">
        <v>143.44799999999998</v>
      </c>
      <c r="W1006" s="11"/>
      <c r="Y1006" s="218">
        <v>2439.2600000000002</v>
      </c>
      <c r="Z1006" s="218">
        <v>2490.5699999999997</v>
      </c>
      <c r="AB1006" s="11"/>
      <c r="AC1006" s="11"/>
      <c r="AD1006" s="11"/>
      <c r="AE1006" s="4"/>
      <c r="AF1006" s="4"/>
    </row>
    <row r="1007" spans="1:32" x14ac:dyDescent="0.2">
      <c r="A1007" s="55"/>
      <c r="B1007" s="11"/>
      <c r="C1007" s="231" t="s">
        <v>570</v>
      </c>
      <c r="D1007" s="11"/>
      <c r="E1007" s="280">
        <v>8062</v>
      </c>
      <c r="F1007" s="11"/>
      <c r="G1007" s="11"/>
      <c r="H1007" s="11"/>
      <c r="I1007" s="11"/>
      <c r="J1007" s="11"/>
      <c r="K1007" s="11"/>
      <c r="M1007" s="312">
        <v>2</v>
      </c>
      <c r="N1007" s="11"/>
      <c r="P1007" s="218">
        <v>117.3575</v>
      </c>
      <c r="Q1007" s="218"/>
      <c r="R1007" s="218">
        <v>115.07</v>
      </c>
      <c r="S1007" s="216"/>
      <c r="T1007" s="216">
        <v>117.648</v>
      </c>
      <c r="U1007" s="216"/>
      <c r="V1007" s="216">
        <v>117.648</v>
      </c>
      <c r="W1007" s="11"/>
      <c r="Y1007" s="218">
        <v>469.43</v>
      </c>
      <c r="Z1007" s="218">
        <v>469.43</v>
      </c>
      <c r="AB1007" s="11"/>
      <c r="AC1007" s="11"/>
      <c r="AD1007" s="11"/>
      <c r="AE1007" s="4"/>
      <c r="AF1007" s="4"/>
    </row>
    <row r="1008" spans="1:32" x14ac:dyDescent="0.2">
      <c r="A1008" s="55"/>
      <c r="B1008" s="11"/>
      <c r="C1008" s="231" t="s">
        <v>570</v>
      </c>
      <c r="D1008" s="11"/>
      <c r="E1008" s="280">
        <v>8080</v>
      </c>
      <c r="F1008" s="11"/>
      <c r="G1008" s="11"/>
      <c r="H1008" s="11"/>
      <c r="I1008" s="11"/>
      <c r="J1008" s="11"/>
      <c r="K1008" s="11"/>
      <c r="M1008" s="312">
        <v>1</v>
      </c>
      <c r="N1008" s="11"/>
      <c r="P1008" s="218">
        <v>137.535</v>
      </c>
      <c r="Q1008" s="218"/>
      <c r="R1008" s="218">
        <v>137.535</v>
      </c>
      <c r="S1008" s="216"/>
      <c r="T1008" s="216">
        <v>139.32</v>
      </c>
      <c r="U1008" s="216"/>
      <c r="V1008" s="216">
        <v>139.32</v>
      </c>
      <c r="W1008" s="11"/>
      <c r="Y1008" s="218">
        <v>275.07</v>
      </c>
      <c r="Z1008" s="218">
        <v>275.07</v>
      </c>
      <c r="AB1008" s="11"/>
      <c r="AC1008" s="11"/>
      <c r="AD1008" s="11"/>
      <c r="AE1008" s="4"/>
      <c r="AF1008" s="4"/>
    </row>
    <row r="1009" spans="1:32" x14ac:dyDescent="0.2">
      <c r="A1009" s="55"/>
      <c r="B1009" s="11"/>
      <c r="C1009" s="231" t="s">
        <v>571</v>
      </c>
      <c r="D1009" s="11"/>
      <c r="E1009" s="280">
        <v>8039</v>
      </c>
      <c r="F1009" s="11"/>
      <c r="G1009" s="11"/>
      <c r="H1009" s="11"/>
      <c r="I1009" s="11"/>
      <c r="J1009" s="11"/>
      <c r="K1009" s="11"/>
      <c r="M1009" s="312">
        <v>64</v>
      </c>
      <c r="N1009" s="11"/>
      <c r="P1009" s="218">
        <v>104.228515625</v>
      </c>
      <c r="Q1009" s="218"/>
      <c r="R1009" s="218">
        <v>97.45</v>
      </c>
      <c r="S1009" s="216"/>
      <c r="T1009" s="216">
        <v>112.67932812499996</v>
      </c>
      <c r="U1009" s="216"/>
      <c r="V1009" s="216">
        <v>104.232</v>
      </c>
      <c r="W1009" s="11"/>
      <c r="Y1009" s="218">
        <v>13341.25</v>
      </c>
      <c r="Z1009" s="218">
        <v>14535.13</v>
      </c>
      <c r="AB1009" s="11"/>
      <c r="AC1009" s="11"/>
      <c r="AD1009" s="11"/>
      <c r="AE1009" s="4"/>
      <c r="AF1009" s="4"/>
    </row>
    <row r="1010" spans="1:32" x14ac:dyDescent="0.2">
      <c r="A1010" s="55"/>
      <c r="B1010" s="11"/>
      <c r="C1010" s="231" t="s">
        <v>572</v>
      </c>
      <c r="D1010" s="11"/>
      <c r="E1010" s="280">
        <v>8083</v>
      </c>
      <c r="F1010" s="11"/>
      <c r="G1010" s="11"/>
      <c r="H1010" s="11"/>
      <c r="I1010" s="11"/>
      <c r="J1010" s="11"/>
      <c r="K1010" s="11"/>
      <c r="M1010" s="312">
        <v>4</v>
      </c>
      <c r="N1010" s="11"/>
      <c r="P1010" s="218">
        <v>19.369166666666668</v>
      </c>
      <c r="Q1010" s="218"/>
      <c r="R1010" s="218">
        <v>17.895</v>
      </c>
      <c r="S1010" s="216"/>
      <c r="T1010" s="216">
        <v>14.947000000000001</v>
      </c>
      <c r="U1010" s="216"/>
      <c r="V1010" s="216">
        <v>11.868</v>
      </c>
      <c r="W1010" s="11"/>
      <c r="Y1010" s="218">
        <v>232.43</v>
      </c>
      <c r="Z1010" s="218">
        <v>232.43</v>
      </c>
      <c r="AB1010" s="11"/>
      <c r="AC1010" s="11"/>
      <c r="AD1010" s="11"/>
      <c r="AE1010" s="4"/>
      <c r="AF1010" s="4"/>
    </row>
    <row r="1011" spans="1:32" x14ac:dyDescent="0.2">
      <c r="A1011" s="55"/>
      <c r="B1011" s="11"/>
      <c r="C1011" s="231" t="s">
        <v>573</v>
      </c>
      <c r="D1011" s="11"/>
      <c r="E1011" s="280">
        <v>8083</v>
      </c>
      <c r="F1011" s="11"/>
      <c r="G1011" s="11"/>
      <c r="H1011" s="11"/>
      <c r="I1011" s="11"/>
      <c r="J1011" s="11"/>
      <c r="K1011" s="11"/>
      <c r="M1011" s="312">
        <v>18</v>
      </c>
      <c r="N1011" s="11"/>
      <c r="P1011" s="218">
        <v>80.166153846153847</v>
      </c>
      <c r="Q1011" s="218"/>
      <c r="R1011" s="218">
        <v>74.650000000000006</v>
      </c>
      <c r="S1011" s="216"/>
      <c r="T1011" s="216">
        <v>100.18338461538461</v>
      </c>
      <c r="U1011" s="216"/>
      <c r="V1011" s="216">
        <v>104.232</v>
      </c>
      <c r="W1011" s="11"/>
      <c r="Y1011" s="218">
        <v>2084.3200000000002</v>
      </c>
      <c r="Z1011" s="218">
        <v>2712.12</v>
      </c>
      <c r="AB1011" s="11"/>
      <c r="AC1011" s="11"/>
      <c r="AD1011" s="11"/>
      <c r="AE1011" s="4"/>
      <c r="AF1011" s="4"/>
    </row>
    <row r="1012" spans="1:32" x14ac:dyDescent="0.2">
      <c r="A1012" s="55"/>
      <c r="B1012" s="11"/>
      <c r="C1012" s="231" t="s">
        <v>574</v>
      </c>
      <c r="D1012" s="11"/>
      <c r="E1012" s="280">
        <v>8302</v>
      </c>
      <c r="F1012" s="11"/>
      <c r="G1012" s="11"/>
      <c r="H1012" s="11"/>
      <c r="I1012" s="11"/>
      <c r="J1012" s="11"/>
      <c r="K1012" s="11"/>
      <c r="M1012" s="312">
        <v>14</v>
      </c>
      <c r="N1012" s="11"/>
      <c r="P1012" s="218">
        <v>119.12629629629629</v>
      </c>
      <c r="Q1012" s="218"/>
      <c r="R1012" s="218">
        <v>115.23</v>
      </c>
      <c r="S1012" s="216"/>
      <c r="T1012" s="216">
        <v>119.712</v>
      </c>
      <c r="U1012" s="216"/>
      <c r="V1012" s="216">
        <v>119.712</v>
      </c>
      <c r="W1012" s="11"/>
      <c r="Y1012" s="218">
        <v>3216.41</v>
      </c>
      <c r="Z1012" s="218">
        <v>3216.4100000000003</v>
      </c>
      <c r="AB1012" s="11"/>
      <c r="AC1012" s="11"/>
      <c r="AD1012" s="11"/>
      <c r="AE1012" s="4"/>
      <c r="AF1012" s="4"/>
    </row>
    <row r="1013" spans="1:32" x14ac:dyDescent="0.2">
      <c r="A1013" s="55"/>
      <c r="B1013" s="11"/>
      <c r="C1013" s="231" t="s">
        <v>575</v>
      </c>
      <c r="D1013" s="11"/>
      <c r="E1013" s="280">
        <v>8302</v>
      </c>
      <c r="F1013" s="11"/>
      <c r="G1013" s="11"/>
      <c r="H1013" s="11"/>
      <c r="I1013" s="11"/>
      <c r="J1013" s="11"/>
      <c r="K1013" s="11"/>
      <c r="M1013" s="312">
        <v>75</v>
      </c>
      <c r="N1013" s="11"/>
      <c r="P1013" s="218">
        <v>99.864722222222227</v>
      </c>
      <c r="Q1013" s="218"/>
      <c r="R1013" s="218">
        <v>93.460000000000008</v>
      </c>
      <c r="S1013" s="216"/>
      <c r="T1013" s="216">
        <v>118.32166666666672</v>
      </c>
      <c r="U1013" s="216"/>
      <c r="V1013" s="216">
        <v>107.328</v>
      </c>
      <c r="W1013" s="11"/>
      <c r="Y1013" s="218">
        <v>14380.52</v>
      </c>
      <c r="Z1013" s="218">
        <v>17213.360000000004</v>
      </c>
      <c r="AB1013" s="11"/>
      <c r="AC1013" s="11"/>
      <c r="AD1013" s="11"/>
      <c r="AE1013" s="4"/>
      <c r="AF1013" s="4"/>
    </row>
    <row r="1014" spans="1:32" x14ac:dyDescent="0.2">
      <c r="A1014" s="55"/>
      <c r="B1014" s="11"/>
      <c r="C1014" s="231" t="s">
        <v>576</v>
      </c>
      <c r="D1014" s="11"/>
      <c r="E1014" s="280">
        <v>8204</v>
      </c>
      <c r="F1014" s="11"/>
      <c r="G1014" s="11"/>
      <c r="H1014" s="11"/>
      <c r="I1014" s="11"/>
      <c r="J1014" s="11"/>
      <c r="K1014" s="11"/>
      <c r="M1014" s="312">
        <v>1</v>
      </c>
      <c r="N1014" s="11"/>
      <c r="P1014" s="218">
        <v>53.33</v>
      </c>
      <c r="Q1014" s="218"/>
      <c r="R1014" s="218">
        <v>53.33</v>
      </c>
      <c r="S1014" s="216"/>
      <c r="T1014" s="216">
        <v>50.567999999999998</v>
      </c>
      <c r="U1014" s="216"/>
      <c r="V1014" s="216">
        <v>50.567999999999998</v>
      </c>
      <c r="W1014" s="11"/>
      <c r="Y1014" s="218">
        <v>106.66</v>
      </c>
      <c r="Z1014" s="218">
        <v>106.66</v>
      </c>
      <c r="AB1014" s="11"/>
      <c r="AC1014" s="11"/>
      <c r="AD1014" s="11"/>
      <c r="AE1014" s="4"/>
      <c r="AF1014" s="4"/>
    </row>
    <row r="1015" spans="1:32" x14ac:dyDescent="0.2">
      <c r="A1015" s="55"/>
      <c r="B1015" s="11"/>
      <c r="C1015" s="231" t="s">
        <v>578</v>
      </c>
      <c r="D1015" s="11"/>
      <c r="E1015" s="280">
        <v>8046</v>
      </c>
      <c r="F1015" s="11"/>
      <c r="G1015" s="11"/>
      <c r="H1015" s="11"/>
      <c r="I1015" s="11"/>
      <c r="J1015" s="11"/>
      <c r="K1015" s="11"/>
      <c r="M1015" s="312">
        <v>2</v>
      </c>
      <c r="N1015" s="11"/>
      <c r="P1015" s="218">
        <v>96.076666666666668</v>
      </c>
      <c r="Q1015" s="218"/>
      <c r="R1015" s="218">
        <v>83.92</v>
      </c>
      <c r="S1015" s="216"/>
      <c r="T1015" s="216">
        <v>95.288000000000011</v>
      </c>
      <c r="U1015" s="216"/>
      <c r="V1015" s="216">
        <v>82.56</v>
      </c>
      <c r="W1015" s="11"/>
      <c r="Y1015" s="218">
        <v>576.46</v>
      </c>
      <c r="Z1015" s="218">
        <v>576.45999999999992</v>
      </c>
      <c r="AB1015" s="11"/>
      <c r="AC1015" s="11"/>
      <c r="AD1015" s="11"/>
      <c r="AE1015" s="4"/>
      <c r="AF1015" s="4"/>
    </row>
    <row r="1016" spans="1:32" x14ac:dyDescent="0.2">
      <c r="A1016" s="55"/>
      <c r="B1016" s="11"/>
      <c r="C1016" s="231" t="s">
        <v>577</v>
      </c>
      <c r="D1016" s="11"/>
      <c r="E1016" s="280">
        <v>8326</v>
      </c>
      <c r="F1016" s="11"/>
      <c r="G1016" s="11"/>
      <c r="H1016" s="11"/>
      <c r="I1016" s="11"/>
      <c r="J1016" s="11"/>
      <c r="K1016" s="11"/>
      <c r="M1016" s="312">
        <v>470</v>
      </c>
      <c r="N1016" s="11"/>
      <c r="P1016" s="218">
        <v>96.40030869212022</v>
      </c>
      <c r="Q1016" s="218"/>
      <c r="R1016" s="218">
        <v>78.7</v>
      </c>
      <c r="S1016" s="216"/>
      <c r="T1016" s="216">
        <v>101.33554670999187</v>
      </c>
      <c r="U1016" s="216"/>
      <c r="V1016" s="216">
        <v>82.56</v>
      </c>
      <c r="W1016" s="11"/>
      <c r="Y1016" s="218">
        <v>118668.78</v>
      </c>
      <c r="Z1016" s="218">
        <v>125741.77000000005</v>
      </c>
      <c r="AB1016" s="11"/>
      <c r="AC1016" s="11"/>
      <c r="AD1016" s="11"/>
      <c r="AE1016" s="4"/>
      <c r="AF1016" s="4"/>
    </row>
    <row r="1017" spans="1:32" x14ac:dyDescent="0.2">
      <c r="A1017" s="55"/>
      <c r="B1017" s="11"/>
      <c r="C1017" s="231" t="s">
        <v>579</v>
      </c>
      <c r="D1017" s="11"/>
      <c r="E1017" s="280">
        <v>8021</v>
      </c>
      <c r="F1017" s="11"/>
      <c r="G1017" s="11"/>
      <c r="H1017" s="11"/>
      <c r="I1017" s="11"/>
      <c r="J1017" s="11"/>
      <c r="K1017" s="11"/>
      <c r="M1017" s="312">
        <v>1</v>
      </c>
      <c r="N1017" s="11"/>
      <c r="P1017" s="218">
        <v>137.71</v>
      </c>
      <c r="Q1017" s="218"/>
      <c r="R1017" s="218">
        <v>137.71</v>
      </c>
      <c r="S1017" s="216"/>
      <c r="T1017" s="216">
        <v>139.32</v>
      </c>
      <c r="U1017" s="216"/>
      <c r="V1017" s="216">
        <v>139.32</v>
      </c>
      <c r="W1017" s="11"/>
      <c r="Y1017" s="218">
        <v>275.42</v>
      </c>
      <c r="Z1017" s="218">
        <v>275.42</v>
      </c>
      <c r="AB1017" s="11"/>
      <c r="AC1017" s="11"/>
      <c r="AD1017" s="11"/>
      <c r="AE1017" s="4"/>
      <c r="AF1017" s="4"/>
    </row>
    <row r="1018" spans="1:32" x14ac:dyDescent="0.2">
      <c r="A1018" s="55"/>
      <c r="B1018" s="11"/>
      <c r="C1018" s="231" t="s">
        <v>580</v>
      </c>
      <c r="D1018" s="11"/>
      <c r="E1018" s="280">
        <v>8021</v>
      </c>
      <c r="F1018" s="11"/>
      <c r="G1018" s="11"/>
      <c r="H1018" s="11"/>
      <c r="I1018" s="11"/>
      <c r="J1018" s="11"/>
      <c r="K1018" s="11"/>
      <c r="M1018" s="312">
        <v>1</v>
      </c>
      <c r="N1018" s="11"/>
      <c r="P1018" s="218">
        <v>0</v>
      </c>
      <c r="Q1018" s="218"/>
      <c r="R1018" s="218">
        <v>0</v>
      </c>
      <c r="S1018" s="216"/>
      <c r="T1018" s="216">
        <v>0</v>
      </c>
      <c r="U1018" s="216"/>
      <c r="V1018" s="216">
        <v>0</v>
      </c>
      <c r="W1018" s="11"/>
      <c r="Y1018" s="218">
        <v>0</v>
      </c>
      <c r="Z1018" s="218">
        <v>0</v>
      </c>
      <c r="AB1018" s="11"/>
      <c r="AC1018" s="11"/>
      <c r="AD1018" s="11"/>
      <c r="AE1018" s="4"/>
      <c r="AF1018" s="4"/>
    </row>
    <row r="1019" spans="1:32" x14ac:dyDescent="0.2">
      <c r="A1019" s="55"/>
      <c r="B1019" s="11"/>
      <c r="C1019" s="231" t="s">
        <v>581</v>
      </c>
      <c r="D1019" s="11"/>
      <c r="E1019" s="280">
        <v>8337</v>
      </c>
      <c r="F1019" s="11"/>
      <c r="G1019" s="11"/>
      <c r="H1019" s="11"/>
      <c r="I1019" s="11"/>
      <c r="J1019" s="11"/>
      <c r="K1019" s="11"/>
      <c r="M1019" s="312">
        <v>1</v>
      </c>
      <c r="N1019" s="11"/>
      <c r="P1019" s="218">
        <v>0</v>
      </c>
      <c r="Q1019" s="218"/>
      <c r="R1019" s="218">
        <v>0</v>
      </c>
      <c r="S1019" s="216"/>
      <c r="T1019" s="216">
        <v>0</v>
      </c>
      <c r="U1019" s="216"/>
      <c r="V1019" s="216">
        <v>0</v>
      </c>
      <c r="W1019" s="11"/>
      <c r="Y1019" s="218">
        <v>0</v>
      </c>
      <c r="Z1019" s="218">
        <v>0</v>
      </c>
      <c r="AB1019" s="11"/>
      <c r="AC1019" s="11"/>
      <c r="AD1019" s="11"/>
      <c r="AE1019" s="4"/>
      <c r="AF1019" s="4"/>
    </row>
    <row r="1020" spans="1:32" x14ac:dyDescent="0.2">
      <c r="A1020" s="55"/>
      <c r="B1020" s="11"/>
      <c r="C1020" s="231" t="s">
        <v>582</v>
      </c>
      <c r="D1020" s="11"/>
      <c r="E1020" s="280">
        <v>8012</v>
      </c>
      <c r="F1020" s="11"/>
      <c r="G1020" s="11"/>
      <c r="H1020" s="11"/>
      <c r="I1020" s="11"/>
      <c r="J1020" s="11"/>
      <c r="K1020" s="11"/>
      <c r="M1020" s="312">
        <v>1</v>
      </c>
      <c r="N1020" s="11"/>
      <c r="P1020" s="218">
        <v>140.465</v>
      </c>
      <c r="Q1020" s="218"/>
      <c r="R1020" s="218">
        <v>140.465</v>
      </c>
      <c r="S1020" s="216"/>
      <c r="T1020" s="216">
        <v>142.416</v>
      </c>
      <c r="U1020" s="216"/>
      <c r="V1020" s="216">
        <v>142.416</v>
      </c>
      <c r="W1020" s="11"/>
      <c r="Y1020" s="218">
        <v>280.93</v>
      </c>
      <c r="Z1020" s="218">
        <v>280.93</v>
      </c>
      <c r="AB1020" s="11"/>
      <c r="AC1020" s="11"/>
      <c r="AD1020" s="11"/>
      <c r="AE1020" s="4"/>
      <c r="AF1020" s="4"/>
    </row>
    <row r="1021" spans="1:32" x14ac:dyDescent="0.2">
      <c r="A1021" s="55"/>
      <c r="B1021" s="11"/>
      <c r="C1021" s="231" t="s">
        <v>582</v>
      </c>
      <c r="D1021" s="11"/>
      <c r="E1021" s="280">
        <v>8021</v>
      </c>
      <c r="F1021" s="11"/>
      <c r="G1021" s="11"/>
      <c r="H1021" s="11"/>
      <c r="I1021" s="11"/>
      <c r="J1021" s="11"/>
      <c r="K1021" s="11"/>
      <c r="M1021" s="312">
        <v>1250</v>
      </c>
      <c r="N1021" s="11"/>
      <c r="P1021" s="218">
        <v>94.216525297619043</v>
      </c>
      <c r="Q1021" s="218"/>
      <c r="R1021" s="218">
        <v>89.25</v>
      </c>
      <c r="S1021" s="216"/>
      <c r="T1021" s="216">
        <v>104.47906026785726</v>
      </c>
      <c r="U1021" s="216"/>
      <c r="V1021" s="216">
        <v>102.16800000000001</v>
      </c>
      <c r="W1021" s="11"/>
      <c r="Y1021" s="218">
        <v>253254.02</v>
      </c>
      <c r="Z1021" s="218">
        <v>283143.2199999998</v>
      </c>
      <c r="AB1021" s="11"/>
      <c r="AC1021" s="11"/>
      <c r="AD1021" s="11"/>
      <c r="AE1021" s="4"/>
      <c r="AF1021" s="4"/>
    </row>
    <row r="1022" spans="1:32" x14ac:dyDescent="0.2">
      <c r="A1022" s="55"/>
      <c r="B1022" s="11"/>
      <c r="C1022" s="231" t="s">
        <v>583</v>
      </c>
      <c r="D1022" s="11"/>
      <c r="E1022" s="280">
        <v>8045</v>
      </c>
      <c r="F1022" s="11"/>
      <c r="G1022" s="11"/>
      <c r="H1022" s="11"/>
      <c r="I1022" s="11"/>
      <c r="J1022" s="11"/>
      <c r="K1022" s="11"/>
      <c r="M1022" s="312">
        <v>449</v>
      </c>
      <c r="N1022" s="11"/>
      <c r="P1022" s="218">
        <v>101.24837310195227</v>
      </c>
      <c r="Q1022" s="218"/>
      <c r="R1022" s="218">
        <v>97.087500000000006</v>
      </c>
      <c r="S1022" s="216"/>
      <c r="T1022" s="216">
        <v>105.49486008676791</v>
      </c>
      <c r="U1022" s="216"/>
      <c r="V1022" s="216">
        <v>104.232</v>
      </c>
      <c r="W1022" s="11"/>
      <c r="Y1022" s="218">
        <v>102112.6</v>
      </c>
      <c r="Z1022" s="218">
        <v>111593.89999999997</v>
      </c>
      <c r="AB1022" s="11"/>
      <c r="AC1022" s="11"/>
      <c r="AD1022" s="11"/>
      <c r="AE1022" s="4"/>
      <c r="AF1022" s="4"/>
    </row>
    <row r="1023" spans="1:32" x14ac:dyDescent="0.2">
      <c r="A1023" s="55"/>
      <c r="B1023" s="11"/>
      <c r="C1023" s="231" t="s">
        <v>583</v>
      </c>
      <c r="D1023" s="11"/>
      <c r="E1023" s="280">
        <v>8049</v>
      </c>
      <c r="F1023" s="11"/>
      <c r="G1023" s="11"/>
      <c r="H1023" s="11"/>
      <c r="I1023" s="11"/>
      <c r="J1023" s="11"/>
      <c r="K1023" s="11"/>
      <c r="M1023" s="312">
        <v>2</v>
      </c>
      <c r="N1023" s="11"/>
      <c r="P1023" s="218">
        <v>107.10250000000001</v>
      </c>
      <c r="Q1023" s="218"/>
      <c r="R1023" s="218">
        <v>106.59</v>
      </c>
      <c r="S1023" s="216"/>
      <c r="T1023" s="216">
        <v>107.328</v>
      </c>
      <c r="U1023" s="216"/>
      <c r="V1023" s="216">
        <v>107.328</v>
      </c>
      <c r="W1023" s="11"/>
      <c r="Y1023" s="218">
        <v>428.41</v>
      </c>
      <c r="Z1023" s="218">
        <v>428.40999999999997</v>
      </c>
      <c r="AB1023" s="11"/>
      <c r="AC1023" s="11"/>
      <c r="AD1023" s="11"/>
      <c r="AE1023" s="4"/>
      <c r="AF1023" s="4"/>
    </row>
    <row r="1024" spans="1:32" x14ac:dyDescent="0.2">
      <c r="A1024" s="55"/>
      <c r="B1024" s="11"/>
      <c r="C1024" s="231" t="s">
        <v>584</v>
      </c>
      <c r="D1024" s="11"/>
      <c r="E1024" s="280">
        <v>8311</v>
      </c>
      <c r="F1024" s="11"/>
      <c r="G1024" s="11"/>
      <c r="H1024" s="11"/>
      <c r="I1024" s="11"/>
      <c r="J1024" s="11"/>
      <c r="K1024" s="11"/>
      <c r="M1024" s="312">
        <v>43</v>
      </c>
      <c r="N1024" s="11"/>
      <c r="P1024" s="218">
        <v>94.444743589743581</v>
      </c>
      <c r="Q1024" s="218"/>
      <c r="R1024" s="218">
        <v>80.53</v>
      </c>
      <c r="S1024" s="216"/>
      <c r="T1024" s="216">
        <v>112.42507692307693</v>
      </c>
      <c r="U1024" s="216"/>
      <c r="V1024" s="216">
        <v>101.136</v>
      </c>
      <c r="W1024" s="11"/>
      <c r="Y1024" s="218">
        <v>7366.69</v>
      </c>
      <c r="Z1024" s="218">
        <v>8787.4600000000009</v>
      </c>
      <c r="AB1024" s="11"/>
      <c r="AC1024" s="11"/>
      <c r="AD1024" s="11"/>
      <c r="AE1024" s="4"/>
      <c r="AF1024" s="4"/>
    </row>
    <row r="1025" spans="1:32" x14ac:dyDescent="0.2">
      <c r="A1025" s="55"/>
      <c r="B1025" s="11"/>
      <c r="C1025" s="231" t="s">
        <v>585</v>
      </c>
      <c r="D1025" s="11"/>
      <c r="E1025" s="280">
        <v>8220</v>
      </c>
      <c r="F1025" s="11"/>
      <c r="G1025" s="11"/>
      <c r="H1025" s="11"/>
      <c r="I1025" s="11"/>
      <c r="J1025" s="11"/>
      <c r="K1025" s="11"/>
      <c r="M1025" s="312">
        <v>4</v>
      </c>
      <c r="N1025" s="11"/>
      <c r="P1025" s="218">
        <v>51.427142857142861</v>
      </c>
      <c r="Q1025" s="218"/>
      <c r="R1025" s="218">
        <v>50.31</v>
      </c>
      <c r="S1025" s="216"/>
      <c r="T1025" s="216">
        <v>43.933714285714288</v>
      </c>
      <c r="U1025" s="216"/>
      <c r="V1025" s="216">
        <v>63.984000000000002</v>
      </c>
      <c r="W1025" s="11"/>
      <c r="Y1025" s="218">
        <v>359.99</v>
      </c>
      <c r="Z1025" s="218">
        <v>334.40999999999997</v>
      </c>
      <c r="AB1025" s="11"/>
      <c r="AC1025" s="11"/>
      <c r="AD1025" s="11"/>
      <c r="AE1025" s="4"/>
      <c r="AF1025" s="4"/>
    </row>
    <row r="1026" spans="1:32" x14ac:dyDescent="0.2">
      <c r="A1026" s="55"/>
      <c r="B1026" s="11"/>
      <c r="C1026" s="231" t="s">
        <v>586</v>
      </c>
      <c r="D1026" s="11"/>
      <c r="E1026" s="280">
        <v>8327</v>
      </c>
      <c r="F1026" s="11"/>
      <c r="G1026" s="11"/>
      <c r="H1026" s="11"/>
      <c r="I1026" s="11"/>
      <c r="J1026" s="11"/>
      <c r="K1026" s="11"/>
      <c r="M1026" s="312">
        <v>126</v>
      </c>
      <c r="N1026" s="11"/>
      <c r="P1026" s="218">
        <v>78.238072727272737</v>
      </c>
      <c r="Q1026" s="218"/>
      <c r="R1026" s="218">
        <v>69.78</v>
      </c>
      <c r="S1026" s="216"/>
      <c r="T1026" s="216">
        <v>82.776719999999997</v>
      </c>
      <c r="U1026" s="216"/>
      <c r="V1026" s="216">
        <v>77.400000000000006</v>
      </c>
      <c r="W1026" s="11"/>
      <c r="Y1026" s="218">
        <v>21515.47</v>
      </c>
      <c r="Z1026" s="218">
        <v>23242.910000000011</v>
      </c>
      <c r="AB1026" s="11"/>
      <c r="AC1026" s="11"/>
      <c r="AD1026" s="11"/>
      <c r="AE1026" s="4"/>
      <c r="AF1026" s="4"/>
    </row>
    <row r="1027" spans="1:32" x14ac:dyDescent="0.2">
      <c r="A1027" s="55"/>
      <c r="B1027" s="11"/>
      <c r="C1027" s="231" t="s">
        <v>587</v>
      </c>
      <c r="D1027" s="11"/>
      <c r="E1027" s="280">
        <v>8021</v>
      </c>
      <c r="F1027" s="11"/>
      <c r="G1027" s="11"/>
      <c r="H1027" s="11"/>
      <c r="I1027" s="11"/>
      <c r="J1027" s="11"/>
      <c r="K1027" s="11"/>
      <c r="M1027" s="312">
        <v>3605</v>
      </c>
      <c r="N1027" s="11"/>
      <c r="P1027" s="218">
        <v>50.251387325744979</v>
      </c>
      <c r="Q1027" s="218"/>
      <c r="R1027" s="218">
        <v>49.296250000000001</v>
      </c>
      <c r="S1027" s="216"/>
      <c r="T1027" s="216">
        <v>51.472125527561076</v>
      </c>
      <c r="U1027" s="216"/>
      <c r="V1027" s="216">
        <v>50.954999999999991</v>
      </c>
      <c r="W1027" s="11"/>
      <c r="Y1027" s="218">
        <v>591801.67000000016</v>
      </c>
      <c r="Z1027" s="218">
        <v>635269.8199999982</v>
      </c>
      <c r="AB1027" s="11"/>
      <c r="AC1027" s="11"/>
      <c r="AD1027" s="11"/>
      <c r="AE1027" s="4"/>
      <c r="AF1027" s="4"/>
    </row>
    <row r="1028" spans="1:32" x14ac:dyDescent="0.2">
      <c r="A1028" s="55"/>
      <c r="B1028" s="11"/>
      <c r="C1028" s="231" t="s">
        <v>588</v>
      </c>
      <c r="D1028" s="11"/>
      <c r="E1028" s="280">
        <v>8221</v>
      </c>
      <c r="F1028" s="11"/>
      <c r="G1028" s="11"/>
      <c r="H1028" s="11"/>
      <c r="I1028" s="11"/>
      <c r="J1028" s="11"/>
      <c r="K1028" s="11"/>
      <c r="M1028" s="312">
        <v>2662</v>
      </c>
      <c r="N1028" s="11"/>
      <c r="P1028" s="218">
        <v>70.460411472448058</v>
      </c>
      <c r="Q1028" s="218"/>
      <c r="R1028" s="218">
        <v>65.947500000000005</v>
      </c>
      <c r="S1028" s="216"/>
      <c r="T1028" s="216">
        <v>71.107226829268313</v>
      </c>
      <c r="U1028" s="216"/>
      <c r="V1028" s="216">
        <v>67.399500000000003</v>
      </c>
      <c r="W1028" s="11"/>
      <c r="Y1028" s="218">
        <v>485668.82</v>
      </c>
      <c r="Z1028" s="218">
        <v>514407.02999999886</v>
      </c>
      <c r="AB1028" s="11"/>
      <c r="AC1028" s="11"/>
      <c r="AD1028" s="11"/>
      <c r="AE1028" s="4"/>
      <c r="AF1028" s="4"/>
    </row>
    <row r="1029" spans="1:32" x14ac:dyDescent="0.2">
      <c r="A1029" s="55"/>
      <c r="B1029" s="11"/>
      <c r="C1029" s="231" t="s">
        <v>588</v>
      </c>
      <c r="D1029" s="11"/>
      <c r="E1029" s="280">
        <v>8225</v>
      </c>
      <c r="F1029" s="11"/>
      <c r="G1029" s="11"/>
      <c r="H1029" s="11"/>
      <c r="I1029" s="11"/>
      <c r="J1029" s="11"/>
      <c r="K1029" s="11"/>
      <c r="M1029" s="312">
        <v>1</v>
      </c>
      <c r="N1029" s="11"/>
      <c r="P1029" s="218">
        <v>54.31</v>
      </c>
      <c r="Q1029" s="218"/>
      <c r="R1029" s="218">
        <v>54.31</v>
      </c>
      <c r="S1029" s="216"/>
      <c r="T1029" s="216">
        <v>51.6</v>
      </c>
      <c r="U1029" s="216"/>
      <c r="V1029" s="216">
        <v>51.6</v>
      </c>
      <c r="W1029" s="11"/>
      <c r="Y1029" s="218">
        <v>108.62</v>
      </c>
      <c r="Z1029" s="218">
        <v>108.62</v>
      </c>
      <c r="AB1029" s="11"/>
      <c r="AC1029" s="11"/>
      <c r="AD1029" s="11"/>
      <c r="AE1029" s="4"/>
      <c r="AF1029" s="4"/>
    </row>
    <row r="1030" spans="1:32" x14ac:dyDescent="0.2">
      <c r="A1030" s="55"/>
      <c r="B1030" s="11"/>
      <c r="C1030" s="231" t="s">
        <v>589</v>
      </c>
      <c r="D1030" s="11"/>
      <c r="E1030" s="280">
        <v>8085</v>
      </c>
      <c r="F1030" s="11"/>
      <c r="G1030" s="11"/>
      <c r="H1030" s="11"/>
      <c r="I1030" s="11"/>
      <c r="J1030" s="11"/>
      <c r="K1030" s="11"/>
      <c r="M1030" s="312">
        <v>63</v>
      </c>
      <c r="N1030" s="11"/>
      <c r="P1030" s="218">
        <v>70.904090909090911</v>
      </c>
      <c r="Q1030" s="218"/>
      <c r="R1030" s="218">
        <v>70.995000000000005</v>
      </c>
      <c r="S1030" s="216"/>
      <c r="T1030" s="216">
        <v>76.008363636363626</v>
      </c>
      <c r="U1030" s="216"/>
      <c r="V1030" s="216">
        <v>72.240000000000009</v>
      </c>
      <c r="W1030" s="11"/>
      <c r="Y1030" s="218">
        <v>9359.34</v>
      </c>
      <c r="Z1030" s="218">
        <v>10453.66</v>
      </c>
      <c r="AB1030" s="11"/>
      <c r="AC1030" s="11"/>
      <c r="AD1030" s="11"/>
      <c r="AE1030" s="4"/>
      <c r="AF1030" s="4"/>
    </row>
    <row r="1031" spans="1:32" x14ac:dyDescent="0.2">
      <c r="A1031" s="55"/>
      <c r="B1031" s="11"/>
      <c r="C1031" s="231" t="s">
        <v>590</v>
      </c>
      <c r="D1031" s="11"/>
      <c r="E1031" s="280">
        <v>8014</v>
      </c>
      <c r="F1031" s="11"/>
      <c r="G1031" s="11"/>
      <c r="H1031" s="11"/>
      <c r="I1031" s="11"/>
      <c r="J1031" s="11"/>
      <c r="K1031" s="11"/>
      <c r="M1031" s="312">
        <v>36</v>
      </c>
      <c r="N1031" s="11"/>
      <c r="P1031" s="218">
        <v>73.088000000000008</v>
      </c>
      <c r="Q1031" s="218"/>
      <c r="R1031" s="218">
        <v>63.28</v>
      </c>
      <c r="S1031" s="216"/>
      <c r="T1031" s="216">
        <v>80.210215384615395</v>
      </c>
      <c r="U1031" s="216"/>
      <c r="V1031" s="216">
        <v>73.272000000000006</v>
      </c>
      <c r="W1031" s="11"/>
      <c r="Y1031" s="218">
        <v>4750.72</v>
      </c>
      <c r="Z1031" s="218">
        <v>5347.05</v>
      </c>
      <c r="AB1031" s="11"/>
      <c r="AC1031" s="11"/>
      <c r="AD1031" s="11"/>
      <c r="AE1031" s="4"/>
      <c r="AF1031" s="4"/>
    </row>
    <row r="1032" spans="1:32" x14ac:dyDescent="0.2">
      <c r="A1032" s="55"/>
      <c r="B1032" s="11"/>
      <c r="C1032" s="231" t="s">
        <v>590</v>
      </c>
      <c r="D1032" s="11"/>
      <c r="E1032" s="280">
        <v>8085</v>
      </c>
      <c r="F1032" s="11"/>
      <c r="G1032" s="11"/>
      <c r="H1032" s="11"/>
      <c r="I1032" s="11"/>
      <c r="J1032" s="11"/>
      <c r="K1032" s="11"/>
      <c r="M1032" s="312">
        <v>335</v>
      </c>
      <c r="N1032" s="11"/>
      <c r="P1032" s="218">
        <v>73.906741935483865</v>
      </c>
      <c r="Q1032" s="218"/>
      <c r="R1032" s="218">
        <v>69.78</v>
      </c>
      <c r="S1032" s="216"/>
      <c r="T1032" s="216">
        <v>82.476774193548394</v>
      </c>
      <c r="U1032" s="216"/>
      <c r="V1032" s="216">
        <v>79.463999999999999</v>
      </c>
      <c r="W1032" s="11"/>
      <c r="Y1032" s="218">
        <v>45822.18</v>
      </c>
      <c r="Z1032" s="218">
        <v>52401.19000000001</v>
      </c>
      <c r="AB1032" s="11"/>
      <c r="AC1032" s="11"/>
      <c r="AD1032" s="11"/>
      <c r="AE1032" s="4"/>
      <c r="AF1032" s="4"/>
    </row>
    <row r="1033" spans="1:32" x14ac:dyDescent="0.2">
      <c r="A1033" s="55"/>
      <c r="B1033" s="11"/>
      <c r="C1033" s="231" t="s">
        <v>591</v>
      </c>
      <c r="D1033" s="11"/>
      <c r="E1033" s="280">
        <v>8085</v>
      </c>
      <c r="F1033" s="11"/>
      <c r="G1033" s="11"/>
      <c r="H1033" s="11"/>
      <c r="I1033" s="11"/>
      <c r="J1033" s="11"/>
      <c r="K1033" s="11"/>
      <c r="M1033" s="312">
        <v>1</v>
      </c>
      <c r="N1033" s="11"/>
      <c r="P1033" s="218">
        <v>53</v>
      </c>
      <c r="Q1033" s="218"/>
      <c r="R1033" s="218">
        <v>53</v>
      </c>
      <c r="S1033" s="216"/>
      <c r="T1033" s="216">
        <v>90.816000000000003</v>
      </c>
      <c r="U1033" s="216"/>
      <c r="V1033" s="216">
        <v>90.816000000000003</v>
      </c>
      <c r="W1033" s="11"/>
      <c r="Y1033" s="218">
        <v>106</v>
      </c>
      <c r="Z1033" s="218">
        <v>183.18</v>
      </c>
      <c r="AB1033" s="11"/>
      <c r="AC1033" s="11"/>
      <c r="AD1033" s="11"/>
      <c r="AE1033" s="4"/>
      <c r="AF1033" s="4"/>
    </row>
    <row r="1034" spans="1:32" x14ac:dyDescent="0.2">
      <c r="A1034" s="55"/>
      <c r="B1034" s="11"/>
      <c r="C1034" s="231" t="s">
        <v>593</v>
      </c>
      <c r="D1034" s="11"/>
      <c r="E1034" s="280">
        <v>8402</v>
      </c>
      <c r="F1034" s="11"/>
      <c r="G1034" s="11"/>
      <c r="H1034" s="11"/>
      <c r="I1034" s="11"/>
      <c r="J1034" s="11"/>
      <c r="K1034" s="11"/>
      <c r="M1034" s="312">
        <v>1</v>
      </c>
      <c r="N1034" s="11"/>
      <c r="P1034" s="218">
        <v>10.5</v>
      </c>
      <c r="Q1034" s="218"/>
      <c r="R1034" s="218">
        <v>10.5</v>
      </c>
      <c r="S1034" s="216"/>
      <c r="T1034" s="216">
        <v>0</v>
      </c>
      <c r="U1034" s="216"/>
      <c r="V1034" s="216">
        <v>0</v>
      </c>
      <c r="W1034" s="11"/>
      <c r="Y1034" s="218">
        <v>10.5</v>
      </c>
      <c r="Z1034" s="218">
        <v>10.5</v>
      </c>
      <c r="AB1034" s="11"/>
      <c r="AC1034" s="11"/>
      <c r="AD1034" s="11"/>
      <c r="AE1034" s="4"/>
      <c r="AF1034" s="4"/>
    </row>
    <row r="1035" spans="1:32" x14ac:dyDescent="0.2">
      <c r="A1035" s="55"/>
      <c r="B1035" s="11"/>
      <c r="C1035" s="231" t="s">
        <v>593</v>
      </c>
      <c r="D1035" s="11"/>
      <c r="E1035" s="280">
        <v>8403</v>
      </c>
      <c r="F1035" s="11"/>
      <c r="G1035" s="11"/>
      <c r="H1035" s="11"/>
      <c r="I1035" s="11"/>
      <c r="J1035" s="11"/>
      <c r="K1035" s="11"/>
      <c r="M1035" s="312">
        <v>1315</v>
      </c>
      <c r="N1035" s="11"/>
      <c r="P1035" s="218">
        <v>82.416082589285708</v>
      </c>
      <c r="Q1035" s="218"/>
      <c r="R1035" s="218">
        <v>77.087500000000006</v>
      </c>
      <c r="S1035" s="216"/>
      <c r="T1035" s="216">
        <v>82.433023809523831</v>
      </c>
      <c r="U1035" s="216"/>
      <c r="V1035" s="216">
        <v>78.432000000000002</v>
      </c>
      <c r="W1035" s="11"/>
      <c r="Y1035" s="218">
        <v>189147.85</v>
      </c>
      <c r="Z1035" s="218">
        <v>195193.01999999938</v>
      </c>
      <c r="AB1035" s="11"/>
      <c r="AC1035" s="11"/>
      <c r="AD1035" s="11"/>
      <c r="AE1035" s="4"/>
      <c r="AF1035" s="4"/>
    </row>
    <row r="1036" spans="1:32" x14ac:dyDescent="0.2">
      <c r="A1036" s="55"/>
      <c r="B1036" s="11"/>
      <c r="C1036" s="231" t="s">
        <v>594</v>
      </c>
      <c r="D1036" s="11"/>
      <c r="E1036" s="280">
        <v>8204</v>
      </c>
      <c r="F1036" s="11"/>
      <c r="G1036" s="11"/>
      <c r="H1036" s="11"/>
      <c r="I1036" s="11"/>
      <c r="J1036" s="11"/>
      <c r="K1036" s="11"/>
      <c r="M1036" s="312">
        <v>2</v>
      </c>
      <c r="N1036" s="11"/>
      <c r="P1036" s="218">
        <v>59.34</v>
      </c>
      <c r="Q1036" s="218"/>
      <c r="R1036" s="218">
        <v>57.47</v>
      </c>
      <c r="S1036" s="216"/>
      <c r="T1036" s="216">
        <v>56.244</v>
      </c>
      <c r="U1036" s="216"/>
      <c r="V1036" s="216">
        <v>56.244</v>
      </c>
      <c r="W1036" s="11"/>
      <c r="Y1036" s="218">
        <v>237.36</v>
      </c>
      <c r="Z1036" s="218">
        <v>237.36</v>
      </c>
      <c r="AB1036" s="11"/>
      <c r="AC1036" s="11"/>
      <c r="AD1036" s="11"/>
      <c r="AE1036" s="4"/>
      <c r="AF1036" s="4"/>
    </row>
    <row r="1037" spans="1:32" x14ac:dyDescent="0.2">
      <c r="A1037" s="55"/>
      <c r="B1037" s="11"/>
      <c r="C1037" s="231" t="s">
        <v>595</v>
      </c>
      <c r="D1037" s="11"/>
      <c r="E1037" s="280">
        <v>8251</v>
      </c>
      <c r="F1037" s="11"/>
      <c r="G1037" s="11"/>
      <c r="H1037" s="11"/>
      <c r="I1037" s="11"/>
      <c r="J1037" s="11"/>
      <c r="K1037" s="11"/>
      <c r="M1037" s="312">
        <v>2</v>
      </c>
      <c r="N1037" s="11"/>
      <c r="P1037" s="218">
        <v>73.260000000000005</v>
      </c>
      <c r="Q1037" s="218"/>
      <c r="R1037" s="218">
        <v>68.87</v>
      </c>
      <c r="S1037" s="216"/>
      <c r="T1037" s="216">
        <v>70.691999999999993</v>
      </c>
      <c r="U1037" s="216"/>
      <c r="V1037" s="216">
        <v>70.691999999999993</v>
      </c>
      <c r="W1037" s="11"/>
      <c r="Y1037" s="218">
        <v>293.04000000000002</v>
      </c>
      <c r="Z1037" s="218">
        <v>290.25</v>
      </c>
      <c r="AB1037" s="11"/>
      <c r="AC1037" s="11"/>
      <c r="AD1037" s="11"/>
      <c r="AE1037" s="4"/>
      <c r="AF1037" s="4"/>
    </row>
    <row r="1038" spans="1:32" x14ac:dyDescent="0.2">
      <c r="A1038" s="55"/>
      <c r="B1038" s="11"/>
      <c r="C1038" s="231" t="s">
        <v>595</v>
      </c>
      <c r="D1038" s="11"/>
      <c r="E1038" s="280">
        <v>8260</v>
      </c>
      <c r="F1038" s="11"/>
      <c r="G1038" s="11"/>
      <c r="H1038" s="11"/>
      <c r="I1038" s="11"/>
      <c r="J1038" s="11"/>
      <c r="K1038" s="11"/>
      <c r="M1038" s="312">
        <v>4</v>
      </c>
      <c r="N1038" s="11"/>
      <c r="P1038" s="218">
        <v>48.393749999999997</v>
      </c>
      <c r="Q1038" s="218"/>
      <c r="R1038" s="218">
        <v>46.284999999999997</v>
      </c>
      <c r="S1038" s="216"/>
      <c r="T1038" s="216">
        <v>45.150000000000006</v>
      </c>
      <c r="U1038" s="216"/>
      <c r="V1038" s="216">
        <v>43.344000000000001</v>
      </c>
      <c r="W1038" s="11"/>
      <c r="Y1038" s="218">
        <v>387.15</v>
      </c>
      <c r="Z1038" s="218">
        <v>387.15</v>
      </c>
      <c r="AB1038" s="11"/>
      <c r="AC1038" s="11"/>
      <c r="AD1038" s="11"/>
      <c r="AE1038" s="4"/>
      <c r="AF1038" s="4"/>
    </row>
    <row r="1039" spans="1:32" x14ac:dyDescent="0.2">
      <c r="A1039" s="55"/>
      <c r="B1039" s="11"/>
      <c r="C1039" s="231" t="s">
        <v>596</v>
      </c>
      <c r="D1039" s="11"/>
      <c r="E1039" s="280">
        <v>8204</v>
      </c>
      <c r="F1039" s="11"/>
      <c r="G1039" s="11"/>
      <c r="H1039" s="11"/>
      <c r="I1039" s="11"/>
      <c r="J1039" s="11"/>
      <c r="K1039" s="11"/>
      <c r="M1039" s="312">
        <v>1209</v>
      </c>
      <c r="N1039" s="11"/>
      <c r="P1039" s="218">
        <v>78.629589535408201</v>
      </c>
      <c r="Q1039" s="218"/>
      <c r="R1039" s="218">
        <v>70</v>
      </c>
      <c r="S1039" s="216"/>
      <c r="T1039" s="216">
        <v>89.750562922868795</v>
      </c>
      <c r="U1039" s="216"/>
      <c r="V1039" s="216">
        <v>85.656000000000006</v>
      </c>
      <c r="W1039" s="11"/>
      <c r="Y1039" s="218">
        <v>174321.8</v>
      </c>
      <c r="Z1039" s="218">
        <v>202104.53000000003</v>
      </c>
      <c r="AB1039" s="11"/>
      <c r="AC1039" s="11"/>
      <c r="AD1039" s="11"/>
      <c r="AE1039" s="4"/>
      <c r="AF1039" s="4"/>
    </row>
    <row r="1040" spans="1:32" x14ac:dyDescent="0.2">
      <c r="A1040" s="55"/>
      <c r="B1040" s="11"/>
      <c r="C1040" s="231" t="s">
        <v>596</v>
      </c>
      <c r="D1040" s="11"/>
      <c r="E1040" s="280">
        <v>8251</v>
      </c>
      <c r="F1040" s="11"/>
      <c r="G1040" s="11"/>
      <c r="H1040" s="11"/>
      <c r="I1040" s="11"/>
      <c r="J1040" s="11"/>
      <c r="K1040" s="11"/>
      <c r="M1040" s="312">
        <v>555</v>
      </c>
      <c r="N1040" s="11"/>
      <c r="P1040" s="218">
        <v>65.462994186046515</v>
      </c>
      <c r="Q1040" s="218"/>
      <c r="R1040" s="218">
        <v>56.894999999999996</v>
      </c>
      <c r="S1040" s="216"/>
      <c r="T1040" s="216">
        <v>68.847581395348868</v>
      </c>
      <c r="U1040" s="216"/>
      <c r="V1040" s="216">
        <v>61.92</v>
      </c>
      <c r="W1040" s="11"/>
      <c r="Y1040" s="218">
        <v>67557.81</v>
      </c>
      <c r="Z1040" s="218">
        <v>73506.10000000002</v>
      </c>
      <c r="AB1040" s="11"/>
      <c r="AC1040" s="11"/>
      <c r="AD1040" s="11"/>
      <c r="AE1040" s="4"/>
      <c r="AF1040" s="4"/>
    </row>
    <row r="1041" spans="1:32" x14ac:dyDescent="0.2">
      <c r="A1041" s="55"/>
      <c r="B1041" s="11"/>
      <c r="C1041" s="231" t="s">
        <v>596</v>
      </c>
      <c r="D1041" s="11"/>
      <c r="E1041" s="280">
        <v>8260</v>
      </c>
      <c r="F1041" s="11"/>
      <c r="G1041" s="11"/>
      <c r="H1041" s="11"/>
      <c r="I1041" s="11"/>
      <c r="J1041" s="11"/>
      <c r="K1041" s="11"/>
      <c r="M1041" s="312">
        <v>147</v>
      </c>
      <c r="N1041" s="11"/>
      <c r="P1041" s="218">
        <v>39.118610038610036</v>
      </c>
      <c r="Q1041" s="218"/>
      <c r="R1041" s="218">
        <v>29.27</v>
      </c>
      <c r="S1041" s="216"/>
      <c r="T1041" s="216">
        <v>37.079096525096546</v>
      </c>
      <c r="U1041" s="216"/>
      <c r="V1041" s="216">
        <v>26.832000000000001</v>
      </c>
      <c r="W1041" s="11"/>
      <c r="Y1041" s="218">
        <v>10131.719999999999</v>
      </c>
      <c r="Z1041" s="218">
        <v>10645.919999999996</v>
      </c>
      <c r="AB1041" s="11"/>
      <c r="AC1041" s="11"/>
      <c r="AD1041" s="11"/>
      <c r="AE1041" s="4"/>
      <c r="AF1041" s="4"/>
    </row>
    <row r="1042" spans="1:32" x14ac:dyDescent="0.2">
      <c r="A1042" s="55"/>
      <c r="B1042" s="11"/>
      <c r="C1042" s="231" t="s">
        <v>597</v>
      </c>
      <c r="D1042" s="11"/>
      <c r="E1042" s="280">
        <v>8049</v>
      </c>
      <c r="F1042" s="11"/>
      <c r="G1042" s="11"/>
      <c r="H1042" s="11"/>
      <c r="I1042" s="11"/>
      <c r="J1042" s="11"/>
      <c r="K1042" s="11"/>
      <c r="M1042" s="312">
        <v>1811</v>
      </c>
      <c r="N1042" s="11"/>
      <c r="P1042" s="218">
        <v>85.101977630910014</v>
      </c>
      <c r="Q1042" s="218"/>
      <c r="R1042" s="218">
        <v>77.89</v>
      </c>
      <c r="S1042" s="216"/>
      <c r="T1042" s="216">
        <v>89.989070157600594</v>
      </c>
      <c r="U1042" s="216"/>
      <c r="V1042" s="216">
        <v>86.688000000000002</v>
      </c>
      <c r="W1042" s="11"/>
      <c r="Y1042" s="218">
        <v>334791.18</v>
      </c>
      <c r="Z1042" s="218">
        <v>359884.11999999953</v>
      </c>
      <c r="AB1042" s="11"/>
      <c r="AC1042" s="11"/>
      <c r="AD1042" s="11"/>
      <c r="AE1042" s="4"/>
      <c r="AF1042" s="4"/>
    </row>
    <row r="1043" spans="1:32" x14ac:dyDescent="0.2">
      <c r="A1043" s="55"/>
      <c r="B1043" s="11"/>
      <c r="C1043" s="231" t="s">
        <v>598</v>
      </c>
      <c r="D1043" s="11"/>
      <c r="E1043" s="280">
        <v>8328</v>
      </c>
      <c r="F1043" s="11"/>
      <c r="G1043" s="11"/>
      <c r="H1043" s="11"/>
      <c r="I1043" s="11"/>
      <c r="J1043" s="11"/>
      <c r="K1043" s="11"/>
      <c r="M1043" s="312">
        <v>403</v>
      </c>
      <c r="N1043" s="11"/>
      <c r="P1043" s="218">
        <v>64.843079710144934</v>
      </c>
      <c r="Q1043" s="218"/>
      <c r="R1043" s="218">
        <v>62.223333333333336</v>
      </c>
      <c r="S1043" s="216"/>
      <c r="T1043" s="216">
        <v>65.172869565217397</v>
      </c>
      <c r="U1043" s="216"/>
      <c r="V1043" s="216">
        <v>63.640000000000008</v>
      </c>
      <c r="W1043" s="11"/>
      <c r="Y1043" s="218">
        <v>67872.62999999999</v>
      </c>
      <c r="Z1043" s="218">
        <v>73756.5</v>
      </c>
      <c r="AB1043" s="11"/>
      <c r="AC1043" s="11"/>
      <c r="AD1043" s="11"/>
      <c r="AE1043" s="4"/>
      <c r="AF1043" s="4"/>
    </row>
    <row r="1044" spans="1:32" x14ac:dyDescent="0.2">
      <c r="A1044" s="55"/>
      <c r="B1044" s="11"/>
      <c r="C1044" s="231" t="s">
        <v>598</v>
      </c>
      <c r="D1044" s="11"/>
      <c r="E1044" s="280">
        <v>8344</v>
      </c>
      <c r="F1044" s="11"/>
      <c r="G1044" s="11"/>
      <c r="H1044" s="11"/>
      <c r="I1044" s="11"/>
      <c r="J1044" s="11"/>
      <c r="K1044" s="11"/>
      <c r="M1044" s="312">
        <v>3</v>
      </c>
      <c r="N1044" s="11"/>
      <c r="P1044" s="218">
        <v>93.548333333333332</v>
      </c>
      <c r="Q1044" s="218"/>
      <c r="R1044" s="218">
        <v>90.87</v>
      </c>
      <c r="S1044" s="216"/>
      <c r="T1044" s="216">
        <v>92.88</v>
      </c>
      <c r="U1044" s="216"/>
      <c r="V1044" s="216">
        <v>104.232</v>
      </c>
      <c r="W1044" s="11"/>
      <c r="Y1044" s="218">
        <v>561.29</v>
      </c>
      <c r="Z1044" s="218">
        <v>561.29</v>
      </c>
      <c r="AB1044" s="11"/>
      <c r="AC1044" s="11"/>
      <c r="AD1044" s="11"/>
      <c r="AE1044" s="4"/>
      <c r="AF1044" s="4"/>
    </row>
    <row r="1045" spans="1:32" x14ac:dyDescent="0.2">
      <c r="A1045" s="55"/>
      <c r="B1045" s="11"/>
      <c r="C1045" s="231" t="s">
        <v>599</v>
      </c>
      <c r="D1045" s="11"/>
      <c r="E1045" s="280">
        <v>8079</v>
      </c>
      <c r="F1045" s="11"/>
      <c r="G1045" s="11"/>
      <c r="H1045" s="11"/>
      <c r="I1045" s="11"/>
      <c r="J1045" s="11"/>
      <c r="K1045" s="11"/>
      <c r="M1045" s="312">
        <v>13</v>
      </c>
      <c r="N1045" s="11"/>
      <c r="P1045" s="218">
        <v>103.67310344827587</v>
      </c>
      <c r="Q1045" s="218"/>
      <c r="R1045" s="218">
        <v>79.510000000000005</v>
      </c>
      <c r="S1045" s="216"/>
      <c r="T1045" s="216">
        <v>118.07503448275862</v>
      </c>
      <c r="U1045" s="216"/>
      <c r="V1045" s="216">
        <v>89.784000000000006</v>
      </c>
      <c r="W1045" s="11"/>
      <c r="Y1045" s="218">
        <v>3006.52</v>
      </c>
      <c r="Z1045" s="218">
        <v>3456.37</v>
      </c>
      <c r="AB1045" s="11"/>
      <c r="AC1045" s="11"/>
      <c r="AD1045" s="11"/>
      <c r="AE1045" s="4"/>
      <c r="AF1045" s="4"/>
    </row>
    <row r="1046" spans="1:32" x14ac:dyDescent="0.2">
      <c r="A1046" s="55"/>
      <c r="B1046" s="11"/>
      <c r="C1046" s="231" t="s">
        <v>599</v>
      </c>
      <c r="D1046" s="11"/>
      <c r="E1046" s="280">
        <v>8098</v>
      </c>
      <c r="F1046" s="11"/>
      <c r="G1046" s="11"/>
      <c r="H1046" s="11"/>
      <c r="I1046" s="11"/>
      <c r="J1046" s="11"/>
      <c r="K1046" s="11"/>
      <c r="M1046" s="312">
        <v>1</v>
      </c>
      <c r="N1046" s="11"/>
      <c r="P1046" s="218">
        <v>57.25</v>
      </c>
      <c r="Q1046" s="218"/>
      <c r="R1046" s="218">
        <v>57.25</v>
      </c>
      <c r="S1046" s="216"/>
      <c r="T1046" s="216">
        <v>54.695999999999998</v>
      </c>
      <c r="U1046" s="216"/>
      <c r="V1046" s="216">
        <v>54.695999999999998</v>
      </c>
      <c r="W1046" s="11"/>
      <c r="Y1046" s="218">
        <v>114.5</v>
      </c>
      <c r="Z1046" s="218">
        <v>114.5</v>
      </c>
      <c r="AB1046" s="11"/>
      <c r="AC1046" s="11"/>
      <c r="AD1046" s="11"/>
      <c r="AE1046" s="4"/>
      <c r="AF1046" s="4"/>
    </row>
    <row r="1047" spans="1:32" x14ac:dyDescent="0.2">
      <c r="A1047" s="55"/>
      <c r="B1047" s="11"/>
      <c r="C1047" s="231" t="s">
        <v>600</v>
      </c>
      <c r="D1047" s="11"/>
      <c r="E1047" s="280">
        <v>8051</v>
      </c>
      <c r="F1047" s="11"/>
      <c r="G1047" s="11"/>
      <c r="H1047" s="11"/>
      <c r="I1047" s="11"/>
      <c r="J1047" s="11"/>
      <c r="K1047" s="11"/>
      <c r="M1047" s="312">
        <v>7</v>
      </c>
      <c r="N1047" s="11"/>
      <c r="P1047" s="218">
        <v>74.78</v>
      </c>
      <c r="Q1047" s="218"/>
      <c r="R1047" s="218">
        <v>69.080000000000013</v>
      </c>
      <c r="S1047" s="216"/>
      <c r="T1047" s="216">
        <v>80.790857142857149</v>
      </c>
      <c r="U1047" s="216"/>
      <c r="V1047" s="216">
        <v>78.432000000000002</v>
      </c>
      <c r="W1047" s="11"/>
      <c r="Y1047" s="218">
        <v>1046.92</v>
      </c>
      <c r="Z1047" s="218">
        <v>1147.0899999999999</v>
      </c>
      <c r="AB1047" s="11"/>
      <c r="AC1047" s="11"/>
      <c r="AD1047" s="11"/>
      <c r="AE1047" s="4"/>
      <c r="AF1047" s="4"/>
    </row>
    <row r="1048" spans="1:32" x14ac:dyDescent="0.2">
      <c r="A1048" s="55"/>
      <c r="B1048" s="11"/>
      <c r="C1048" s="231" t="s">
        <v>601</v>
      </c>
      <c r="D1048" s="11"/>
      <c r="E1048" s="280">
        <v>8051</v>
      </c>
      <c r="F1048" s="11"/>
      <c r="G1048" s="11"/>
      <c r="H1048" s="11"/>
      <c r="I1048" s="11"/>
      <c r="J1048" s="11"/>
      <c r="K1048" s="11"/>
      <c r="M1048" s="312">
        <v>1</v>
      </c>
      <c r="N1048" s="11"/>
      <c r="P1048" s="218">
        <v>31.74</v>
      </c>
      <c r="Q1048" s="218"/>
      <c r="R1048" s="218">
        <v>31.740000000000002</v>
      </c>
      <c r="S1048" s="216"/>
      <c r="T1048" s="216">
        <v>27.864000000000001</v>
      </c>
      <c r="U1048" s="216"/>
      <c r="V1048" s="216">
        <v>27.864000000000001</v>
      </c>
      <c r="W1048" s="11"/>
      <c r="Y1048" s="218">
        <v>63.48</v>
      </c>
      <c r="Z1048" s="218">
        <v>63.480000000000004</v>
      </c>
      <c r="AB1048" s="11"/>
      <c r="AC1048" s="11"/>
      <c r="AD1048" s="11"/>
      <c r="AE1048" s="4"/>
      <c r="AF1048" s="4"/>
    </row>
    <row r="1049" spans="1:32" x14ac:dyDescent="0.2">
      <c r="A1049" s="55"/>
      <c r="B1049" s="11"/>
      <c r="C1049" s="231" t="s">
        <v>602</v>
      </c>
      <c r="D1049" s="11"/>
      <c r="E1049" s="280">
        <v>8051</v>
      </c>
      <c r="F1049" s="11"/>
      <c r="G1049" s="11"/>
      <c r="H1049" s="11"/>
      <c r="I1049" s="11"/>
      <c r="J1049" s="11"/>
      <c r="K1049" s="11"/>
      <c r="M1049" s="312">
        <v>3262</v>
      </c>
      <c r="N1049" s="11"/>
      <c r="P1049" s="218">
        <v>45.497176811171123</v>
      </c>
      <c r="Q1049" s="218"/>
      <c r="R1049" s="218">
        <v>43.475000000000001</v>
      </c>
      <c r="S1049" s="216"/>
      <c r="T1049" s="216">
        <v>55.392618206587912</v>
      </c>
      <c r="U1049" s="216"/>
      <c r="V1049" s="216">
        <v>54.008000000000003</v>
      </c>
      <c r="W1049" s="11"/>
      <c r="Y1049" s="218">
        <v>473926.06</v>
      </c>
      <c r="Z1049" s="218">
        <v>519463.0699999982</v>
      </c>
      <c r="AB1049" s="11"/>
      <c r="AC1049" s="11"/>
      <c r="AD1049" s="11"/>
      <c r="AE1049" s="4"/>
      <c r="AF1049" s="4"/>
    </row>
    <row r="1050" spans="1:32" x14ac:dyDescent="0.2">
      <c r="A1050" s="55"/>
      <c r="B1050" s="11"/>
      <c r="C1050" s="231" t="s">
        <v>602</v>
      </c>
      <c r="D1050" s="11"/>
      <c r="E1050" s="280">
        <v>8062</v>
      </c>
      <c r="F1050" s="11"/>
      <c r="G1050" s="11"/>
      <c r="H1050" s="11"/>
      <c r="I1050" s="11"/>
      <c r="J1050" s="11"/>
      <c r="K1050" s="11"/>
      <c r="M1050" s="312">
        <v>2</v>
      </c>
      <c r="N1050" s="11"/>
      <c r="P1050" s="218">
        <v>83.655000000000001</v>
      </c>
      <c r="Q1050" s="218"/>
      <c r="R1050" s="218">
        <v>82.55</v>
      </c>
      <c r="S1050" s="216"/>
      <c r="T1050" s="216">
        <v>82.56</v>
      </c>
      <c r="U1050" s="216"/>
      <c r="V1050" s="216">
        <v>82.56</v>
      </c>
      <c r="W1050" s="11"/>
      <c r="Y1050" s="218">
        <v>334.62</v>
      </c>
      <c r="Z1050" s="218">
        <v>334.62</v>
      </c>
      <c r="AB1050" s="11"/>
      <c r="AC1050" s="11"/>
      <c r="AD1050" s="11"/>
      <c r="AE1050" s="4"/>
      <c r="AF1050" s="4"/>
    </row>
    <row r="1051" spans="1:32" x14ac:dyDescent="0.2">
      <c r="A1051" s="55"/>
      <c r="B1051" s="11"/>
      <c r="C1051" s="231" t="s">
        <v>602</v>
      </c>
      <c r="D1051" s="11"/>
      <c r="E1051" s="280">
        <v>8080</v>
      </c>
      <c r="F1051" s="11"/>
      <c r="G1051" s="11"/>
      <c r="H1051" s="11"/>
      <c r="I1051" s="11"/>
      <c r="J1051" s="11"/>
      <c r="K1051" s="11"/>
      <c r="M1051" s="312">
        <v>592</v>
      </c>
      <c r="N1051" s="11"/>
      <c r="P1051" s="218">
        <v>90.814678030303028</v>
      </c>
      <c r="Q1051" s="218"/>
      <c r="R1051" s="218">
        <v>86</v>
      </c>
      <c r="S1051" s="216"/>
      <c r="T1051" s="216">
        <v>103.53813636363637</v>
      </c>
      <c r="U1051" s="216"/>
      <c r="V1051" s="216">
        <v>99.072000000000003</v>
      </c>
      <c r="W1051" s="11"/>
      <c r="Y1051" s="218">
        <v>95900.3</v>
      </c>
      <c r="Z1051" s="218">
        <v>110998.85</v>
      </c>
      <c r="AB1051" s="11"/>
      <c r="AC1051" s="11"/>
      <c r="AD1051" s="11"/>
      <c r="AE1051" s="4"/>
      <c r="AF1051" s="4"/>
    </row>
    <row r="1052" spans="1:32" x14ac:dyDescent="0.2">
      <c r="A1052" s="55"/>
      <c r="B1052" s="11"/>
      <c r="C1052" s="231" t="s">
        <v>603</v>
      </c>
      <c r="D1052" s="11"/>
      <c r="E1052" s="280">
        <v>8081</v>
      </c>
      <c r="F1052" s="11"/>
      <c r="G1052" s="11"/>
      <c r="H1052" s="11"/>
      <c r="I1052" s="11"/>
      <c r="J1052" s="11"/>
      <c r="K1052" s="11"/>
      <c r="M1052" s="312">
        <v>1</v>
      </c>
      <c r="N1052" s="11"/>
      <c r="P1052" s="218">
        <v>60.015000000000001</v>
      </c>
      <c r="Q1052" s="218"/>
      <c r="R1052" s="218">
        <v>60.015000000000001</v>
      </c>
      <c r="S1052" s="216"/>
      <c r="T1052" s="216">
        <v>57.792000000000002</v>
      </c>
      <c r="U1052" s="216"/>
      <c r="V1052" s="216">
        <v>57.792000000000002</v>
      </c>
      <c r="W1052" s="11"/>
      <c r="Y1052" s="218">
        <v>120.03</v>
      </c>
      <c r="Z1052" s="218">
        <v>120.03</v>
      </c>
      <c r="AB1052" s="11"/>
      <c r="AC1052" s="11"/>
      <c r="AD1052" s="11"/>
      <c r="AE1052" s="4"/>
      <c r="AF1052" s="4"/>
    </row>
    <row r="1053" spans="1:32" x14ac:dyDescent="0.2">
      <c r="A1053" s="55"/>
      <c r="B1053" s="11"/>
      <c r="C1053" s="231" t="s">
        <v>602</v>
      </c>
      <c r="D1053" s="11"/>
      <c r="E1053" s="280">
        <v>8086</v>
      </c>
      <c r="F1053" s="11"/>
      <c r="G1053" s="11"/>
      <c r="H1053" s="11"/>
      <c r="I1053" s="11"/>
      <c r="J1053" s="11"/>
      <c r="K1053" s="11"/>
      <c r="M1053" s="312">
        <v>2</v>
      </c>
      <c r="N1053" s="11"/>
      <c r="P1053" s="218">
        <v>77.364999999999995</v>
      </c>
      <c r="Q1053" s="218"/>
      <c r="R1053" s="218">
        <v>76.930000000000007</v>
      </c>
      <c r="S1053" s="216"/>
      <c r="T1053" s="216">
        <v>75.852000000000004</v>
      </c>
      <c r="U1053" s="216"/>
      <c r="V1053" s="216">
        <v>75.852000000000004</v>
      </c>
      <c r="W1053" s="11"/>
      <c r="Y1053" s="218">
        <v>309.45999999999998</v>
      </c>
      <c r="Z1053" s="218">
        <v>309.45999999999998</v>
      </c>
      <c r="AB1053" s="11"/>
      <c r="AC1053" s="11"/>
      <c r="AD1053" s="11"/>
      <c r="AE1053" s="4"/>
      <c r="AF1053" s="4"/>
    </row>
    <row r="1054" spans="1:32" x14ac:dyDescent="0.2">
      <c r="A1054" s="55"/>
      <c r="B1054" s="11"/>
      <c r="C1054" s="231" t="s">
        <v>602</v>
      </c>
      <c r="D1054" s="11"/>
      <c r="E1054" s="280">
        <v>8096</v>
      </c>
      <c r="F1054" s="11"/>
      <c r="G1054" s="11"/>
      <c r="H1054" s="11"/>
      <c r="I1054" s="11"/>
      <c r="J1054" s="11"/>
      <c r="K1054" s="11"/>
      <c r="M1054" s="312">
        <v>1</v>
      </c>
      <c r="N1054" s="11"/>
      <c r="P1054" s="218">
        <v>45.835000000000001</v>
      </c>
      <c r="Q1054" s="218"/>
      <c r="R1054" s="218">
        <v>45.835000000000001</v>
      </c>
      <c r="S1054" s="216"/>
      <c r="T1054" s="216">
        <v>42.311999999999998</v>
      </c>
      <c r="U1054" s="216"/>
      <c r="V1054" s="216">
        <v>42.311999999999998</v>
      </c>
      <c r="W1054" s="11"/>
      <c r="Y1054" s="218">
        <v>91.67</v>
      </c>
      <c r="Z1054" s="218">
        <v>91.67</v>
      </c>
      <c r="AB1054" s="11"/>
      <c r="AC1054" s="11"/>
      <c r="AD1054" s="11"/>
      <c r="AE1054" s="4"/>
      <c r="AF1054" s="4"/>
    </row>
    <row r="1055" spans="1:32" x14ac:dyDescent="0.2">
      <c r="A1055" s="55"/>
      <c r="B1055" s="11"/>
      <c r="C1055" s="231" t="s">
        <v>604</v>
      </c>
      <c r="D1055" s="11"/>
      <c r="E1055" s="280">
        <v>8051</v>
      </c>
      <c r="F1055" s="11"/>
      <c r="G1055" s="11"/>
      <c r="H1055" s="11"/>
      <c r="I1055" s="11"/>
      <c r="J1055" s="11"/>
      <c r="K1055" s="11"/>
      <c r="M1055" s="312">
        <v>1</v>
      </c>
      <c r="N1055" s="11"/>
      <c r="P1055" s="218">
        <v>85.534999999999997</v>
      </c>
      <c r="Q1055" s="218"/>
      <c r="R1055" s="218">
        <v>85.534999999999997</v>
      </c>
      <c r="S1055" s="216"/>
      <c r="T1055" s="216">
        <v>84.623999999999995</v>
      </c>
      <c r="U1055" s="216"/>
      <c r="V1055" s="216">
        <v>84.623999999999995</v>
      </c>
      <c r="W1055" s="11"/>
      <c r="Y1055" s="218">
        <v>171.07</v>
      </c>
      <c r="Z1055" s="218">
        <v>171.07</v>
      </c>
      <c r="AB1055" s="11"/>
      <c r="AC1055" s="11"/>
      <c r="AD1055" s="11"/>
      <c r="AE1055" s="4"/>
      <c r="AF1055" s="4"/>
    </row>
    <row r="1056" spans="1:32" x14ac:dyDescent="0.2">
      <c r="A1056" s="55"/>
      <c r="B1056" s="11"/>
      <c r="C1056" s="231" t="s">
        <v>605</v>
      </c>
      <c r="D1056" s="11"/>
      <c r="E1056" s="280">
        <v>8051</v>
      </c>
      <c r="F1056" s="11"/>
      <c r="G1056" s="11"/>
      <c r="H1056" s="11"/>
      <c r="I1056" s="11"/>
      <c r="J1056" s="11"/>
      <c r="K1056" s="11"/>
      <c r="M1056" s="312">
        <v>1</v>
      </c>
      <c r="N1056" s="11"/>
      <c r="P1056" s="218">
        <v>118.89</v>
      </c>
      <c r="Q1056" s="218"/>
      <c r="R1056" s="218">
        <v>118.89</v>
      </c>
      <c r="S1056" s="216"/>
      <c r="T1056" s="216">
        <v>119.712</v>
      </c>
      <c r="U1056" s="216"/>
      <c r="V1056" s="216">
        <v>119.712</v>
      </c>
      <c r="W1056" s="11"/>
      <c r="Y1056" s="218">
        <v>237.78</v>
      </c>
      <c r="Z1056" s="218">
        <v>237.78</v>
      </c>
      <c r="AB1056" s="11"/>
      <c r="AC1056" s="11"/>
      <c r="AD1056" s="11"/>
      <c r="AE1056" s="4"/>
      <c r="AF1056" s="4"/>
    </row>
    <row r="1057" spans="1:32" x14ac:dyDescent="0.2">
      <c r="A1057" s="55"/>
      <c r="B1057" s="11"/>
      <c r="C1057" s="231" t="s">
        <v>605</v>
      </c>
      <c r="D1057" s="11"/>
      <c r="E1057" s="280">
        <v>8080</v>
      </c>
      <c r="F1057" s="11"/>
      <c r="G1057" s="11"/>
      <c r="H1057" s="11"/>
      <c r="I1057" s="11"/>
      <c r="J1057" s="11"/>
      <c r="K1057" s="11"/>
      <c r="M1057" s="312">
        <v>18</v>
      </c>
      <c r="N1057" s="11"/>
      <c r="P1057" s="218">
        <v>100.96333333333332</v>
      </c>
      <c r="Q1057" s="218"/>
      <c r="R1057" s="218">
        <v>97.27</v>
      </c>
      <c r="S1057" s="216"/>
      <c r="T1057" s="216">
        <v>100.67733333333332</v>
      </c>
      <c r="U1057" s="216"/>
      <c r="V1057" s="216">
        <v>99.587999999999994</v>
      </c>
      <c r="W1057" s="11"/>
      <c r="Y1057" s="218">
        <v>3634.68</v>
      </c>
      <c r="Z1057" s="218">
        <v>3634.68</v>
      </c>
      <c r="AB1057" s="11"/>
      <c r="AC1057" s="11"/>
      <c r="AD1057" s="11"/>
      <c r="AE1057" s="4"/>
      <c r="AF1057" s="4"/>
    </row>
    <row r="1058" spans="1:32" x14ac:dyDescent="0.2">
      <c r="A1058" s="55"/>
      <c r="B1058" s="11"/>
      <c r="C1058" s="231" t="s">
        <v>606</v>
      </c>
      <c r="D1058" s="11"/>
      <c r="E1058" s="280">
        <v>8402</v>
      </c>
      <c r="F1058" s="11"/>
      <c r="G1058" s="11"/>
      <c r="H1058" s="11"/>
      <c r="I1058" s="11"/>
      <c r="J1058" s="11"/>
      <c r="K1058" s="11"/>
      <c r="M1058" s="312">
        <v>5109</v>
      </c>
      <c r="N1058" s="11"/>
      <c r="P1058" s="218">
        <v>36.456705283877461</v>
      </c>
      <c r="Q1058" s="218"/>
      <c r="R1058" s="218">
        <v>33.526428571428575</v>
      </c>
      <c r="S1058" s="216"/>
      <c r="T1058" s="216">
        <v>32.785980204497008</v>
      </c>
      <c r="U1058" s="216"/>
      <c r="V1058" s="216">
        <v>30.441857142857142</v>
      </c>
      <c r="W1058" s="11"/>
      <c r="Y1058" s="218">
        <v>723517.75</v>
      </c>
      <c r="Z1058" s="218">
        <v>767959.58999999857</v>
      </c>
      <c r="AB1058" s="11"/>
      <c r="AC1058" s="11"/>
      <c r="AD1058" s="11"/>
      <c r="AE1058" s="4"/>
      <c r="AF1058" s="4"/>
    </row>
    <row r="1059" spans="1:32" x14ac:dyDescent="0.2">
      <c r="A1059" s="55"/>
      <c r="B1059" s="11"/>
      <c r="C1059" s="231" t="s">
        <v>606</v>
      </c>
      <c r="D1059" s="11"/>
      <c r="E1059" s="280">
        <v>8403</v>
      </c>
      <c r="F1059" s="11"/>
      <c r="G1059" s="11"/>
      <c r="H1059" s="11"/>
      <c r="I1059" s="11"/>
      <c r="J1059" s="11"/>
      <c r="K1059" s="11"/>
      <c r="M1059" s="312">
        <v>1</v>
      </c>
      <c r="N1059" s="11"/>
      <c r="P1059" s="218">
        <v>125.12</v>
      </c>
      <c r="Q1059" s="218"/>
      <c r="R1059" s="218">
        <v>125.12</v>
      </c>
      <c r="S1059" s="216"/>
      <c r="T1059" s="216">
        <v>125.904</v>
      </c>
      <c r="U1059" s="216"/>
      <c r="V1059" s="216">
        <v>125.904</v>
      </c>
      <c r="W1059" s="11"/>
      <c r="Y1059" s="218">
        <v>250.24</v>
      </c>
      <c r="Z1059" s="218">
        <v>250.24</v>
      </c>
      <c r="AB1059" s="11"/>
      <c r="AC1059" s="11"/>
      <c r="AD1059" s="11"/>
      <c r="AE1059" s="4"/>
      <c r="AF1059" s="4"/>
    </row>
    <row r="1060" spans="1:32" x14ac:dyDescent="0.2">
      <c r="A1060" s="55"/>
      <c r="B1060" s="11"/>
      <c r="C1060" s="231" t="s">
        <v>606</v>
      </c>
      <c r="D1060" s="11"/>
      <c r="E1060" s="280">
        <v>8420</v>
      </c>
      <c r="F1060" s="11"/>
      <c r="G1060" s="11"/>
      <c r="H1060" s="11"/>
      <c r="I1060" s="11"/>
      <c r="J1060" s="11"/>
      <c r="K1060" s="11"/>
      <c r="M1060" s="312">
        <v>1</v>
      </c>
      <c r="N1060" s="11"/>
      <c r="P1060" s="218">
        <v>70.814999999999998</v>
      </c>
      <c r="Q1060" s="218"/>
      <c r="R1060" s="218">
        <v>70.814999999999998</v>
      </c>
      <c r="S1060" s="216"/>
      <c r="T1060" s="216">
        <v>69.144000000000005</v>
      </c>
      <c r="U1060" s="216"/>
      <c r="V1060" s="216">
        <v>69.144000000000005</v>
      </c>
      <c r="W1060" s="11"/>
      <c r="Y1060" s="218">
        <v>141.63</v>
      </c>
      <c r="Z1060" s="218">
        <v>141.63</v>
      </c>
      <c r="AB1060" s="11"/>
      <c r="AC1060" s="11"/>
      <c r="AD1060" s="11"/>
      <c r="AE1060" s="4"/>
      <c r="AF1060" s="4"/>
    </row>
    <row r="1061" spans="1:32" x14ac:dyDescent="0.2">
      <c r="A1061" s="55"/>
      <c r="B1061" s="11"/>
      <c r="C1061" s="231" t="s">
        <v>607</v>
      </c>
      <c r="D1061" s="11"/>
      <c r="E1061" s="280">
        <v>8402</v>
      </c>
      <c r="F1061" s="11"/>
      <c r="G1061" s="11"/>
      <c r="H1061" s="11"/>
      <c r="I1061" s="11"/>
      <c r="J1061" s="11"/>
      <c r="K1061" s="11"/>
      <c r="M1061" s="312">
        <v>323</v>
      </c>
      <c r="N1061" s="11"/>
      <c r="P1061" s="218">
        <v>69.833036649214662</v>
      </c>
      <c r="Q1061" s="218"/>
      <c r="R1061" s="218">
        <v>60.85</v>
      </c>
      <c r="S1061" s="216"/>
      <c r="T1061" s="216">
        <v>72.078143106457262</v>
      </c>
      <c r="U1061" s="216"/>
      <c r="V1061" s="216">
        <v>69.144000000000005</v>
      </c>
      <c r="W1061" s="11"/>
      <c r="Y1061" s="218">
        <v>40014.33</v>
      </c>
      <c r="Z1061" s="218">
        <v>42333.34</v>
      </c>
      <c r="AB1061" s="11"/>
      <c r="AC1061" s="11"/>
      <c r="AD1061" s="11"/>
      <c r="AE1061" s="4"/>
      <c r="AF1061" s="4"/>
    </row>
    <row r="1062" spans="1:32" x14ac:dyDescent="0.2">
      <c r="A1062" s="55"/>
      <c r="B1062" s="11"/>
      <c r="C1062" s="231" t="s">
        <v>607</v>
      </c>
      <c r="D1062" s="11"/>
      <c r="E1062" s="280">
        <v>8406</v>
      </c>
      <c r="F1062" s="11"/>
      <c r="G1062" s="11"/>
      <c r="H1062" s="11"/>
      <c r="I1062" s="11"/>
      <c r="J1062" s="11"/>
      <c r="K1062" s="11"/>
      <c r="M1062" s="312">
        <v>9</v>
      </c>
      <c r="N1062" s="11"/>
      <c r="P1062" s="218">
        <v>80.837142857142865</v>
      </c>
      <c r="Q1062" s="218"/>
      <c r="R1062" s="218">
        <v>69.22999999999999</v>
      </c>
      <c r="S1062" s="216"/>
      <c r="T1062" s="216">
        <v>80.938285714285712</v>
      </c>
      <c r="U1062" s="216"/>
      <c r="V1062" s="216">
        <v>63.984000000000002</v>
      </c>
      <c r="W1062" s="11"/>
      <c r="Y1062" s="218">
        <v>1131.72</v>
      </c>
      <c r="Z1062" s="218">
        <v>1155.05</v>
      </c>
      <c r="AB1062" s="11"/>
      <c r="AC1062" s="11"/>
      <c r="AD1062" s="11"/>
      <c r="AE1062" s="4"/>
      <c r="AF1062" s="4"/>
    </row>
    <row r="1063" spans="1:32" x14ac:dyDescent="0.2">
      <c r="A1063" s="55"/>
      <c r="B1063" s="11"/>
      <c r="C1063" s="231" t="s">
        <v>608</v>
      </c>
      <c r="D1063" s="11"/>
      <c r="E1063" s="280">
        <v>8053</v>
      </c>
      <c r="F1063" s="11"/>
      <c r="G1063" s="11"/>
      <c r="H1063" s="11"/>
      <c r="I1063" s="11"/>
      <c r="J1063" s="11"/>
      <c r="K1063" s="11"/>
      <c r="M1063" s="312">
        <v>5759</v>
      </c>
      <c r="N1063" s="11"/>
      <c r="P1063" s="218">
        <v>45.415414799136784</v>
      </c>
      <c r="Q1063" s="218"/>
      <c r="R1063" s="218">
        <v>42.581249999999997</v>
      </c>
      <c r="S1063" s="216"/>
      <c r="T1063" s="216">
        <v>42.558794654714475</v>
      </c>
      <c r="U1063" s="216"/>
      <c r="V1063" s="216">
        <v>40.247999999999998</v>
      </c>
      <c r="W1063" s="11"/>
      <c r="Y1063" s="218">
        <v>933154.82000000007</v>
      </c>
      <c r="Z1063" s="218">
        <v>1009284.1300000014</v>
      </c>
      <c r="AB1063" s="11"/>
      <c r="AC1063" s="11"/>
      <c r="AD1063" s="11"/>
      <c r="AE1063" s="4"/>
      <c r="AF1063" s="4"/>
    </row>
    <row r="1064" spans="1:32" x14ac:dyDescent="0.2">
      <c r="A1064" s="55"/>
      <c r="B1064" s="11"/>
      <c r="C1064" s="231" t="s">
        <v>609</v>
      </c>
      <c r="D1064" s="11"/>
      <c r="E1064" s="280">
        <v>8043</v>
      </c>
      <c r="F1064" s="11"/>
      <c r="G1064" s="11"/>
      <c r="H1064" s="11"/>
      <c r="I1064" s="11"/>
      <c r="J1064" s="11"/>
      <c r="K1064" s="11"/>
      <c r="M1064" s="312">
        <v>1</v>
      </c>
      <c r="N1064" s="11"/>
      <c r="P1064" s="218">
        <v>29.785</v>
      </c>
      <c r="Q1064" s="218"/>
      <c r="R1064" s="218">
        <v>29.785</v>
      </c>
      <c r="S1064" s="216"/>
      <c r="T1064" s="216">
        <v>25.8</v>
      </c>
      <c r="U1064" s="216"/>
      <c r="V1064" s="216">
        <v>25.8</v>
      </c>
      <c r="W1064" s="11"/>
      <c r="Y1064" s="218">
        <v>59.57</v>
      </c>
      <c r="Z1064" s="218">
        <v>59.57</v>
      </c>
      <c r="AB1064" s="11"/>
      <c r="AC1064" s="11"/>
      <c r="AD1064" s="11"/>
      <c r="AE1064" s="4"/>
      <c r="AF1064" s="4"/>
    </row>
    <row r="1065" spans="1:32" x14ac:dyDescent="0.2">
      <c r="A1065" s="55"/>
      <c r="B1065" s="11"/>
      <c r="C1065" s="231" t="s">
        <v>609</v>
      </c>
      <c r="D1065" s="11"/>
      <c r="E1065" s="280">
        <v>8223</v>
      </c>
      <c r="F1065" s="11"/>
      <c r="G1065" s="11"/>
      <c r="H1065" s="11"/>
      <c r="I1065" s="11"/>
      <c r="J1065" s="11"/>
      <c r="K1065" s="11"/>
      <c r="M1065" s="312">
        <v>1130</v>
      </c>
      <c r="N1065" s="11"/>
      <c r="P1065" s="218">
        <v>91.413606975755002</v>
      </c>
      <c r="Q1065" s="218"/>
      <c r="R1065" s="218">
        <v>81.13</v>
      </c>
      <c r="S1065" s="216"/>
      <c r="T1065" s="216">
        <v>96.191277754147094</v>
      </c>
      <c r="U1065" s="216"/>
      <c r="V1065" s="216">
        <v>88.751999999999995</v>
      </c>
      <c r="W1065" s="11"/>
      <c r="Y1065" s="218">
        <v>214913.39</v>
      </c>
      <c r="Z1065" s="218">
        <v>228806.3299999999</v>
      </c>
      <c r="AB1065" s="11"/>
      <c r="AC1065" s="11"/>
      <c r="AD1065" s="11"/>
      <c r="AE1065" s="4"/>
      <c r="AF1065" s="4"/>
    </row>
    <row r="1066" spans="1:32" x14ac:dyDescent="0.2">
      <c r="A1066" s="55"/>
      <c r="B1066" s="11"/>
      <c r="C1066" s="231" t="s">
        <v>609</v>
      </c>
      <c r="D1066" s="11"/>
      <c r="E1066" s="280">
        <v>8233</v>
      </c>
      <c r="F1066" s="11"/>
      <c r="G1066" s="11"/>
      <c r="H1066" s="11"/>
      <c r="I1066" s="11"/>
      <c r="J1066" s="11"/>
      <c r="K1066" s="11"/>
      <c r="M1066" s="312">
        <v>2</v>
      </c>
      <c r="N1066" s="11"/>
      <c r="P1066" s="218">
        <v>75.344999999999999</v>
      </c>
      <c r="Q1066" s="218"/>
      <c r="R1066" s="218">
        <v>78.17</v>
      </c>
      <c r="S1066" s="216"/>
      <c r="T1066" s="216">
        <v>97.524000000000001</v>
      </c>
      <c r="U1066" s="216"/>
      <c r="V1066" s="216">
        <v>97.524000000000001</v>
      </c>
      <c r="W1066" s="11"/>
      <c r="Y1066" s="218">
        <v>301.38</v>
      </c>
      <c r="Z1066" s="218">
        <v>391.88</v>
      </c>
      <c r="AB1066" s="11"/>
      <c r="AC1066" s="11"/>
      <c r="AD1066" s="11"/>
      <c r="AE1066" s="4"/>
      <c r="AF1066" s="4"/>
    </row>
    <row r="1067" spans="1:32" x14ac:dyDescent="0.2">
      <c r="A1067" s="55"/>
      <c r="B1067" s="11"/>
      <c r="C1067" s="231" t="s">
        <v>609</v>
      </c>
      <c r="D1067" s="11"/>
      <c r="E1067" s="280">
        <v>8332</v>
      </c>
      <c r="F1067" s="11"/>
      <c r="G1067" s="11"/>
      <c r="H1067" s="11"/>
      <c r="I1067" s="11"/>
      <c r="J1067" s="11"/>
      <c r="K1067" s="11"/>
      <c r="M1067" s="312">
        <v>1</v>
      </c>
      <c r="N1067" s="11"/>
      <c r="P1067" s="218">
        <v>51.365000000000002</v>
      </c>
      <c r="Q1067" s="218"/>
      <c r="R1067" s="218">
        <v>51.364999999999995</v>
      </c>
      <c r="S1067" s="216"/>
      <c r="T1067" s="216">
        <v>48.503999999999998</v>
      </c>
      <c r="U1067" s="216"/>
      <c r="V1067" s="216">
        <v>48.503999999999998</v>
      </c>
      <c r="W1067" s="11"/>
      <c r="Y1067" s="218">
        <v>102.73</v>
      </c>
      <c r="Z1067" s="218">
        <v>102.72999999999999</v>
      </c>
      <c r="AB1067" s="11"/>
      <c r="AC1067" s="11"/>
      <c r="AD1067" s="11"/>
      <c r="AE1067" s="4"/>
      <c r="AF1067" s="4"/>
    </row>
    <row r="1068" spans="1:32" x14ac:dyDescent="0.2">
      <c r="A1068" s="55"/>
      <c r="B1068" s="11"/>
      <c r="C1068" s="231" t="s">
        <v>610</v>
      </c>
      <c r="D1068" s="11"/>
      <c r="E1068" s="280">
        <v>8316</v>
      </c>
      <c r="F1068" s="11"/>
      <c r="G1068" s="11"/>
      <c r="H1068" s="11"/>
      <c r="I1068" s="11"/>
      <c r="J1068" s="11"/>
      <c r="K1068" s="11"/>
      <c r="M1068" s="312">
        <v>20</v>
      </c>
      <c r="N1068" s="11"/>
      <c r="P1068" s="218">
        <v>67.802105263157898</v>
      </c>
      <c r="Q1068" s="218"/>
      <c r="R1068" s="218">
        <v>68.2</v>
      </c>
      <c r="S1068" s="216"/>
      <c r="T1068" s="216">
        <v>87.991578947368424</v>
      </c>
      <c r="U1068" s="216"/>
      <c r="V1068" s="216">
        <v>91.847999999999999</v>
      </c>
      <c r="W1068" s="11"/>
      <c r="Y1068" s="218">
        <v>2576.48</v>
      </c>
      <c r="Z1068" s="218">
        <v>3385.4800000000005</v>
      </c>
      <c r="AB1068" s="11"/>
      <c r="AC1068" s="11"/>
      <c r="AD1068" s="11"/>
      <c r="AE1068" s="4"/>
      <c r="AF1068" s="4"/>
    </row>
    <row r="1069" spans="1:32" x14ac:dyDescent="0.2">
      <c r="A1069" s="55"/>
      <c r="B1069" s="11"/>
      <c r="C1069" s="231" t="s">
        <v>610</v>
      </c>
      <c r="D1069" s="11"/>
      <c r="E1069" s="280">
        <v>8327</v>
      </c>
      <c r="F1069" s="11"/>
      <c r="G1069" s="11"/>
      <c r="H1069" s="11"/>
      <c r="I1069" s="11"/>
      <c r="J1069" s="11"/>
      <c r="K1069" s="11"/>
      <c r="M1069" s="312">
        <v>30</v>
      </c>
      <c r="N1069" s="11"/>
      <c r="P1069" s="218">
        <v>78.273399999999995</v>
      </c>
      <c r="Q1069" s="218"/>
      <c r="R1069" s="218">
        <v>69.42</v>
      </c>
      <c r="S1069" s="216"/>
      <c r="T1069" s="216">
        <v>83.055360000000007</v>
      </c>
      <c r="U1069" s="216"/>
      <c r="V1069" s="216">
        <v>74.304000000000002</v>
      </c>
      <c r="W1069" s="11"/>
      <c r="Y1069" s="218">
        <v>3913.67</v>
      </c>
      <c r="Z1069" s="218">
        <v>4223.93</v>
      </c>
      <c r="AB1069" s="11"/>
      <c r="AC1069" s="11"/>
      <c r="AD1069" s="11"/>
      <c r="AE1069" s="4"/>
      <c r="AF1069" s="4"/>
    </row>
    <row r="1070" spans="1:32" x14ac:dyDescent="0.2">
      <c r="A1070" s="55"/>
      <c r="B1070" s="11"/>
      <c r="C1070" s="231" t="s">
        <v>610</v>
      </c>
      <c r="D1070" s="11"/>
      <c r="E1070" s="280">
        <v>8332</v>
      </c>
      <c r="F1070" s="11"/>
      <c r="G1070" s="11"/>
      <c r="H1070" s="11"/>
      <c r="I1070" s="11"/>
      <c r="J1070" s="11"/>
      <c r="K1070" s="11"/>
      <c r="M1070" s="312">
        <v>8</v>
      </c>
      <c r="N1070" s="11"/>
      <c r="P1070" s="218">
        <v>91.217222222222233</v>
      </c>
      <c r="Q1070" s="218"/>
      <c r="R1070" s="218">
        <v>90.875</v>
      </c>
      <c r="S1070" s="216"/>
      <c r="T1070" s="216">
        <v>90.242666666666693</v>
      </c>
      <c r="U1070" s="216"/>
      <c r="V1070" s="216">
        <v>105.264</v>
      </c>
      <c r="W1070" s="11"/>
      <c r="Y1070" s="218">
        <v>1641.91</v>
      </c>
      <c r="Z1070" s="218">
        <v>1641.9099999999999</v>
      </c>
      <c r="AB1070" s="11"/>
      <c r="AC1070" s="11"/>
      <c r="AD1070" s="11"/>
      <c r="AE1070" s="4"/>
      <c r="AF1070" s="4"/>
    </row>
    <row r="1071" spans="1:32" x14ac:dyDescent="0.2">
      <c r="A1071" s="55"/>
      <c r="B1071" s="11"/>
      <c r="C1071" s="231" t="s">
        <v>610</v>
      </c>
      <c r="D1071" s="11"/>
      <c r="E1071" s="280">
        <v>8348</v>
      </c>
      <c r="F1071" s="11"/>
      <c r="G1071" s="11"/>
      <c r="H1071" s="11"/>
      <c r="I1071" s="11"/>
      <c r="J1071" s="11"/>
      <c r="K1071" s="11"/>
      <c r="M1071" s="312">
        <v>12</v>
      </c>
      <c r="N1071" s="11"/>
      <c r="P1071" s="218">
        <v>75.590384615384608</v>
      </c>
      <c r="Q1071" s="218"/>
      <c r="R1071" s="218">
        <v>68.05</v>
      </c>
      <c r="S1071" s="216"/>
      <c r="T1071" s="216">
        <v>81.845538461538453</v>
      </c>
      <c r="U1071" s="216"/>
      <c r="V1071" s="216">
        <v>80.495999999999995</v>
      </c>
      <c r="W1071" s="11"/>
      <c r="Y1071" s="218">
        <v>1965.35</v>
      </c>
      <c r="Z1071" s="218">
        <v>2168.4700000000003</v>
      </c>
      <c r="AB1071" s="11"/>
      <c r="AC1071" s="11"/>
      <c r="AD1071" s="11"/>
      <c r="AE1071" s="4"/>
      <c r="AF1071" s="4"/>
    </row>
    <row r="1072" spans="1:32" x14ac:dyDescent="0.2">
      <c r="A1072" s="55"/>
      <c r="B1072" s="11"/>
      <c r="C1072" s="231" t="s">
        <v>611</v>
      </c>
      <c r="D1072" s="11"/>
      <c r="E1072" s="280">
        <v>8340</v>
      </c>
      <c r="F1072" s="11"/>
      <c r="G1072" s="11"/>
      <c r="H1072" s="11"/>
      <c r="I1072" s="11"/>
      <c r="J1072" s="11"/>
      <c r="K1072" s="11"/>
      <c r="M1072" s="312">
        <v>1</v>
      </c>
      <c r="N1072" s="11"/>
      <c r="P1072" s="218">
        <v>126.29</v>
      </c>
      <c r="Q1072" s="218"/>
      <c r="R1072" s="218">
        <v>126.28999999999999</v>
      </c>
      <c r="S1072" s="216"/>
      <c r="T1072" s="216">
        <v>126.93600000000001</v>
      </c>
      <c r="U1072" s="216"/>
      <c r="V1072" s="216">
        <v>126.93600000000001</v>
      </c>
      <c r="W1072" s="11"/>
      <c r="Y1072" s="218">
        <v>252.58</v>
      </c>
      <c r="Z1072" s="218">
        <v>252.57999999999998</v>
      </c>
      <c r="AB1072" s="11"/>
      <c r="AC1072" s="11"/>
      <c r="AD1072" s="11"/>
      <c r="AE1072" s="4"/>
      <c r="AF1072" s="4"/>
    </row>
    <row r="1073" spans="1:32" x14ac:dyDescent="0.2">
      <c r="A1073" s="55"/>
      <c r="B1073" s="11"/>
      <c r="C1073" s="231" t="s">
        <v>612</v>
      </c>
      <c r="D1073" s="11"/>
      <c r="E1073" s="280">
        <v>8329</v>
      </c>
      <c r="F1073" s="11"/>
      <c r="G1073" s="11"/>
      <c r="H1073" s="11"/>
      <c r="I1073" s="11"/>
      <c r="J1073" s="11"/>
      <c r="K1073" s="11"/>
      <c r="M1073" s="312">
        <v>76</v>
      </c>
      <c r="N1073" s="11"/>
      <c r="P1073" s="218">
        <v>82.023540372670809</v>
      </c>
      <c r="Q1073" s="218"/>
      <c r="R1073" s="218">
        <v>72.989999999999995</v>
      </c>
      <c r="S1073" s="216"/>
      <c r="T1073" s="216">
        <v>86.970037267080755</v>
      </c>
      <c r="U1073" s="216"/>
      <c r="V1073" s="216">
        <v>81.528000000000006</v>
      </c>
      <c r="W1073" s="11"/>
      <c r="Y1073" s="218">
        <v>13205.79</v>
      </c>
      <c r="Z1073" s="218">
        <v>14243.020000000002</v>
      </c>
      <c r="AB1073" s="11"/>
      <c r="AC1073" s="11"/>
      <c r="AD1073" s="11"/>
      <c r="AE1073" s="4"/>
      <c r="AF1073" s="4"/>
    </row>
    <row r="1074" spans="1:32" x14ac:dyDescent="0.2">
      <c r="A1074" s="55"/>
      <c r="B1074" s="11"/>
      <c r="C1074" s="231" t="s">
        <v>613</v>
      </c>
      <c r="D1074" s="11"/>
      <c r="E1074" s="280">
        <v>8215</v>
      </c>
      <c r="F1074" s="11"/>
      <c r="G1074" s="11"/>
      <c r="H1074" s="11"/>
      <c r="I1074" s="11"/>
      <c r="J1074" s="11"/>
      <c r="K1074" s="11"/>
      <c r="M1074" s="312">
        <v>1</v>
      </c>
      <c r="N1074" s="11"/>
      <c r="P1074" s="218">
        <v>0</v>
      </c>
      <c r="Q1074" s="218"/>
      <c r="R1074" s="218">
        <v>0</v>
      </c>
      <c r="S1074" s="216"/>
      <c r="T1074" s="216">
        <v>0</v>
      </c>
      <c r="U1074" s="216"/>
      <c r="V1074" s="216">
        <v>0</v>
      </c>
      <c r="W1074" s="11"/>
      <c r="Y1074" s="218">
        <v>0</v>
      </c>
      <c r="Z1074" s="218">
        <v>0</v>
      </c>
      <c r="AB1074" s="11"/>
      <c r="AC1074" s="11"/>
      <c r="AD1074" s="11"/>
      <c r="AE1074" s="4"/>
      <c r="AF1074" s="4"/>
    </row>
    <row r="1075" spans="1:32" x14ac:dyDescent="0.2">
      <c r="A1075" s="55"/>
      <c r="B1075" s="11"/>
      <c r="C1075" s="231" t="s">
        <v>613</v>
      </c>
      <c r="D1075" s="11"/>
      <c r="E1075" s="280">
        <v>8330</v>
      </c>
      <c r="F1075" s="11"/>
      <c r="G1075" s="11"/>
      <c r="H1075" s="11"/>
      <c r="I1075" s="11"/>
      <c r="J1075" s="11"/>
      <c r="K1075" s="11"/>
      <c r="M1075" s="312">
        <v>7751</v>
      </c>
      <c r="N1075" s="11"/>
      <c r="P1075" s="218">
        <v>50.499509465086355</v>
      </c>
      <c r="Q1075" s="218"/>
      <c r="R1075" s="218">
        <v>49.042752293577969</v>
      </c>
      <c r="S1075" s="216"/>
      <c r="T1075" s="216">
        <v>48.073107898896254</v>
      </c>
      <c r="U1075" s="216"/>
      <c r="V1075" s="216">
        <v>47.751302752293569</v>
      </c>
      <c r="W1075" s="11"/>
      <c r="Y1075" s="218">
        <v>1246124.719999999</v>
      </c>
      <c r="Z1075" s="218">
        <v>1336271.0100000033</v>
      </c>
      <c r="AB1075" s="11"/>
      <c r="AC1075" s="11"/>
      <c r="AD1075" s="11"/>
      <c r="AE1075" s="4"/>
      <c r="AF1075" s="4"/>
    </row>
    <row r="1076" spans="1:32" x14ac:dyDescent="0.2">
      <c r="A1076" s="55"/>
      <c r="B1076" s="11"/>
      <c r="C1076" s="231" t="s">
        <v>613</v>
      </c>
      <c r="D1076" s="11"/>
      <c r="E1076" s="280">
        <v>9330</v>
      </c>
      <c r="F1076" s="11"/>
      <c r="G1076" s="11"/>
      <c r="H1076" s="11"/>
      <c r="I1076" s="11"/>
      <c r="J1076" s="11"/>
      <c r="K1076" s="11"/>
      <c r="M1076" s="312">
        <v>1</v>
      </c>
      <c r="N1076" s="11"/>
      <c r="P1076" s="218">
        <v>135.74</v>
      </c>
      <c r="Q1076" s="218"/>
      <c r="R1076" s="218">
        <v>135.74</v>
      </c>
      <c r="S1076" s="216"/>
      <c r="T1076" s="216">
        <v>137.256</v>
      </c>
      <c r="U1076" s="216"/>
      <c r="V1076" s="216">
        <v>137.256</v>
      </c>
      <c r="W1076" s="11"/>
      <c r="Y1076" s="218">
        <v>271.48</v>
      </c>
      <c r="Z1076" s="218">
        <v>271.48</v>
      </c>
      <c r="AB1076" s="11"/>
      <c r="AC1076" s="11"/>
      <c r="AD1076" s="11"/>
      <c r="AE1076" s="4"/>
      <c r="AF1076" s="4"/>
    </row>
    <row r="1077" spans="1:32" x14ac:dyDescent="0.2">
      <c r="A1077" s="55"/>
      <c r="B1077" s="11"/>
      <c r="C1077" s="231" t="s">
        <v>614</v>
      </c>
      <c r="D1077" s="11"/>
      <c r="E1077" s="280">
        <v>8330</v>
      </c>
      <c r="F1077" s="11"/>
      <c r="G1077" s="11"/>
      <c r="H1077" s="11"/>
      <c r="I1077" s="11"/>
      <c r="J1077" s="11"/>
      <c r="K1077" s="11"/>
      <c r="M1077" s="312">
        <v>29</v>
      </c>
      <c r="N1077" s="11"/>
      <c r="P1077" s="218">
        <v>72.43483333333333</v>
      </c>
      <c r="Q1077" s="218"/>
      <c r="R1077" s="218">
        <v>69.12</v>
      </c>
      <c r="S1077" s="216"/>
      <c r="T1077" s="216">
        <v>73.168800000000005</v>
      </c>
      <c r="U1077" s="216"/>
      <c r="V1077" s="216">
        <v>70.692000000000007</v>
      </c>
      <c r="W1077" s="11"/>
      <c r="Y1077" s="218">
        <v>4346.09</v>
      </c>
      <c r="Z1077" s="218">
        <v>4503.97</v>
      </c>
      <c r="AB1077" s="11"/>
      <c r="AC1077" s="11"/>
      <c r="AD1077" s="11"/>
      <c r="AE1077" s="4"/>
      <c r="AF1077" s="4"/>
    </row>
    <row r="1078" spans="1:32" x14ac:dyDescent="0.2">
      <c r="A1078" s="55"/>
      <c r="B1078" s="11"/>
      <c r="C1078" s="231" t="s">
        <v>615</v>
      </c>
      <c r="D1078" s="11"/>
      <c r="E1078" s="280">
        <v>8330</v>
      </c>
      <c r="F1078" s="11"/>
      <c r="G1078" s="11"/>
      <c r="H1078" s="11"/>
      <c r="I1078" s="11"/>
      <c r="J1078" s="11"/>
      <c r="K1078" s="11"/>
      <c r="M1078" s="312">
        <v>1</v>
      </c>
      <c r="N1078" s="11"/>
      <c r="P1078" s="218">
        <v>147.82</v>
      </c>
      <c r="Q1078" s="218"/>
      <c r="R1078" s="218">
        <v>133.21</v>
      </c>
      <c r="S1078" s="216"/>
      <c r="T1078" s="216">
        <v>157.38</v>
      </c>
      <c r="U1078" s="216"/>
      <c r="V1078" s="216">
        <v>157.38</v>
      </c>
      <c r="W1078" s="11"/>
      <c r="Y1078" s="218">
        <v>591.28</v>
      </c>
      <c r="Z1078" s="218">
        <v>591.28</v>
      </c>
      <c r="AB1078" s="11"/>
      <c r="AC1078" s="11"/>
      <c r="AD1078" s="11"/>
      <c r="AE1078" s="4"/>
      <c r="AF1078" s="4"/>
    </row>
    <row r="1079" spans="1:32" x14ac:dyDescent="0.2">
      <c r="A1079" s="55"/>
      <c r="B1079" s="11"/>
      <c r="C1079" s="231" t="s">
        <v>616</v>
      </c>
      <c r="D1079" s="11"/>
      <c r="E1079" s="280">
        <v>8055</v>
      </c>
      <c r="F1079" s="11"/>
      <c r="G1079" s="11"/>
      <c r="H1079" s="11"/>
      <c r="I1079" s="11"/>
      <c r="J1079" s="11"/>
      <c r="K1079" s="11"/>
      <c r="M1079" s="312">
        <v>1</v>
      </c>
      <c r="N1079" s="11"/>
      <c r="P1079" s="218">
        <v>96.85</v>
      </c>
      <c r="Q1079" s="218"/>
      <c r="R1079" s="218">
        <v>96.85</v>
      </c>
      <c r="S1079" s="216"/>
      <c r="T1079" s="216">
        <v>95.975999999999999</v>
      </c>
      <c r="U1079" s="216"/>
      <c r="V1079" s="216">
        <v>95.975999999999999</v>
      </c>
      <c r="W1079" s="11"/>
      <c r="Y1079" s="218">
        <v>193.7</v>
      </c>
      <c r="Z1079" s="218">
        <v>193.7</v>
      </c>
      <c r="AB1079" s="11"/>
      <c r="AC1079" s="11"/>
      <c r="AD1079" s="11"/>
      <c r="AE1079" s="4"/>
      <c r="AF1079" s="4"/>
    </row>
    <row r="1080" spans="1:32" x14ac:dyDescent="0.2">
      <c r="A1080" s="55"/>
      <c r="B1080" s="11"/>
      <c r="C1080" s="231" t="s">
        <v>617</v>
      </c>
      <c r="D1080" s="11"/>
      <c r="E1080" s="280">
        <v>8055</v>
      </c>
      <c r="F1080" s="11"/>
      <c r="G1080" s="11"/>
      <c r="H1080" s="11"/>
      <c r="I1080" s="11"/>
      <c r="J1080" s="11"/>
      <c r="K1080" s="11"/>
      <c r="M1080" s="312">
        <v>290</v>
      </c>
      <c r="N1080" s="11"/>
      <c r="P1080" s="218">
        <v>108.37663763066203</v>
      </c>
      <c r="Q1080" s="218"/>
      <c r="R1080" s="218">
        <v>104.66</v>
      </c>
      <c r="S1080" s="216"/>
      <c r="T1080" s="216">
        <v>125.84862020905922</v>
      </c>
      <c r="U1080" s="216"/>
      <c r="V1080" s="216">
        <v>115.584</v>
      </c>
      <c r="W1080" s="11"/>
      <c r="Y1080" s="218">
        <v>62208.19</v>
      </c>
      <c r="Z1080" s="218">
        <v>71952.419999999969</v>
      </c>
      <c r="AB1080" s="11"/>
      <c r="AC1080" s="11"/>
      <c r="AD1080" s="11"/>
      <c r="AE1080" s="4"/>
      <c r="AF1080" s="4"/>
    </row>
    <row r="1081" spans="1:32" x14ac:dyDescent="0.2">
      <c r="A1081" s="55"/>
      <c r="B1081" s="11"/>
      <c r="C1081" s="231" t="s">
        <v>618</v>
      </c>
      <c r="D1081" s="11"/>
      <c r="E1081" s="280">
        <v>8053</v>
      </c>
      <c r="F1081" s="11"/>
      <c r="G1081" s="11"/>
      <c r="H1081" s="11"/>
      <c r="I1081" s="11"/>
      <c r="J1081" s="11"/>
      <c r="K1081" s="11"/>
      <c r="M1081" s="312">
        <v>3</v>
      </c>
      <c r="N1081" s="11"/>
      <c r="P1081" s="218">
        <v>140.96166666666667</v>
      </c>
      <c r="Q1081" s="218"/>
      <c r="R1081" s="218">
        <v>93.97</v>
      </c>
      <c r="S1081" s="216"/>
      <c r="T1081" s="216">
        <v>159.96</v>
      </c>
      <c r="U1081" s="216"/>
      <c r="V1081" s="216">
        <v>135.19200000000001</v>
      </c>
      <c r="W1081" s="11"/>
      <c r="Y1081" s="218">
        <v>845.77</v>
      </c>
      <c r="Z1081" s="218">
        <v>945.31999999999994</v>
      </c>
      <c r="AB1081" s="11"/>
      <c r="AC1081" s="11"/>
      <c r="AD1081" s="11"/>
      <c r="AE1081" s="4"/>
      <c r="AF1081" s="4"/>
    </row>
    <row r="1082" spans="1:32" x14ac:dyDescent="0.2">
      <c r="A1082" s="55"/>
      <c r="B1082" s="11"/>
      <c r="C1082" s="231" t="s">
        <v>618</v>
      </c>
      <c r="D1082" s="11"/>
      <c r="E1082" s="280">
        <v>8055</v>
      </c>
      <c r="F1082" s="11"/>
      <c r="G1082" s="11"/>
      <c r="H1082" s="11"/>
      <c r="I1082" s="11"/>
      <c r="J1082" s="11"/>
      <c r="K1082" s="11"/>
      <c r="M1082" s="312">
        <v>7153</v>
      </c>
      <c r="N1082" s="11"/>
      <c r="P1082" s="218">
        <v>76.400494670231055</v>
      </c>
      <c r="Q1082" s="218"/>
      <c r="R1082" s="218">
        <v>75.38000000000001</v>
      </c>
      <c r="S1082" s="216"/>
      <c r="T1082" s="216">
        <v>75.547336273740697</v>
      </c>
      <c r="U1082" s="216"/>
      <c r="V1082" s="216">
        <v>74.538545454545456</v>
      </c>
      <c r="W1082" s="11"/>
      <c r="Y1082" s="218">
        <v>1617060.11</v>
      </c>
      <c r="Z1082" s="218">
        <v>1762234.6700000069</v>
      </c>
      <c r="AB1082" s="11"/>
      <c r="AC1082" s="11"/>
      <c r="AD1082" s="11"/>
      <c r="AE1082" s="4"/>
      <c r="AF1082" s="4"/>
    </row>
    <row r="1083" spans="1:32" x14ac:dyDescent="0.2">
      <c r="A1083" s="55"/>
      <c r="B1083" s="11"/>
      <c r="C1083" s="231" t="s">
        <v>619</v>
      </c>
      <c r="D1083" s="11"/>
      <c r="E1083" s="280">
        <v>8088</v>
      </c>
      <c r="F1083" s="11"/>
      <c r="G1083" s="11"/>
      <c r="H1083" s="11"/>
      <c r="I1083" s="11"/>
      <c r="J1083" s="11"/>
      <c r="K1083" s="11"/>
      <c r="M1083" s="312">
        <v>1</v>
      </c>
      <c r="N1083" s="11"/>
      <c r="P1083" s="218">
        <v>144.55500000000001</v>
      </c>
      <c r="Q1083" s="218"/>
      <c r="R1083" s="218">
        <v>144.55500000000001</v>
      </c>
      <c r="S1083" s="216"/>
      <c r="T1083" s="216">
        <v>146.54400000000001</v>
      </c>
      <c r="U1083" s="216"/>
      <c r="V1083" s="216">
        <v>146.54400000000001</v>
      </c>
      <c r="W1083" s="11"/>
      <c r="Y1083" s="218">
        <v>289.11</v>
      </c>
      <c r="Z1083" s="218">
        <v>289.11</v>
      </c>
      <c r="AB1083" s="11"/>
      <c r="AC1083" s="11"/>
      <c r="AD1083" s="11"/>
      <c r="AE1083" s="4"/>
      <c r="AF1083" s="4"/>
    </row>
    <row r="1084" spans="1:32" x14ac:dyDescent="0.2">
      <c r="A1084" s="55"/>
      <c r="B1084" s="11"/>
      <c r="C1084" s="231" t="s">
        <v>619</v>
      </c>
      <c r="D1084" s="11"/>
      <c r="E1084" s="280">
        <v>8225</v>
      </c>
      <c r="F1084" s="11"/>
      <c r="G1084" s="11"/>
      <c r="H1084" s="11"/>
      <c r="I1084" s="11"/>
      <c r="J1084" s="11"/>
      <c r="K1084" s="11"/>
      <c r="M1084" s="312">
        <v>1</v>
      </c>
      <c r="N1084" s="11"/>
      <c r="P1084" s="218">
        <v>97.47</v>
      </c>
      <c r="Q1084" s="218"/>
      <c r="R1084" s="218">
        <v>97.47</v>
      </c>
      <c r="S1084" s="216"/>
      <c r="T1084" s="216">
        <v>97.007999999999996</v>
      </c>
      <c r="U1084" s="216"/>
      <c r="V1084" s="216">
        <v>97.007999999999996</v>
      </c>
      <c r="W1084" s="11"/>
      <c r="Y1084" s="218">
        <v>194.94</v>
      </c>
      <c r="Z1084" s="218">
        <v>194.94</v>
      </c>
      <c r="AB1084" s="11"/>
      <c r="AC1084" s="11"/>
      <c r="AD1084" s="11"/>
      <c r="AE1084" s="4"/>
      <c r="AF1084" s="4"/>
    </row>
    <row r="1085" spans="1:32" x14ac:dyDescent="0.2">
      <c r="A1085" s="55"/>
      <c r="B1085" s="11"/>
      <c r="C1085" s="231" t="s">
        <v>620</v>
      </c>
      <c r="D1085" s="11"/>
      <c r="E1085" s="280">
        <v>8056</v>
      </c>
      <c r="F1085" s="11"/>
      <c r="G1085" s="11"/>
      <c r="H1085" s="11"/>
      <c r="I1085" s="11"/>
      <c r="J1085" s="11"/>
      <c r="K1085" s="11"/>
      <c r="M1085" s="312">
        <v>2</v>
      </c>
      <c r="N1085" s="11"/>
      <c r="P1085" s="218">
        <v>143.58500000000001</v>
      </c>
      <c r="Q1085" s="218"/>
      <c r="R1085" s="218">
        <v>141.715</v>
      </c>
      <c r="S1085" s="216"/>
      <c r="T1085" s="216">
        <v>145.512</v>
      </c>
      <c r="U1085" s="216"/>
      <c r="V1085" s="216">
        <v>145.512</v>
      </c>
      <c r="W1085" s="11"/>
      <c r="Y1085" s="218">
        <v>574.34</v>
      </c>
      <c r="Z1085" s="218">
        <v>574.33999999999992</v>
      </c>
      <c r="AB1085" s="11"/>
      <c r="AC1085" s="11"/>
      <c r="AD1085" s="11"/>
      <c r="AE1085" s="4"/>
      <c r="AF1085" s="4"/>
    </row>
    <row r="1086" spans="1:32" x14ac:dyDescent="0.2">
      <c r="A1086" s="55"/>
      <c r="B1086" s="11"/>
      <c r="C1086" s="231" t="s">
        <v>621</v>
      </c>
      <c r="D1086" s="11"/>
      <c r="E1086" s="280">
        <v>8027</v>
      </c>
      <c r="F1086" s="11"/>
      <c r="G1086" s="11"/>
      <c r="H1086" s="11"/>
      <c r="I1086" s="11"/>
      <c r="J1086" s="11"/>
      <c r="K1086" s="11"/>
      <c r="M1086" s="312">
        <v>2</v>
      </c>
      <c r="N1086" s="11"/>
      <c r="P1086" s="218">
        <v>61.7575</v>
      </c>
      <c r="Q1086" s="218"/>
      <c r="R1086" s="218">
        <v>61.08</v>
      </c>
      <c r="S1086" s="216"/>
      <c r="T1086" s="216">
        <v>59.34</v>
      </c>
      <c r="U1086" s="216"/>
      <c r="V1086" s="216">
        <v>59.34</v>
      </c>
      <c r="W1086" s="11"/>
      <c r="Y1086" s="218">
        <v>247.03</v>
      </c>
      <c r="Z1086" s="218">
        <v>247.03</v>
      </c>
      <c r="AB1086" s="11"/>
      <c r="AC1086" s="11"/>
      <c r="AD1086" s="11"/>
      <c r="AE1086" s="4"/>
      <c r="AF1086" s="4"/>
    </row>
    <row r="1087" spans="1:32" x14ac:dyDescent="0.2">
      <c r="A1087" s="55"/>
      <c r="B1087" s="11"/>
      <c r="C1087" s="231" t="s">
        <v>621</v>
      </c>
      <c r="D1087" s="11"/>
      <c r="E1087" s="280">
        <v>8056</v>
      </c>
      <c r="F1087" s="11"/>
      <c r="G1087" s="11"/>
      <c r="H1087" s="11"/>
      <c r="I1087" s="11"/>
      <c r="J1087" s="11"/>
      <c r="K1087" s="11"/>
      <c r="M1087" s="312">
        <v>1048</v>
      </c>
      <c r="N1087" s="11"/>
      <c r="P1087" s="218">
        <v>147.26931557188792</v>
      </c>
      <c r="Q1087" s="218"/>
      <c r="R1087" s="218">
        <v>144.625</v>
      </c>
      <c r="S1087" s="216"/>
      <c r="T1087" s="216">
        <v>152.66194120349107</v>
      </c>
      <c r="U1087" s="216"/>
      <c r="V1087" s="216">
        <v>150.672</v>
      </c>
      <c r="W1087" s="11"/>
      <c r="Y1087" s="218">
        <v>215041.1</v>
      </c>
      <c r="Z1087" s="218">
        <v>230730.62999999977</v>
      </c>
      <c r="AB1087" s="11"/>
      <c r="AC1087" s="11"/>
      <c r="AD1087" s="11"/>
      <c r="AE1087" s="4"/>
      <c r="AF1087" s="4"/>
    </row>
    <row r="1088" spans="1:32" x14ac:dyDescent="0.2">
      <c r="A1088" s="55"/>
      <c r="B1088" s="11"/>
      <c r="C1088" s="231" t="s">
        <v>622</v>
      </c>
      <c r="D1088" s="11"/>
      <c r="E1088" s="280">
        <v>8202</v>
      </c>
      <c r="F1088" s="11"/>
      <c r="G1088" s="11"/>
      <c r="H1088" s="11"/>
      <c r="I1088" s="11"/>
      <c r="J1088" s="11"/>
      <c r="K1088" s="11"/>
      <c r="M1088" s="312">
        <v>1</v>
      </c>
      <c r="N1088" s="11"/>
      <c r="P1088" s="218">
        <v>8.4</v>
      </c>
      <c r="Q1088" s="218"/>
      <c r="R1088" s="218">
        <v>8.4</v>
      </c>
      <c r="S1088" s="216"/>
      <c r="T1088" s="216">
        <v>0</v>
      </c>
      <c r="U1088" s="216"/>
      <c r="V1088" s="216">
        <v>0</v>
      </c>
      <c r="W1088" s="11"/>
      <c r="Y1088" s="218">
        <v>8.4</v>
      </c>
      <c r="Z1088" s="218">
        <v>8.4</v>
      </c>
      <c r="AB1088" s="11"/>
      <c r="AC1088" s="11"/>
      <c r="AD1088" s="11"/>
      <c r="AE1088" s="4"/>
      <c r="AF1088" s="4"/>
    </row>
    <row r="1089" spans="1:32" x14ac:dyDescent="0.2">
      <c r="A1089" s="55"/>
      <c r="B1089" s="11"/>
      <c r="C1089" s="231" t="s">
        <v>622</v>
      </c>
      <c r="D1089" s="11"/>
      <c r="E1089" s="280">
        <v>8210</v>
      </c>
      <c r="F1089" s="11"/>
      <c r="G1089" s="11"/>
      <c r="H1089" s="11"/>
      <c r="I1089" s="11"/>
      <c r="J1089" s="11"/>
      <c r="K1089" s="11"/>
      <c r="M1089" s="312">
        <v>5</v>
      </c>
      <c r="N1089" s="11"/>
      <c r="P1089" s="218">
        <v>70.017777777777781</v>
      </c>
      <c r="Q1089" s="218"/>
      <c r="R1089" s="218">
        <v>55.98</v>
      </c>
      <c r="S1089" s="216"/>
      <c r="T1089" s="216">
        <v>88.981333333333325</v>
      </c>
      <c r="U1089" s="216"/>
      <c r="V1089" s="216">
        <v>71.207999999999998</v>
      </c>
      <c r="W1089" s="11"/>
      <c r="Y1089" s="218">
        <v>630.16</v>
      </c>
      <c r="Z1089" s="218">
        <v>811.83999999999992</v>
      </c>
      <c r="AB1089" s="11"/>
      <c r="AC1089" s="11"/>
      <c r="AD1089" s="11"/>
      <c r="AE1089" s="4"/>
      <c r="AF1089" s="4"/>
    </row>
    <row r="1090" spans="1:32" x14ac:dyDescent="0.2">
      <c r="A1090" s="55"/>
      <c r="B1090" s="11"/>
      <c r="C1090" s="231" t="s">
        <v>622</v>
      </c>
      <c r="D1090" s="11"/>
      <c r="E1090" s="280">
        <v>8242</v>
      </c>
      <c r="F1090" s="11"/>
      <c r="G1090" s="11"/>
      <c r="H1090" s="11"/>
      <c r="I1090" s="11"/>
      <c r="J1090" s="11"/>
      <c r="K1090" s="11"/>
      <c r="M1090" s="312">
        <v>1</v>
      </c>
      <c r="N1090" s="11"/>
      <c r="P1090" s="218">
        <v>82.41</v>
      </c>
      <c r="Q1090" s="218"/>
      <c r="R1090" s="218">
        <v>82.41</v>
      </c>
      <c r="S1090" s="216"/>
      <c r="T1090" s="216">
        <v>81.528000000000006</v>
      </c>
      <c r="U1090" s="216"/>
      <c r="V1090" s="216">
        <v>81.528000000000006</v>
      </c>
      <c r="W1090" s="11"/>
      <c r="Y1090" s="218">
        <v>164.82</v>
      </c>
      <c r="Z1090" s="218">
        <v>164.82</v>
      </c>
      <c r="AB1090" s="11"/>
      <c r="AC1090" s="11"/>
      <c r="AD1090" s="11"/>
      <c r="AE1090" s="4"/>
      <c r="AF1090" s="4"/>
    </row>
    <row r="1091" spans="1:32" x14ac:dyDescent="0.2">
      <c r="A1091" s="55"/>
      <c r="B1091" s="11"/>
      <c r="C1091" s="231" t="s">
        <v>622</v>
      </c>
      <c r="D1091" s="11"/>
      <c r="E1091" s="280">
        <v>8251</v>
      </c>
      <c r="F1091" s="11"/>
      <c r="G1091" s="11"/>
      <c r="H1091" s="11"/>
      <c r="I1091" s="11"/>
      <c r="J1091" s="11"/>
      <c r="K1091" s="11"/>
      <c r="M1091" s="312">
        <v>2</v>
      </c>
      <c r="N1091" s="11"/>
      <c r="P1091" s="218">
        <v>32.817500000000003</v>
      </c>
      <c r="Q1091" s="218"/>
      <c r="R1091" s="218">
        <v>28.324999999999996</v>
      </c>
      <c r="S1091" s="216"/>
      <c r="T1091" s="216">
        <v>28.895999999999997</v>
      </c>
      <c r="U1091" s="216"/>
      <c r="V1091" s="216">
        <v>28.895999999999997</v>
      </c>
      <c r="W1091" s="11"/>
      <c r="Y1091" s="218">
        <v>131.27000000000001</v>
      </c>
      <c r="Z1091" s="218">
        <v>131.27000000000001</v>
      </c>
      <c r="AB1091" s="11"/>
      <c r="AC1091" s="11"/>
      <c r="AD1091" s="11"/>
      <c r="AE1091" s="4"/>
      <c r="AF1091" s="4"/>
    </row>
    <row r="1092" spans="1:32" x14ac:dyDescent="0.2">
      <c r="A1092" s="55"/>
      <c r="B1092" s="11"/>
      <c r="C1092" s="231" t="s">
        <v>623</v>
      </c>
      <c r="D1092" s="11"/>
      <c r="E1092" s="280">
        <v>8202</v>
      </c>
      <c r="F1092" s="11"/>
      <c r="G1092" s="11"/>
      <c r="H1092" s="11"/>
      <c r="I1092" s="11"/>
      <c r="J1092" s="11"/>
      <c r="K1092" s="11"/>
      <c r="M1092" s="312">
        <v>2</v>
      </c>
      <c r="N1092" s="11"/>
      <c r="P1092" s="218">
        <v>37.557499999999997</v>
      </c>
      <c r="Q1092" s="218"/>
      <c r="R1092" s="218">
        <v>36.200000000000003</v>
      </c>
      <c r="S1092" s="216"/>
      <c r="T1092" s="216">
        <v>35.088000000000001</v>
      </c>
      <c r="U1092" s="216"/>
      <c r="V1092" s="216">
        <v>35.088000000000001</v>
      </c>
      <c r="W1092" s="11"/>
      <c r="Y1092" s="218">
        <v>150.22999999999999</v>
      </c>
      <c r="Z1092" s="218">
        <v>150.22999999999999</v>
      </c>
      <c r="AB1092" s="11"/>
      <c r="AC1092" s="11"/>
      <c r="AD1092" s="11"/>
      <c r="AE1092" s="4"/>
      <c r="AF1092" s="4"/>
    </row>
    <row r="1093" spans="1:32" x14ac:dyDescent="0.2">
      <c r="A1093" s="55"/>
      <c r="B1093" s="11"/>
      <c r="C1093" s="231" t="s">
        <v>623</v>
      </c>
      <c r="D1093" s="11"/>
      <c r="E1093" s="280">
        <v>8204</v>
      </c>
      <c r="F1093" s="11"/>
      <c r="G1093" s="11"/>
      <c r="H1093" s="11"/>
      <c r="I1093" s="11"/>
      <c r="J1093" s="11"/>
      <c r="K1093" s="11"/>
      <c r="M1093" s="312">
        <v>1</v>
      </c>
      <c r="N1093" s="11"/>
      <c r="P1093" s="218">
        <v>49</v>
      </c>
      <c r="Q1093" s="218"/>
      <c r="R1093" s="218">
        <v>49</v>
      </c>
      <c r="S1093" s="216"/>
      <c r="T1093" s="216">
        <v>87.72</v>
      </c>
      <c r="U1093" s="216"/>
      <c r="V1093" s="216">
        <v>87.72</v>
      </c>
      <c r="W1093" s="11"/>
      <c r="Y1093" s="218">
        <v>98</v>
      </c>
      <c r="Z1093" s="218">
        <v>177.3</v>
      </c>
      <c r="AB1093" s="11"/>
      <c r="AC1093" s="11"/>
      <c r="AD1093" s="11"/>
      <c r="AE1093" s="4"/>
      <c r="AF1093" s="4"/>
    </row>
    <row r="1094" spans="1:32" x14ac:dyDescent="0.2">
      <c r="A1094" s="55"/>
      <c r="B1094" s="11"/>
      <c r="C1094" s="231" t="s">
        <v>623</v>
      </c>
      <c r="D1094" s="11"/>
      <c r="E1094" s="280">
        <v>8210</v>
      </c>
      <c r="F1094" s="11"/>
      <c r="G1094" s="11"/>
      <c r="H1094" s="11"/>
      <c r="I1094" s="11"/>
      <c r="J1094" s="11"/>
      <c r="K1094" s="11"/>
      <c r="M1094" s="312">
        <v>746</v>
      </c>
      <c r="N1094" s="11"/>
      <c r="P1094" s="218">
        <v>93.490323089046498</v>
      </c>
      <c r="Q1094" s="218"/>
      <c r="R1094" s="218">
        <v>85.19</v>
      </c>
      <c r="S1094" s="216"/>
      <c r="T1094" s="216">
        <v>110.17621591804571</v>
      </c>
      <c r="U1094" s="216"/>
      <c r="V1094" s="216">
        <v>105.264</v>
      </c>
      <c r="W1094" s="11"/>
      <c r="Y1094" s="218">
        <v>118639.22</v>
      </c>
      <c r="Z1094" s="218">
        <v>140673.79999999987</v>
      </c>
      <c r="AB1094" s="11"/>
      <c r="AC1094" s="11"/>
      <c r="AD1094" s="11"/>
      <c r="AE1094" s="4"/>
      <c r="AF1094" s="4"/>
    </row>
    <row r="1095" spans="1:32" x14ac:dyDescent="0.2">
      <c r="A1095" s="55"/>
      <c r="B1095" s="11"/>
      <c r="C1095" s="231" t="s">
        <v>623</v>
      </c>
      <c r="D1095" s="11"/>
      <c r="E1095" s="280">
        <v>8219</v>
      </c>
      <c r="F1095" s="11"/>
      <c r="G1095" s="11"/>
      <c r="H1095" s="11"/>
      <c r="I1095" s="11"/>
      <c r="J1095" s="11"/>
      <c r="K1095" s="11"/>
      <c r="M1095" s="312">
        <v>22</v>
      </c>
      <c r="N1095" s="11"/>
      <c r="P1095" s="218">
        <v>77.044499999999999</v>
      </c>
      <c r="Q1095" s="218"/>
      <c r="R1095" s="218">
        <v>73.430000000000007</v>
      </c>
      <c r="S1095" s="216"/>
      <c r="T1095" s="216">
        <v>81.527999999999992</v>
      </c>
      <c r="U1095" s="216"/>
      <c r="V1095" s="216">
        <v>82.56</v>
      </c>
      <c r="W1095" s="11"/>
      <c r="Y1095" s="218">
        <v>3081.78</v>
      </c>
      <c r="Z1095" s="218">
        <v>3310.86</v>
      </c>
      <c r="AB1095" s="11"/>
      <c r="AC1095" s="11"/>
      <c r="AD1095" s="11"/>
      <c r="AE1095" s="4"/>
      <c r="AF1095" s="4"/>
    </row>
    <row r="1096" spans="1:32" x14ac:dyDescent="0.2">
      <c r="A1096" s="55"/>
      <c r="B1096" s="11"/>
      <c r="C1096" s="231" t="s">
        <v>623</v>
      </c>
      <c r="D1096" s="11"/>
      <c r="E1096" s="280">
        <v>8242</v>
      </c>
      <c r="F1096" s="11"/>
      <c r="G1096" s="11"/>
      <c r="H1096" s="11"/>
      <c r="I1096" s="11"/>
      <c r="J1096" s="11"/>
      <c r="K1096" s="11"/>
      <c r="M1096" s="312">
        <v>300</v>
      </c>
      <c r="N1096" s="11"/>
      <c r="P1096" s="218">
        <v>83.192284710017574</v>
      </c>
      <c r="Q1096" s="218"/>
      <c r="R1096" s="218">
        <v>75.39</v>
      </c>
      <c r="S1096" s="216"/>
      <c r="T1096" s="216">
        <v>98.785434094903309</v>
      </c>
      <c r="U1096" s="216"/>
      <c r="V1096" s="216">
        <v>93.912000000000006</v>
      </c>
      <c r="W1096" s="11"/>
      <c r="Y1096" s="218">
        <v>47336.41</v>
      </c>
      <c r="Z1096" s="218">
        <v>57364.419999999969</v>
      </c>
      <c r="AB1096" s="11"/>
      <c r="AC1096" s="11"/>
      <c r="AD1096" s="11"/>
      <c r="AE1096" s="4"/>
      <c r="AF1096" s="4"/>
    </row>
    <row r="1097" spans="1:32" x14ac:dyDescent="0.2">
      <c r="A1097" s="55"/>
      <c r="B1097" s="11"/>
      <c r="C1097" s="231" t="s">
        <v>623</v>
      </c>
      <c r="D1097" s="11"/>
      <c r="E1097" s="280">
        <v>8251</v>
      </c>
      <c r="F1097" s="11"/>
      <c r="G1097" s="11"/>
      <c r="H1097" s="11"/>
      <c r="I1097" s="11"/>
      <c r="J1097" s="11"/>
      <c r="K1097" s="11"/>
      <c r="M1097" s="312">
        <v>88</v>
      </c>
      <c r="N1097" s="11"/>
      <c r="P1097" s="218">
        <v>78.383141025641024</v>
      </c>
      <c r="Q1097" s="218"/>
      <c r="R1097" s="218">
        <v>73.795000000000002</v>
      </c>
      <c r="S1097" s="216"/>
      <c r="T1097" s="216">
        <v>89.889038461538433</v>
      </c>
      <c r="U1097" s="216"/>
      <c r="V1097" s="216">
        <v>84.108000000000004</v>
      </c>
      <c r="W1097" s="11"/>
      <c r="Y1097" s="218">
        <v>12227.77</v>
      </c>
      <c r="Z1097" s="218">
        <v>14397.359999999997</v>
      </c>
      <c r="AB1097" s="11"/>
      <c r="AC1097" s="11"/>
      <c r="AD1097" s="11"/>
      <c r="AE1097" s="4"/>
      <c r="AF1097" s="4"/>
    </row>
    <row r="1098" spans="1:32" x14ac:dyDescent="0.2">
      <c r="A1098" s="55"/>
      <c r="B1098" s="11"/>
      <c r="C1098" s="231" t="s">
        <v>623</v>
      </c>
      <c r="D1098" s="11"/>
      <c r="E1098" s="280">
        <v>8252</v>
      </c>
      <c r="F1098" s="11"/>
      <c r="G1098" s="11"/>
      <c r="H1098" s="11"/>
      <c r="I1098" s="11"/>
      <c r="J1098" s="11"/>
      <c r="K1098" s="11"/>
      <c r="M1098" s="312">
        <v>18</v>
      </c>
      <c r="N1098" s="11"/>
      <c r="P1098" s="218">
        <v>102.894375</v>
      </c>
      <c r="Q1098" s="218"/>
      <c r="R1098" s="218">
        <v>83.784999999999997</v>
      </c>
      <c r="S1098" s="216"/>
      <c r="T1098" s="216">
        <v>123.2595</v>
      </c>
      <c r="U1098" s="216"/>
      <c r="V1098" s="216">
        <v>100.62</v>
      </c>
      <c r="W1098" s="11"/>
      <c r="Y1098" s="218">
        <v>3292.62</v>
      </c>
      <c r="Z1098" s="218">
        <v>3907.08</v>
      </c>
      <c r="AB1098" s="11"/>
      <c r="AC1098" s="11"/>
      <c r="AD1098" s="11"/>
      <c r="AE1098" s="4"/>
      <c r="AF1098" s="4"/>
    </row>
    <row r="1099" spans="1:32" x14ac:dyDescent="0.2">
      <c r="A1099" s="55"/>
      <c r="B1099" s="11"/>
      <c r="C1099" s="231" t="s">
        <v>623</v>
      </c>
      <c r="D1099" s="11"/>
      <c r="E1099" s="280">
        <v>8270</v>
      </c>
      <c r="F1099" s="11"/>
      <c r="G1099" s="11"/>
      <c r="H1099" s="11"/>
      <c r="I1099" s="11"/>
      <c r="J1099" s="11"/>
      <c r="K1099" s="11"/>
      <c r="M1099" s="312">
        <v>1</v>
      </c>
      <c r="N1099" s="11"/>
      <c r="P1099" s="218">
        <v>276.04500000000002</v>
      </c>
      <c r="Q1099" s="218"/>
      <c r="R1099" s="218">
        <v>276.04500000000002</v>
      </c>
      <c r="S1099" s="216"/>
      <c r="T1099" s="216">
        <v>284.83199999999999</v>
      </c>
      <c r="U1099" s="216"/>
      <c r="V1099" s="216">
        <v>284.83199999999999</v>
      </c>
      <c r="W1099" s="11"/>
      <c r="Y1099" s="218">
        <v>552.09</v>
      </c>
      <c r="Z1099" s="218">
        <v>552.09</v>
      </c>
      <c r="AB1099" s="11"/>
      <c r="AC1099" s="11"/>
      <c r="AD1099" s="11"/>
      <c r="AE1099" s="4"/>
      <c r="AF1099" s="4"/>
    </row>
    <row r="1100" spans="1:32" x14ac:dyDescent="0.2">
      <c r="A1100" s="55"/>
      <c r="B1100" s="11"/>
      <c r="C1100" s="231" t="s">
        <v>625</v>
      </c>
      <c r="D1100" s="11"/>
      <c r="E1100" s="280">
        <v>8033</v>
      </c>
      <c r="F1100" s="11"/>
      <c r="G1100" s="11"/>
      <c r="H1100" s="11"/>
      <c r="I1100" s="11"/>
      <c r="J1100" s="11"/>
      <c r="K1100" s="11"/>
      <c r="M1100" s="312">
        <v>1</v>
      </c>
      <c r="N1100" s="11"/>
      <c r="P1100" s="218">
        <v>264.80500000000001</v>
      </c>
      <c r="Q1100" s="218"/>
      <c r="R1100" s="218">
        <v>264.80500000000001</v>
      </c>
      <c r="S1100" s="216"/>
      <c r="T1100" s="216">
        <v>272.44799999999998</v>
      </c>
      <c r="U1100" s="216"/>
      <c r="V1100" s="216">
        <v>272.44799999999998</v>
      </c>
      <c r="W1100" s="11"/>
      <c r="Y1100" s="218">
        <v>529.61</v>
      </c>
      <c r="Z1100" s="218">
        <v>529.61</v>
      </c>
      <c r="AB1100" s="11"/>
      <c r="AC1100" s="11"/>
      <c r="AD1100" s="11"/>
      <c r="AE1100" s="4"/>
      <c r="AF1100" s="4"/>
    </row>
    <row r="1101" spans="1:32" x14ac:dyDescent="0.2">
      <c r="A1101" s="55"/>
      <c r="B1101" s="11"/>
      <c r="C1101" s="231" t="s">
        <v>625</v>
      </c>
      <c r="D1101" s="11"/>
      <c r="E1101" s="280">
        <v>8302</v>
      </c>
      <c r="F1101" s="11"/>
      <c r="G1101" s="11"/>
      <c r="H1101" s="11"/>
      <c r="I1101" s="11"/>
      <c r="J1101" s="11"/>
      <c r="K1101" s="11"/>
      <c r="M1101" s="312">
        <v>4</v>
      </c>
      <c r="N1101" s="11"/>
      <c r="P1101" s="218">
        <v>104.446</v>
      </c>
      <c r="Q1101" s="218"/>
      <c r="R1101" s="218">
        <v>118.46</v>
      </c>
      <c r="S1101" s="216"/>
      <c r="T1101" s="216">
        <v>102.78720000000001</v>
      </c>
      <c r="U1101" s="216"/>
      <c r="V1101" s="216">
        <v>106.29600000000001</v>
      </c>
      <c r="W1101" s="11"/>
      <c r="Y1101" s="218">
        <v>522.23</v>
      </c>
      <c r="Z1101" s="218">
        <v>522.23</v>
      </c>
      <c r="AB1101" s="11"/>
      <c r="AC1101" s="11"/>
      <c r="AD1101" s="11"/>
      <c r="AE1101" s="4"/>
      <c r="AF1101" s="4"/>
    </row>
    <row r="1102" spans="1:32" x14ac:dyDescent="0.2">
      <c r="A1102" s="55"/>
      <c r="B1102" s="11"/>
      <c r="C1102" s="231" t="s">
        <v>626</v>
      </c>
      <c r="D1102" s="11"/>
      <c r="E1102" s="280">
        <v>8303</v>
      </c>
      <c r="F1102" s="11"/>
      <c r="G1102" s="11"/>
      <c r="H1102" s="11"/>
      <c r="I1102" s="11"/>
      <c r="J1102" s="11"/>
      <c r="K1102" s="11"/>
      <c r="M1102" s="312">
        <v>1</v>
      </c>
      <c r="N1102" s="11"/>
      <c r="P1102" s="218">
        <v>161.6</v>
      </c>
      <c r="Q1102" s="218"/>
      <c r="R1102" s="218">
        <v>161.6</v>
      </c>
      <c r="S1102" s="216"/>
      <c r="T1102" s="216">
        <v>164.08799999999999</v>
      </c>
      <c r="U1102" s="216"/>
      <c r="V1102" s="216">
        <v>164.08799999999999</v>
      </c>
      <c r="W1102" s="11"/>
      <c r="Y1102" s="218">
        <v>323.2</v>
      </c>
      <c r="Z1102" s="218">
        <v>323.2</v>
      </c>
      <c r="AB1102" s="11"/>
      <c r="AC1102" s="11"/>
      <c r="AD1102" s="11"/>
      <c r="AE1102" s="4"/>
      <c r="AF1102" s="4"/>
    </row>
    <row r="1103" spans="1:32" x14ac:dyDescent="0.2">
      <c r="A1103" s="55"/>
      <c r="B1103" s="11"/>
      <c r="C1103" s="231" t="s">
        <v>625</v>
      </c>
      <c r="D1103" s="11"/>
      <c r="E1103" s="280">
        <v>8322</v>
      </c>
      <c r="F1103" s="11"/>
      <c r="G1103" s="11"/>
      <c r="H1103" s="11"/>
      <c r="I1103" s="11"/>
      <c r="J1103" s="11"/>
      <c r="K1103" s="11"/>
      <c r="M1103" s="312">
        <v>1</v>
      </c>
      <c r="N1103" s="11"/>
      <c r="P1103" s="218">
        <v>62.15</v>
      </c>
      <c r="Q1103" s="218"/>
      <c r="R1103" s="218">
        <v>62.15</v>
      </c>
      <c r="S1103" s="216"/>
      <c r="T1103" s="216">
        <v>59.856000000000002</v>
      </c>
      <c r="U1103" s="216"/>
      <c r="V1103" s="216">
        <v>59.856000000000002</v>
      </c>
      <c r="W1103" s="11"/>
      <c r="Y1103" s="218">
        <v>124.3</v>
      </c>
      <c r="Z1103" s="218">
        <v>124.3</v>
      </c>
      <c r="AB1103" s="11"/>
      <c r="AC1103" s="11"/>
      <c r="AD1103" s="11"/>
      <c r="AE1103" s="4"/>
      <c r="AF1103" s="4"/>
    </row>
    <row r="1104" spans="1:32" x14ac:dyDescent="0.2">
      <c r="A1104" s="55"/>
      <c r="B1104" s="11"/>
      <c r="C1104" s="231" t="s">
        <v>625</v>
      </c>
      <c r="D1104" s="11"/>
      <c r="E1104" s="280">
        <v>8329</v>
      </c>
      <c r="F1104" s="11"/>
      <c r="G1104" s="11"/>
      <c r="H1104" s="11"/>
      <c r="I1104" s="11"/>
      <c r="J1104" s="11"/>
      <c r="K1104" s="11"/>
      <c r="M1104" s="312">
        <v>1</v>
      </c>
      <c r="N1104" s="11"/>
      <c r="P1104" s="218">
        <v>78.03</v>
      </c>
      <c r="Q1104" s="218"/>
      <c r="R1104" s="218">
        <v>78.03</v>
      </c>
      <c r="S1104" s="216"/>
      <c r="T1104" s="216">
        <v>76.367999999999995</v>
      </c>
      <c r="U1104" s="216"/>
      <c r="V1104" s="216">
        <v>76.367999999999995</v>
      </c>
      <c r="W1104" s="11"/>
      <c r="Y1104" s="218">
        <v>156.06</v>
      </c>
      <c r="Z1104" s="218">
        <v>156.06</v>
      </c>
      <c r="AB1104" s="11"/>
      <c r="AC1104" s="11"/>
      <c r="AD1104" s="11"/>
      <c r="AE1104" s="4"/>
      <c r="AF1104" s="4"/>
    </row>
    <row r="1105" spans="1:32" x14ac:dyDescent="0.2">
      <c r="A1105" s="55"/>
      <c r="B1105" s="11"/>
      <c r="C1105" s="231" t="s">
        <v>625</v>
      </c>
      <c r="D1105" s="11"/>
      <c r="E1105" s="280">
        <v>8332</v>
      </c>
      <c r="F1105" s="11"/>
      <c r="G1105" s="11"/>
      <c r="H1105" s="11"/>
      <c r="I1105" s="11"/>
      <c r="J1105" s="11"/>
      <c r="K1105" s="11"/>
      <c r="M1105" s="312">
        <v>9243</v>
      </c>
      <c r="N1105" s="11"/>
      <c r="P1105" s="218">
        <v>70.152976893572216</v>
      </c>
      <c r="Q1105" s="218"/>
      <c r="R1105" s="218">
        <v>69.458913043478276</v>
      </c>
      <c r="S1105" s="216"/>
      <c r="T1105" s="216">
        <v>69.422405616091638</v>
      </c>
      <c r="U1105" s="216"/>
      <c r="V1105" s="216">
        <v>69.99453260869565</v>
      </c>
      <c r="W1105" s="11"/>
      <c r="Y1105" s="218">
        <v>1782451.57</v>
      </c>
      <c r="Z1105" s="218">
        <v>1931476.5000000042</v>
      </c>
      <c r="AB1105" s="11"/>
      <c r="AC1105" s="11"/>
      <c r="AD1105" s="11"/>
      <c r="AE1105" s="4"/>
      <c r="AF1105" s="4"/>
    </row>
    <row r="1106" spans="1:32" x14ac:dyDescent="0.2">
      <c r="A1106" s="55"/>
      <c r="B1106" s="11"/>
      <c r="C1106" s="231" t="s">
        <v>625</v>
      </c>
      <c r="D1106" s="11"/>
      <c r="E1106" s="280">
        <v>8333</v>
      </c>
      <c r="F1106" s="11"/>
      <c r="G1106" s="11"/>
      <c r="H1106" s="11"/>
      <c r="I1106" s="11"/>
      <c r="J1106" s="11"/>
      <c r="K1106" s="11"/>
      <c r="M1106" s="312">
        <v>1</v>
      </c>
      <c r="N1106" s="11"/>
      <c r="P1106" s="218">
        <v>145.08500000000001</v>
      </c>
      <c r="Q1106" s="218"/>
      <c r="R1106" s="218">
        <v>145.08500000000001</v>
      </c>
      <c r="S1106" s="216"/>
      <c r="T1106" s="216">
        <v>146.54400000000001</v>
      </c>
      <c r="U1106" s="216"/>
      <c r="V1106" s="216">
        <v>146.54400000000001</v>
      </c>
      <c r="W1106" s="11"/>
      <c r="Y1106" s="218">
        <v>290.17</v>
      </c>
      <c r="Z1106" s="218">
        <v>290.17</v>
      </c>
      <c r="AB1106" s="11"/>
      <c r="AC1106" s="11"/>
      <c r="AD1106" s="11"/>
      <c r="AE1106" s="4"/>
      <c r="AF1106" s="4"/>
    </row>
    <row r="1107" spans="1:32" x14ac:dyDescent="0.2">
      <c r="A1107" s="55"/>
      <c r="B1107" s="11"/>
      <c r="C1107" s="231" t="s">
        <v>625</v>
      </c>
      <c r="D1107" s="11"/>
      <c r="E1107" s="280">
        <v>8348</v>
      </c>
      <c r="F1107" s="11"/>
      <c r="G1107" s="11"/>
      <c r="H1107" s="11"/>
      <c r="I1107" s="11"/>
      <c r="J1107" s="11"/>
      <c r="K1107" s="11"/>
      <c r="M1107" s="312">
        <v>1</v>
      </c>
      <c r="N1107" s="11"/>
      <c r="P1107" s="218">
        <v>10.85</v>
      </c>
      <c r="Q1107" s="218"/>
      <c r="R1107" s="218">
        <v>10.85</v>
      </c>
      <c r="S1107" s="216"/>
      <c r="T1107" s="216">
        <v>0</v>
      </c>
      <c r="U1107" s="216"/>
      <c r="V1107" s="216">
        <v>0</v>
      </c>
      <c r="W1107" s="11"/>
      <c r="Y1107" s="218">
        <v>10.85</v>
      </c>
      <c r="Z1107" s="218">
        <v>10.85</v>
      </c>
      <c r="AB1107" s="11"/>
      <c r="AC1107" s="11"/>
      <c r="AD1107" s="11"/>
      <c r="AE1107" s="4"/>
      <c r="AF1107" s="4"/>
    </row>
    <row r="1108" spans="1:32" x14ac:dyDescent="0.2">
      <c r="A1108" s="55"/>
      <c r="B1108" s="11"/>
      <c r="C1108" s="231" t="s">
        <v>625</v>
      </c>
      <c r="D1108" s="11"/>
      <c r="E1108" s="280">
        <v>8352</v>
      </c>
      <c r="F1108" s="11"/>
      <c r="G1108" s="11"/>
      <c r="H1108" s="11"/>
      <c r="I1108" s="11"/>
      <c r="J1108" s="11"/>
      <c r="K1108" s="11"/>
      <c r="M1108" s="312">
        <v>4</v>
      </c>
      <c r="N1108" s="11"/>
      <c r="P1108" s="218">
        <v>135.94</v>
      </c>
      <c r="Q1108" s="218"/>
      <c r="R1108" s="218">
        <v>127.22</v>
      </c>
      <c r="S1108" s="216"/>
      <c r="T1108" s="216">
        <v>136.91200000000001</v>
      </c>
      <c r="U1108" s="216"/>
      <c r="V1108" s="216">
        <v>111.456</v>
      </c>
      <c r="W1108" s="11"/>
      <c r="Y1108" s="218">
        <v>815.64</v>
      </c>
      <c r="Z1108" s="218">
        <v>815.6400000000001</v>
      </c>
      <c r="AB1108" s="11"/>
      <c r="AC1108" s="11"/>
      <c r="AD1108" s="11"/>
      <c r="AE1108" s="4"/>
      <c r="AF1108" s="4"/>
    </row>
    <row r="1109" spans="1:32" x14ac:dyDescent="0.2">
      <c r="A1109" s="55"/>
      <c r="B1109" s="11"/>
      <c r="C1109" s="231" t="s">
        <v>627</v>
      </c>
      <c r="D1109" s="11"/>
      <c r="E1109" s="280">
        <v>8340</v>
      </c>
      <c r="F1109" s="11"/>
      <c r="G1109" s="11"/>
      <c r="H1109" s="11"/>
      <c r="I1109" s="11"/>
      <c r="J1109" s="11"/>
      <c r="K1109" s="11"/>
      <c r="M1109" s="312">
        <v>116</v>
      </c>
      <c r="N1109" s="11"/>
      <c r="P1109" s="218">
        <v>85.380120481927719</v>
      </c>
      <c r="Q1109" s="218"/>
      <c r="R1109" s="218">
        <v>80.319999999999993</v>
      </c>
      <c r="S1109" s="216"/>
      <c r="T1109" s="216">
        <v>87.069301204819311</v>
      </c>
      <c r="U1109" s="216"/>
      <c r="V1109" s="216">
        <v>82.56</v>
      </c>
      <c r="W1109" s="11"/>
      <c r="Y1109" s="218">
        <v>21259.65</v>
      </c>
      <c r="Z1109" s="218">
        <v>22183.159999999996</v>
      </c>
      <c r="AB1109" s="11"/>
      <c r="AC1109" s="11"/>
      <c r="AD1109" s="11"/>
      <c r="AE1109" s="4"/>
      <c r="AF1109" s="4"/>
    </row>
    <row r="1110" spans="1:32" x14ac:dyDescent="0.2">
      <c r="A1110" s="55"/>
      <c r="B1110" s="11"/>
      <c r="C1110" s="231" t="s">
        <v>628</v>
      </c>
      <c r="D1110" s="11"/>
      <c r="E1110" s="280">
        <v>8332</v>
      </c>
      <c r="F1110" s="11"/>
      <c r="G1110" s="11"/>
      <c r="H1110" s="11"/>
      <c r="I1110" s="11"/>
      <c r="J1110" s="11"/>
      <c r="K1110" s="11"/>
      <c r="M1110" s="312">
        <v>1</v>
      </c>
      <c r="N1110" s="11"/>
      <c r="P1110" s="218">
        <v>0</v>
      </c>
      <c r="Q1110" s="218"/>
      <c r="R1110" s="218">
        <v>0</v>
      </c>
      <c r="S1110" s="216"/>
      <c r="T1110" s="216">
        <v>0</v>
      </c>
      <c r="U1110" s="216"/>
      <c r="V1110" s="216">
        <v>0</v>
      </c>
      <c r="W1110" s="11"/>
      <c r="Y1110" s="218">
        <v>0</v>
      </c>
      <c r="Z1110" s="218">
        <v>0</v>
      </c>
      <c r="AB1110" s="11"/>
      <c r="AC1110" s="11"/>
      <c r="AD1110" s="11"/>
      <c r="AE1110" s="4"/>
      <c r="AF1110" s="4"/>
    </row>
    <row r="1111" spans="1:32" x14ac:dyDescent="0.2">
      <c r="A1111" s="55"/>
      <c r="B1111" s="11"/>
      <c r="C1111" s="231" t="s">
        <v>629</v>
      </c>
      <c r="D1111" s="11"/>
      <c r="E1111" s="280">
        <v>8341</v>
      </c>
      <c r="F1111" s="11"/>
      <c r="G1111" s="11"/>
      <c r="H1111" s="11"/>
      <c r="I1111" s="11"/>
      <c r="J1111" s="11"/>
      <c r="K1111" s="11"/>
      <c r="M1111" s="312">
        <v>372</v>
      </c>
      <c r="N1111" s="11"/>
      <c r="P1111" s="218">
        <v>118.54783648790746</v>
      </c>
      <c r="Q1111" s="218"/>
      <c r="R1111" s="218">
        <v>111.4075</v>
      </c>
      <c r="S1111" s="216"/>
      <c r="T1111" s="216">
        <v>121.89870136698212</v>
      </c>
      <c r="U1111" s="216"/>
      <c r="V1111" s="216">
        <v>119.4945</v>
      </c>
      <c r="W1111" s="11"/>
      <c r="Y1111" s="218">
        <v>93016.36</v>
      </c>
      <c r="Z1111" s="218">
        <v>99089.38</v>
      </c>
      <c r="AB1111" s="11"/>
      <c r="AC1111" s="11"/>
      <c r="AD1111" s="11"/>
      <c r="AE1111" s="4"/>
      <c r="AF1111" s="4"/>
    </row>
    <row r="1112" spans="1:32" x14ac:dyDescent="0.2">
      <c r="A1112" s="55"/>
      <c r="B1112" s="11"/>
      <c r="C1112" s="231" t="s">
        <v>630</v>
      </c>
      <c r="D1112" s="11"/>
      <c r="E1112" s="280">
        <v>8342</v>
      </c>
      <c r="F1112" s="11"/>
      <c r="G1112" s="11"/>
      <c r="H1112" s="11"/>
      <c r="I1112" s="11"/>
      <c r="J1112" s="11"/>
      <c r="K1112" s="11"/>
      <c r="M1112" s="312">
        <v>33</v>
      </c>
      <c r="N1112" s="11"/>
      <c r="P1112" s="218">
        <v>98.905671641791045</v>
      </c>
      <c r="Q1112" s="218"/>
      <c r="R1112" s="218">
        <v>91.69</v>
      </c>
      <c r="S1112" s="216"/>
      <c r="T1112" s="216">
        <v>112.62662686567167</v>
      </c>
      <c r="U1112" s="216"/>
      <c r="V1112" s="216">
        <v>110.42400000000001</v>
      </c>
      <c r="W1112" s="11"/>
      <c r="Y1112" s="218">
        <v>6626.68</v>
      </c>
      <c r="Z1112" s="218">
        <v>7535.6</v>
      </c>
      <c r="AB1112" s="11"/>
      <c r="AC1112" s="11"/>
      <c r="AD1112" s="11"/>
      <c r="AE1112" s="4"/>
      <c r="AF1112" s="4"/>
    </row>
    <row r="1113" spans="1:32" x14ac:dyDescent="0.2">
      <c r="A1113" s="55"/>
      <c r="B1113" s="11"/>
      <c r="C1113" s="231" t="s">
        <v>631</v>
      </c>
      <c r="D1113" s="11"/>
      <c r="E1113" s="280">
        <v>8009</v>
      </c>
      <c r="F1113" s="11"/>
      <c r="G1113" s="11"/>
      <c r="H1113" s="11"/>
      <c r="I1113" s="11"/>
      <c r="J1113" s="11"/>
      <c r="K1113" s="11"/>
      <c r="M1113" s="312">
        <v>7</v>
      </c>
      <c r="N1113" s="11"/>
      <c r="P1113" s="218">
        <v>111.79714285714286</v>
      </c>
      <c r="Q1113" s="218"/>
      <c r="R1113" s="218">
        <v>103.655</v>
      </c>
      <c r="S1113" s="216"/>
      <c r="T1113" s="216">
        <v>141.38399999999999</v>
      </c>
      <c r="U1113" s="216"/>
      <c r="V1113" s="216">
        <v>122.80800000000001</v>
      </c>
      <c r="W1113" s="11"/>
      <c r="Y1113" s="218">
        <v>1565.16</v>
      </c>
      <c r="Z1113" s="218">
        <v>2068.2299999999996</v>
      </c>
      <c r="AB1113" s="11"/>
      <c r="AC1113" s="11"/>
      <c r="AD1113" s="11"/>
      <c r="AE1113" s="4"/>
      <c r="AF1113" s="4"/>
    </row>
    <row r="1114" spans="1:32" x14ac:dyDescent="0.2">
      <c r="A1114" s="55"/>
      <c r="B1114" s="11"/>
      <c r="C1114" s="231" t="s">
        <v>631</v>
      </c>
      <c r="D1114" s="11"/>
      <c r="E1114" s="280">
        <v>8094</v>
      </c>
      <c r="F1114" s="11"/>
      <c r="G1114" s="11"/>
      <c r="H1114" s="11"/>
      <c r="I1114" s="11"/>
      <c r="J1114" s="11"/>
      <c r="K1114" s="11"/>
      <c r="M1114" s="312">
        <v>1346</v>
      </c>
      <c r="N1114" s="11"/>
      <c r="P1114" s="218">
        <v>92.184139534883712</v>
      </c>
      <c r="Q1114" s="218"/>
      <c r="R1114" s="218">
        <v>86</v>
      </c>
      <c r="S1114" s="216"/>
      <c r="T1114" s="216">
        <v>107.51962790697679</v>
      </c>
      <c r="U1114" s="216"/>
      <c r="V1114" s="216">
        <v>101.136</v>
      </c>
      <c r="W1114" s="11"/>
      <c r="Y1114" s="218">
        <v>237835.08</v>
      </c>
      <c r="Z1114" s="218">
        <v>280031.48999999923</v>
      </c>
      <c r="AB1114" s="11"/>
      <c r="AC1114" s="11"/>
      <c r="AD1114" s="11"/>
      <c r="AE1114" s="4"/>
      <c r="AF1114" s="4"/>
    </row>
    <row r="1115" spans="1:32" x14ac:dyDescent="0.2">
      <c r="A1115" s="55"/>
      <c r="B1115" s="11"/>
      <c r="C1115" s="231" t="s">
        <v>632</v>
      </c>
      <c r="D1115" s="11"/>
      <c r="E1115" s="280">
        <v>8322</v>
      </c>
      <c r="F1115" s="11"/>
      <c r="G1115" s="11"/>
      <c r="H1115" s="11"/>
      <c r="I1115" s="11"/>
      <c r="J1115" s="11"/>
      <c r="K1115" s="11"/>
      <c r="M1115" s="312">
        <v>1</v>
      </c>
      <c r="N1115" s="11"/>
      <c r="P1115" s="218">
        <v>132.97</v>
      </c>
      <c r="Q1115" s="218"/>
      <c r="R1115" s="218">
        <v>132.97</v>
      </c>
      <c r="S1115" s="216"/>
      <c r="T1115" s="216">
        <v>134.16</v>
      </c>
      <c r="U1115" s="216"/>
      <c r="V1115" s="216">
        <v>134.16</v>
      </c>
      <c r="W1115" s="11"/>
      <c r="Y1115" s="218">
        <v>265.94</v>
      </c>
      <c r="Z1115" s="218">
        <v>265.94</v>
      </c>
      <c r="AB1115" s="11"/>
      <c r="AC1115" s="11"/>
      <c r="AD1115" s="11"/>
      <c r="AE1115" s="4"/>
      <c r="AF1115" s="4"/>
    </row>
    <row r="1116" spans="1:32" x14ac:dyDescent="0.2">
      <c r="A1116" s="55"/>
      <c r="B1116" s="11"/>
      <c r="C1116" s="231" t="s">
        <v>632</v>
      </c>
      <c r="D1116" s="11"/>
      <c r="E1116" s="280">
        <v>8343</v>
      </c>
      <c r="F1116" s="11"/>
      <c r="G1116" s="11"/>
      <c r="H1116" s="11"/>
      <c r="I1116" s="11"/>
      <c r="J1116" s="11"/>
      <c r="K1116" s="11"/>
      <c r="M1116" s="312">
        <v>698</v>
      </c>
      <c r="N1116" s="11"/>
      <c r="P1116" s="218">
        <v>94.118529480855059</v>
      </c>
      <c r="Q1116" s="218"/>
      <c r="R1116" s="218">
        <v>89.773333333333326</v>
      </c>
      <c r="S1116" s="216"/>
      <c r="T1116" s="216">
        <v>94.894772844726347</v>
      </c>
      <c r="U1116" s="216"/>
      <c r="V1116" s="216">
        <v>92.02</v>
      </c>
      <c r="W1116" s="11"/>
      <c r="Y1116" s="218">
        <v>139187.97</v>
      </c>
      <c r="Z1116" s="218">
        <v>145671.74999999994</v>
      </c>
      <c r="AB1116" s="11"/>
      <c r="AC1116" s="11"/>
      <c r="AD1116" s="11"/>
      <c r="AE1116" s="4"/>
      <c r="AF1116" s="4"/>
    </row>
    <row r="1117" spans="1:32" x14ac:dyDescent="0.2">
      <c r="A1117" s="55"/>
      <c r="B1117" s="11"/>
      <c r="C1117" s="231" t="s">
        <v>632</v>
      </c>
      <c r="D1117" s="11"/>
      <c r="E1117" s="280">
        <v>8434</v>
      </c>
      <c r="F1117" s="11"/>
      <c r="G1117" s="11"/>
      <c r="H1117" s="11"/>
      <c r="I1117" s="11"/>
      <c r="J1117" s="11"/>
      <c r="K1117" s="11"/>
      <c r="M1117" s="312">
        <v>2</v>
      </c>
      <c r="N1117" s="11"/>
      <c r="P1117" s="218">
        <v>87.67</v>
      </c>
      <c r="Q1117" s="218"/>
      <c r="R1117" s="218">
        <v>82.240000000000009</v>
      </c>
      <c r="S1117" s="216"/>
      <c r="T1117" s="216">
        <v>86.688000000000002</v>
      </c>
      <c r="U1117" s="216"/>
      <c r="V1117" s="216">
        <v>86.688000000000002</v>
      </c>
      <c r="W1117" s="11"/>
      <c r="Y1117" s="218">
        <v>350.68</v>
      </c>
      <c r="Z1117" s="218">
        <v>350.68</v>
      </c>
      <c r="AB1117" s="11"/>
      <c r="AC1117" s="11"/>
      <c r="AD1117" s="11"/>
      <c r="AE1117" s="4"/>
      <c r="AF1117" s="4"/>
    </row>
    <row r="1118" spans="1:32" x14ac:dyDescent="0.2">
      <c r="A1118" s="55"/>
      <c r="B1118" s="11"/>
      <c r="C1118" s="231" t="s">
        <v>633</v>
      </c>
      <c r="D1118" s="11"/>
      <c r="E1118" s="280">
        <v>8020</v>
      </c>
      <c r="F1118" s="11"/>
      <c r="G1118" s="11"/>
      <c r="H1118" s="11"/>
      <c r="I1118" s="11"/>
      <c r="J1118" s="11"/>
      <c r="K1118" s="11"/>
      <c r="M1118" s="312">
        <v>1</v>
      </c>
      <c r="N1118" s="11"/>
      <c r="P1118" s="218">
        <v>114.955</v>
      </c>
      <c r="Q1118" s="218"/>
      <c r="R1118" s="218">
        <v>114.955</v>
      </c>
      <c r="S1118" s="216"/>
      <c r="T1118" s="216">
        <v>115.584</v>
      </c>
      <c r="U1118" s="216"/>
      <c r="V1118" s="216">
        <v>115.584</v>
      </c>
      <c r="W1118" s="11"/>
      <c r="Y1118" s="218">
        <v>229.91</v>
      </c>
      <c r="Z1118" s="218">
        <v>229.91</v>
      </c>
      <c r="AB1118" s="11"/>
      <c r="AC1118" s="11"/>
      <c r="AD1118" s="11"/>
      <c r="AE1118" s="4"/>
      <c r="AF1118" s="4"/>
    </row>
    <row r="1119" spans="1:32" x14ac:dyDescent="0.2">
      <c r="A1119" s="55"/>
      <c r="B1119" s="11"/>
      <c r="C1119" s="231" t="s">
        <v>633</v>
      </c>
      <c r="D1119" s="11"/>
      <c r="E1119" s="280">
        <v>8061</v>
      </c>
      <c r="F1119" s="11"/>
      <c r="G1119" s="11"/>
      <c r="H1119" s="11"/>
      <c r="I1119" s="11"/>
      <c r="J1119" s="11"/>
      <c r="K1119" s="11"/>
      <c r="M1119" s="312">
        <v>807</v>
      </c>
      <c r="N1119" s="11"/>
      <c r="P1119" s="218">
        <v>64.60228486646885</v>
      </c>
      <c r="Q1119" s="218"/>
      <c r="R1119" s="218">
        <v>58.49</v>
      </c>
      <c r="S1119" s="216"/>
      <c r="T1119" s="216">
        <v>65.215791097922875</v>
      </c>
      <c r="U1119" s="216"/>
      <c r="V1119" s="216">
        <v>60.887999999999998</v>
      </c>
      <c r="W1119" s="11"/>
      <c r="Y1119" s="218">
        <v>108854.85</v>
      </c>
      <c r="Z1119" s="218">
        <v>113723.79000000001</v>
      </c>
      <c r="AB1119" s="11"/>
      <c r="AC1119" s="11"/>
      <c r="AD1119" s="11"/>
      <c r="AE1119" s="4"/>
      <c r="AF1119" s="4"/>
    </row>
    <row r="1120" spans="1:32" x14ac:dyDescent="0.2">
      <c r="A1120" s="55"/>
      <c r="B1120" s="11"/>
      <c r="C1120" s="231" t="s">
        <v>634</v>
      </c>
      <c r="D1120" s="11"/>
      <c r="E1120" s="280">
        <v>8056</v>
      </c>
      <c r="F1120" s="11"/>
      <c r="G1120" s="11"/>
      <c r="H1120" s="11"/>
      <c r="I1120" s="11"/>
      <c r="J1120" s="11"/>
      <c r="K1120" s="11"/>
      <c r="M1120" s="312">
        <v>2</v>
      </c>
      <c r="N1120" s="11"/>
      <c r="P1120" s="218">
        <v>106.4025</v>
      </c>
      <c r="Q1120" s="218"/>
      <c r="R1120" s="218">
        <v>103.935</v>
      </c>
      <c r="S1120" s="216"/>
      <c r="T1120" s="216">
        <v>106.29599999999999</v>
      </c>
      <c r="U1120" s="216"/>
      <c r="V1120" s="216">
        <v>106.29599999999999</v>
      </c>
      <c r="W1120" s="11"/>
      <c r="Y1120" s="218">
        <v>425.61</v>
      </c>
      <c r="Z1120" s="218">
        <v>425.61</v>
      </c>
      <c r="AB1120" s="11"/>
      <c r="AC1120" s="11"/>
      <c r="AD1120" s="11"/>
      <c r="AE1120" s="4"/>
      <c r="AF1120" s="4"/>
    </row>
    <row r="1121" spans="1:32" x14ac:dyDescent="0.2">
      <c r="A1121" s="55"/>
      <c r="B1121" s="11"/>
      <c r="C1121" s="231" t="s">
        <v>634</v>
      </c>
      <c r="D1121" s="11"/>
      <c r="E1121" s="280">
        <v>8061</v>
      </c>
      <c r="F1121" s="11"/>
      <c r="G1121" s="11"/>
      <c r="H1121" s="11"/>
      <c r="I1121" s="11"/>
      <c r="J1121" s="11"/>
      <c r="K1121" s="11"/>
      <c r="M1121" s="312">
        <v>8</v>
      </c>
      <c r="N1121" s="11"/>
      <c r="P1121" s="218">
        <v>79.824375000000003</v>
      </c>
      <c r="Q1121" s="218"/>
      <c r="R1121" s="218">
        <v>74.085000000000008</v>
      </c>
      <c r="S1121" s="216"/>
      <c r="T1121" s="216">
        <v>83.076000000000008</v>
      </c>
      <c r="U1121" s="216"/>
      <c r="V1121" s="216">
        <v>85.14</v>
      </c>
      <c r="W1121" s="11"/>
      <c r="Y1121" s="218">
        <v>1277.19</v>
      </c>
      <c r="Z1121" s="218">
        <v>1346.6899999999998</v>
      </c>
      <c r="AB1121" s="11"/>
      <c r="AC1121" s="11"/>
      <c r="AD1121" s="11"/>
      <c r="AE1121" s="4"/>
      <c r="AF1121" s="4"/>
    </row>
    <row r="1122" spans="1:32" x14ac:dyDescent="0.2">
      <c r="A1122" s="55"/>
      <c r="B1122" s="11"/>
      <c r="C1122" s="231" t="s">
        <v>635</v>
      </c>
      <c r="D1122" s="11"/>
      <c r="E1122" s="280">
        <v>8020</v>
      </c>
      <c r="F1122" s="11"/>
      <c r="G1122" s="11"/>
      <c r="H1122" s="11"/>
      <c r="I1122" s="11"/>
      <c r="J1122" s="11"/>
      <c r="K1122" s="11"/>
      <c r="M1122" s="312">
        <v>5</v>
      </c>
      <c r="N1122" s="11"/>
      <c r="P1122" s="218">
        <v>53.778888888888886</v>
      </c>
      <c r="Q1122" s="218"/>
      <c r="R1122" s="218">
        <v>34.799999999999997</v>
      </c>
      <c r="S1122" s="216"/>
      <c r="T1122" s="216">
        <v>50.45333333333334</v>
      </c>
      <c r="U1122" s="216"/>
      <c r="V1122" s="216">
        <v>21.672000000000001</v>
      </c>
      <c r="W1122" s="11"/>
      <c r="Y1122" s="218">
        <v>484.01</v>
      </c>
      <c r="Z1122" s="218">
        <v>484.01</v>
      </c>
      <c r="AB1122" s="11"/>
      <c r="AC1122" s="11"/>
      <c r="AD1122" s="11"/>
      <c r="AE1122" s="4"/>
      <c r="AF1122" s="4"/>
    </row>
    <row r="1123" spans="1:32" x14ac:dyDescent="0.2">
      <c r="A1123" s="55"/>
      <c r="B1123" s="11"/>
      <c r="C1123" s="231" t="s">
        <v>636</v>
      </c>
      <c r="D1123" s="11"/>
      <c r="E1123" s="280">
        <v>8039</v>
      </c>
      <c r="F1123" s="11"/>
      <c r="G1123" s="11"/>
      <c r="H1123" s="11"/>
      <c r="I1123" s="11"/>
      <c r="J1123" s="11"/>
      <c r="K1123" s="11"/>
      <c r="M1123" s="312">
        <v>1</v>
      </c>
      <c r="N1123" s="11"/>
      <c r="P1123" s="218">
        <v>97.96</v>
      </c>
      <c r="Q1123" s="218"/>
      <c r="R1123" s="218">
        <v>95.460000000000008</v>
      </c>
      <c r="S1123" s="216"/>
      <c r="T1123" s="216">
        <v>92.364000000000004</v>
      </c>
      <c r="U1123" s="216"/>
      <c r="V1123" s="216">
        <v>92.364000000000004</v>
      </c>
      <c r="W1123" s="11"/>
      <c r="Y1123" s="218">
        <v>391.84</v>
      </c>
      <c r="Z1123" s="218">
        <v>391.84</v>
      </c>
      <c r="AB1123" s="11"/>
      <c r="AC1123" s="11"/>
      <c r="AD1123" s="11"/>
      <c r="AE1123" s="4"/>
      <c r="AF1123" s="4"/>
    </row>
    <row r="1124" spans="1:32" x14ac:dyDescent="0.2">
      <c r="A1124" s="55"/>
      <c r="B1124" s="11"/>
      <c r="C1124" s="231" t="s">
        <v>636</v>
      </c>
      <c r="D1124" s="11"/>
      <c r="E1124" s="280">
        <v>8054</v>
      </c>
      <c r="F1124" s="11"/>
      <c r="G1124" s="11"/>
      <c r="H1124" s="11"/>
      <c r="I1124" s="11"/>
      <c r="J1124" s="11"/>
      <c r="K1124" s="11"/>
      <c r="M1124" s="312">
        <v>1</v>
      </c>
      <c r="N1124" s="11"/>
      <c r="P1124" s="218">
        <v>258.815</v>
      </c>
      <c r="Q1124" s="218"/>
      <c r="R1124" s="218">
        <v>258.815</v>
      </c>
      <c r="S1124" s="216"/>
      <c r="T1124" s="216">
        <v>265.22399999999999</v>
      </c>
      <c r="U1124" s="216"/>
      <c r="V1124" s="216">
        <v>265.22399999999999</v>
      </c>
      <c r="W1124" s="11"/>
      <c r="Y1124" s="218">
        <v>517.63</v>
      </c>
      <c r="Z1124" s="218">
        <v>517.63</v>
      </c>
      <c r="AB1124" s="11"/>
      <c r="AC1124" s="11"/>
      <c r="AD1124" s="11"/>
      <c r="AE1124" s="4"/>
      <c r="AF1124" s="4"/>
    </row>
    <row r="1125" spans="1:32" x14ac:dyDescent="0.2">
      <c r="A1125" s="55"/>
      <c r="B1125" s="11"/>
      <c r="C1125" s="231" t="s">
        <v>636</v>
      </c>
      <c r="D1125" s="11"/>
      <c r="E1125" s="280">
        <v>8060</v>
      </c>
      <c r="F1125" s="11"/>
      <c r="G1125" s="11"/>
      <c r="H1125" s="11"/>
      <c r="I1125" s="11"/>
      <c r="J1125" s="11"/>
      <c r="K1125" s="11"/>
      <c r="M1125" s="312">
        <v>1</v>
      </c>
      <c r="N1125" s="11"/>
      <c r="P1125" s="218">
        <v>56.274999999999999</v>
      </c>
      <c r="Q1125" s="218"/>
      <c r="R1125" s="218">
        <v>56.274999999999999</v>
      </c>
      <c r="S1125" s="216"/>
      <c r="T1125" s="216">
        <v>53.664000000000001</v>
      </c>
      <c r="U1125" s="216"/>
      <c r="V1125" s="216">
        <v>53.664000000000001</v>
      </c>
      <c r="W1125" s="11"/>
      <c r="Y1125" s="218">
        <v>112.55</v>
      </c>
      <c r="Z1125" s="218">
        <v>112.55</v>
      </c>
      <c r="AB1125" s="11"/>
      <c r="AC1125" s="11"/>
      <c r="AD1125" s="11"/>
      <c r="AE1125" s="4"/>
      <c r="AF1125" s="4"/>
    </row>
    <row r="1126" spans="1:32" x14ac:dyDescent="0.2">
      <c r="A1126" s="55"/>
      <c r="B1126" s="11"/>
      <c r="C1126" s="231" t="s">
        <v>636</v>
      </c>
      <c r="D1126" s="11"/>
      <c r="E1126" s="280">
        <v>8062</v>
      </c>
      <c r="F1126" s="11"/>
      <c r="G1126" s="11"/>
      <c r="H1126" s="11"/>
      <c r="I1126" s="11"/>
      <c r="J1126" s="11"/>
      <c r="K1126" s="11"/>
      <c r="M1126" s="312">
        <v>3234</v>
      </c>
      <c r="N1126" s="11"/>
      <c r="P1126" s="218">
        <v>58.23511697519271</v>
      </c>
      <c r="Q1126" s="218"/>
      <c r="R1126" s="218">
        <v>57.774230769230755</v>
      </c>
      <c r="S1126" s="216"/>
      <c r="T1126" s="216">
        <v>55.418432655257625</v>
      </c>
      <c r="U1126" s="216"/>
      <c r="V1126" s="216">
        <v>58.982769230769229</v>
      </c>
      <c r="W1126" s="11"/>
      <c r="Y1126" s="218">
        <v>726741.63</v>
      </c>
      <c r="Z1126" s="218">
        <v>769297.31000000052</v>
      </c>
      <c r="AB1126" s="11"/>
      <c r="AC1126" s="11"/>
      <c r="AD1126" s="11"/>
      <c r="AE1126" s="4"/>
      <c r="AF1126" s="4"/>
    </row>
    <row r="1127" spans="1:32" x14ac:dyDescent="0.2">
      <c r="A1127" s="55"/>
      <c r="B1127" s="11"/>
      <c r="C1127" s="231" t="s">
        <v>636</v>
      </c>
      <c r="D1127" s="11"/>
      <c r="E1127" s="280">
        <v>8064</v>
      </c>
      <c r="F1127" s="11"/>
      <c r="G1127" s="11"/>
      <c r="H1127" s="11"/>
      <c r="I1127" s="11"/>
      <c r="J1127" s="11"/>
      <c r="K1127" s="11"/>
      <c r="M1127" s="312">
        <v>1</v>
      </c>
      <c r="N1127" s="11"/>
      <c r="P1127" s="218">
        <v>97.295000000000002</v>
      </c>
      <c r="Q1127" s="218"/>
      <c r="R1127" s="218">
        <v>97.294999999999987</v>
      </c>
      <c r="S1127" s="216"/>
      <c r="T1127" s="216">
        <v>97.007999999999996</v>
      </c>
      <c r="U1127" s="216"/>
      <c r="V1127" s="216">
        <v>97.007999999999996</v>
      </c>
      <c r="W1127" s="11"/>
      <c r="Y1127" s="218">
        <v>194.59</v>
      </c>
      <c r="Z1127" s="218">
        <v>194.58999999999997</v>
      </c>
      <c r="AB1127" s="11"/>
      <c r="AC1127" s="11"/>
      <c r="AD1127" s="11"/>
      <c r="AE1127" s="4"/>
      <c r="AF1127" s="4"/>
    </row>
    <row r="1128" spans="1:32" x14ac:dyDescent="0.2">
      <c r="A1128" s="55"/>
      <c r="B1128" s="11"/>
      <c r="C1128" s="231" t="s">
        <v>636</v>
      </c>
      <c r="D1128" s="11"/>
      <c r="E1128" s="280">
        <v>8206</v>
      </c>
      <c r="F1128" s="11"/>
      <c r="G1128" s="11"/>
      <c r="H1128" s="11"/>
      <c r="I1128" s="11"/>
      <c r="J1128" s="11"/>
      <c r="K1128" s="11"/>
      <c r="M1128" s="312">
        <v>1</v>
      </c>
      <c r="N1128" s="11"/>
      <c r="P1128" s="218">
        <v>111.56</v>
      </c>
      <c r="Q1128" s="218"/>
      <c r="R1128" s="218">
        <v>111.56</v>
      </c>
      <c r="S1128" s="216"/>
      <c r="T1128" s="216">
        <v>111.456</v>
      </c>
      <c r="U1128" s="216"/>
      <c r="V1128" s="216">
        <v>111.456</v>
      </c>
      <c r="W1128" s="11"/>
      <c r="Y1128" s="218">
        <v>223.12</v>
      </c>
      <c r="Z1128" s="218">
        <v>223.12</v>
      </c>
      <c r="AB1128" s="11"/>
      <c r="AC1128" s="11"/>
      <c r="AD1128" s="11"/>
      <c r="AE1128" s="4"/>
      <c r="AF1128" s="4"/>
    </row>
    <row r="1129" spans="1:32" x14ac:dyDescent="0.2">
      <c r="A1129" s="55"/>
      <c r="B1129" s="11"/>
      <c r="C1129" s="231" t="s">
        <v>635</v>
      </c>
      <c r="D1129" s="11"/>
      <c r="E1129" s="280">
        <v>8343</v>
      </c>
      <c r="F1129" s="11"/>
      <c r="G1129" s="11"/>
      <c r="H1129" s="11"/>
      <c r="I1129" s="11"/>
      <c r="J1129" s="11"/>
      <c r="K1129" s="11"/>
      <c r="M1129" s="312">
        <v>1</v>
      </c>
      <c r="N1129" s="11"/>
      <c r="P1129" s="218">
        <v>51.54</v>
      </c>
      <c r="Q1129" s="218"/>
      <c r="R1129" s="218">
        <v>51.540000000000006</v>
      </c>
      <c r="S1129" s="216"/>
      <c r="T1129" s="216">
        <v>48.503999999999998</v>
      </c>
      <c r="U1129" s="216"/>
      <c r="V1129" s="216">
        <v>48.503999999999998</v>
      </c>
      <c r="W1129" s="11"/>
      <c r="Y1129" s="218">
        <v>103.08</v>
      </c>
      <c r="Z1129" s="218">
        <v>103.08000000000001</v>
      </c>
      <c r="AB1129" s="11"/>
      <c r="AC1129" s="11"/>
      <c r="AD1129" s="11"/>
      <c r="AE1129" s="4"/>
      <c r="AF1129" s="4"/>
    </row>
    <row r="1130" spans="1:32" x14ac:dyDescent="0.2">
      <c r="A1130" s="55"/>
      <c r="B1130" s="11"/>
      <c r="C1130" s="231" t="s">
        <v>637</v>
      </c>
      <c r="D1130" s="11"/>
      <c r="E1130" s="280">
        <v>8215</v>
      </c>
      <c r="F1130" s="11"/>
      <c r="G1130" s="11"/>
      <c r="H1130" s="11"/>
      <c r="I1130" s="11"/>
      <c r="J1130" s="11"/>
      <c r="K1130" s="11"/>
      <c r="M1130" s="312">
        <v>32</v>
      </c>
      <c r="N1130" s="11"/>
      <c r="P1130" s="218">
        <v>79.727058823529404</v>
      </c>
      <c r="Q1130" s="218"/>
      <c r="R1130" s="218">
        <v>78.41</v>
      </c>
      <c r="S1130" s="216"/>
      <c r="T1130" s="216">
        <v>86.505882352941171</v>
      </c>
      <c r="U1130" s="216"/>
      <c r="V1130" s="216">
        <v>84.108000000000004</v>
      </c>
      <c r="W1130" s="11"/>
      <c r="Y1130" s="218">
        <v>5421.44</v>
      </c>
      <c r="Z1130" s="218">
        <v>6010.83</v>
      </c>
      <c r="AB1130" s="11"/>
      <c r="AC1130" s="11"/>
      <c r="AD1130" s="11"/>
      <c r="AE1130" s="4"/>
      <c r="AF1130" s="4"/>
    </row>
    <row r="1131" spans="1:32" x14ac:dyDescent="0.2">
      <c r="A1131" s="55"/>
      <c r="B1131" s="11"/>
      <c r="C1131" s="231" t="s">
        <v>638</v>
      </c>
      <c r="D1131" s="11"/>
      <c r="E1131" s="280">
        <v>8037</v>
      </c>
      <c r="F1131" s="11"/>
      <c r="G1131" s="11"/>
      <c r="H1131" s="11"/>
      <c r="I1131" s="11"/>
      <c r="J1131" s="11"/>
      <c r="K1131" s="11"/>
      <c r="M1131" s="312">
        <v>39</v>
      </c>
      <c r="N1131" s="11"/>
      <c r="P1131" s="218">
        <v>100.86333333333333</v>
      </c>
      <c r="Q1131" s="218"/>
      <c r="R1131" s="218">
        <v>93.19</v>
      </c>
      <c r="S1131" s="216"/>
      <c r="T1131" s="216">
        <v>108.64666666666668</v>
      </c>
      <c r="U1131" s="216"/>
      <c r="V1131" s="216">
        <v>103.2</v>
      </c>
      <c r="W1131" s="11"/>
      <c r="Y1131" s="218">
        <v>7262.16</v>
      </c>
      <c r="Z1131" s="218">
        <v>7948.35</v>
      </c>
      <c r="AB1131" s="11"/>
      <c r="AC1131" s="11"/>
      <c r="AD1131" s="11"/>
      <c r="AE1131" s="4"/>
      <c r="AF1131" s="4"/>
    </row>
    <row r="1132" spans="1:32" x14ac:dyDescent="0.2">
      <c r="A1132" s="55"/>
      <c r="B1132" s="11"/>
      <c r="C1132" s="231" t="s">
        <v>638</v>
      </c>
      <c r="D1132" s="11"/>
      <c r="E1132" s="280">
        <v>8215</v>
      </c>
      <c r="F1132" s="11"/>
      <c r="G1132" s="11"/>
      <c r="H1132" s="11"/>
      <c r="I1132" s="11"/>
      <c r="J1132" s="11"/>
      <c r="K1132" s="11"/>
      <c r="M1132" s="312">
        <v>46</v>
      </c>
      <c r="N1132" s="11"/>
      <c r="P1132" s="218">
        <v>96.141149425287367</v>
      </c>
      <c r="Q1132" s="218"/>
      <c r="R1132" s="218">
        <v>81.87</v>
      </c>
      <c r="S1132" s="216"/>
      <c r="T1132" s="216">
        <v>111.14758620689653</v>
      </c>
      <c r="U1132" s="216"/>
      <c r="V1132" s="216">
        <v>90.816000000000003</v>
      </c>
      <c r="W1132" s="11"/>
      <c r="Y1132" s="218">
        <v>8364.2800000000007</v>
      </c>
      <c r="Z1132" s="218">
        <v>9702.0400000000009</v>
      </c>
      <c r="AB1132" s="11"/>
      <c r="AC1132" s="11"/>
      <c r="AD1132" s="11"/>
      <c r="AE1132" s="4"/>
      <c r="AF1132" s="4"/>
    </row>
    <row r="1133" spans="1:32" x14ac:dyDescent="0.2">
      <c r="A1133" s="55"/>
      <c r="B1133" s="11"/>
      <c r="C1133" s="231" t="s">
        <v>638</v>
      </c>
      <c r="D1133" s="11"/>
      <c r="E1133" s="280">
        <v>8217</v>
      </c>
      <c r="F1133" s="11"/>
      <c r="G1133" s="11"/>
      <c r="H1133" s="11"/>
      <c r="I1133" s="11"/>
      <c r="J1133" s="11"/>
      <c r="K1133" s="11"/>
      <c r="M1133" s="312">
        <v>16</v>
      </c>
      <c r="N1133" s="11"/>
      <c r="P1133" s="218">
        <v>104.57407407407408</v>
      </c>
      <c r="Q1133" s="218"/>
      <c r="R1133" s="218">
        <v>98.98</v>
      </c>
      <c r="S1133" s="216"/>
      <c r="T1133" s="216">
        <v>104.11733333333333</v>
      </c>
      <c r="U1133" s="216"/>
      <c r="V1133" s="216">
        <v>100.104</v>
      </c>
      <c r="W1133" s="11"/>
      <c r="Y1133" s="218">
        <v>2823.5</v>
      </c>
      <c r="Z1133" s="218">
        <v>2823.5</v>
      </c>
      <c r="AB1133" s="11"/>
      <c r="AC1133" s="11"/>
      <c r="AD1133" s="11"/>
      <c r="AE1133" s="4"/>
      <c r="AF1133" s="4"/>
    </row>
    <row r="1134" spans="1:32" x14ac:dyDescent="0.2">
      <c r="A1134" s="55"/>
      <c r="B1134" s="11"/>
      <c r="C1134" s="231" t="s">
        <v>639</v>
      </c>
      <c r="D1134" s="11"/>
      <c r="E1134" s="280">
        <v>8204</v>
      </c>
      <c r="F1134" s="11"/>
      <c r="G1134" s="11"/>
      <c r="H1134" s="11"/>
      <c r="I1134" s="11"/>
      <c r="J1134" s="11"/>
      <c r="K1134" s="11"/>
      <c r="M1134" s="312">
        <v>1</v>
      </c>
      <c r="N1134" s="11"/>
      <c r="P1134" s="218">
        <v>10.5</v>
      </c>
      <c r="Q1134" s="218"/>
      <c r="R1134" s="218">
        <v>10.5</v>
      </c>
      <c r="S1134" s="216"/>
      <c r="T1134" s="216">
        <v>0</v>
      </c>
      <c r="U1134" s="216"/>
      <c r="V1134" s="216">
        <v>0</v>
      </c>
      <c r="W1134" s="11"/>
      <c r="Y1134" s="218">
        <v>10.5</v>
      </c>
      <c r="Z1134" s="218">
        <v>10.5</v>
      </c>
      <c r="AB1134" s="11"/>
      <c r="AC1134" s="11"/>
      <c r="AD1134" s="11"/>
      <c r="AE1134" s="4"/>
      <c r="AF1134" s="4"/>
    </row>
    <row r="1135" spans="1:32" x14ac:dyDescent="0.2">
      <c r="A1135" s="55"/>
      <c r="B1135" s="11"/>
      <c r="C1135" s="231" t="s">
        <v>640</v>
      </c>
      <c r="D1135" s="11"/>
      <c r="E1135" s="280">
        <v>8260</v>
      </c>
      <c r="F1135" s="11"/>
      <c r="G1135" s="11"/>
      <c r="H1135" s="11"/>
      <c r="I1135" s="11"/>
      <c r="J1135" s="11"/>
      <c r="K1135" s="11"/>
      <c r="M1135" s="312">
        <v>4</v>
      </c>
      <c r="N1135" s="11"/>
      <c r="P1135" s="218">
        <v>18.745000000000001</v>
      </c>
      <c r="Q1135" s="218"/>
      <c r="R1135" s="218">
        <v>18.965</v>
      </c>
      <c r="S1135" s="216"/>
      <c r="T1135" s="216">
        <v>14.190000000000001</v>
      </c>
      <c r="U1135" s="216"/>
      <c r="V1135" s="216">
        <v>12.9</v>
      </c>
      <c r="W1135" s="11"/>
      <c r="Y1135" s="218">
        <v>149.96</v>
      </c>
      <c r="Z1135" s="218">
        <v>149.95999999999998</v>
      </c>
      <c r="AB1135" s="11"/>
      <c r="AC1135" s="11"/>
      <c r="AD1135" s="11"/>
      <c r="AE1135" s="4"/>
      <c r="AF1135" s="4"/>
    </row>
    <row r="1136" spans="1:32" x14ac:dyDescent="0.2">
      <c r="A1136" s="55"/>
      <c r="B1136" s="11"/>
      <c r="C1136" s="231" t="s">
        <v>641</v>
      </c>
      <c r="D1136" s="11"/>
      <c r="E1136" s="280">
        <v>8318</v>
      </c>
      <c r="F1136" s="11"/>
      <c r="G1136" s="11"/>
      <c r="H1136" s="11"/>
      <c r="I1136" s="11"/>
      <c r="J1136" s="11"/>
      <c r="K1136" s="11"/>
      <c r="M1136" s="312">
        <v>1</v>
      </c>
      <c r="N1136" s="11"/>
      <c r="P1136" s="218">
        <v>64.144999999999996</v>
      </c>
      <c r="Q1136" s="218"/>
      <c r="R1136" s="218">
        <v>64.290000000000006</v>
      </c>
      <c r="S1136" s="216"/>
      <c r="T1136" s="216">
        <v>109.39200000000001</v>
      </c>
      <c r="U1136" s="216"/>
      <c r="V1136" s="216">
        <v>109.392</v>
      </c>
      <c r="W1136" s="11"/>
      <c r="Y1136" s="218">
        <v>256.58</v>
      </c>
      <c r="Z1136" s="218">
        <v>438.4</v>
      </c>
      <c r="AB1136" s="11"/>
      <c r="AC1136" s="11"/>
      <c r="AD1136" s="11"/>
      <c r="AE1136" s="4"/>
      <c r="AF1136" s="4"/>
    </row>
    <row r="1137" spans="1:32" x14ac:dyDescent="0.2">
      <c r="A1137" s="55"/>
      <c r="B1137" s="11"/>
      <c r="C1137" s="231" t="s">
        <v>641</v>
      </c>
      <c r="D1137" s="11"/>
      <c r="E1137" s="280">
        <v>8322</v>
      </c>
      <c r="F1137" s="11"/>
      <c r="G1137" s="11"/>
      <c r="H1137" s="11"/>
      <c r="I1137" s="11"/>
      <c r="J1137" s="11"/>
      <c r="K1137" s="11"/>
      <c r="M1137" s="312">
        <v>2</v>
      </c>
      <c r="N1137" s="11"/>
      <c r="P1137" s="218">
        <v>60.857500000000002</v>
      </c>
      <c r="Q1137" s="218"/>
      <c r="R1137" s="218">
        <v>58.4</v>
      </c>
      <c r="S1137" s="216"/>
      <c r="T1137" s="216">
        <v>58.308000000000007</v>
      </c>
      <c r="U1137" s="216"/>
      <c r="V1137" s="216">
        <v>58.308000000000007</v>
      </c>
      <c r="W1137" s="11"/>
      <c r="Y1137" s="218">
        <v>243.43</v>
      </c>
      <c r="Z1137" s="218">
        <v>243.43</v>
      </c>
      <c r="AB1137" s="11"/>
      <c r="AC1137" s="11"/>
      <c r="AD1137" s="11"/>
      <c r="AE1137" s="4"/>
      <c r="AF1137" s="4"/>
    </row>
    <row r="1138" spans="1:32" x14ac:dyDescent="0.2">
      <c r="A1138" s="55"/>
      <c r="B1138" s="11"/>
      <c r="C1138" s="231" t="s">
        <v>641</v>
      </c>
      <c r="D1138" s="11"/>
      <c r="E1138" s="280">
        <v>8343</v>
      </c>
      <c r="F1138" s="11"/>
      <c r="G1138" s="11"/>
      <c r="H1138" s="11"/>
      <c r="I1138" s="11"/>
      <c r="J1138" s="11"/>
      <c r="K1138" s="11"/>
      <c r="M1138" s="312">
        <v>1</v>
      </c>
      <c r="N1138" s="11"/>
      <c r="P1138" s="218">
        <v>82.935000000000002</v>
      </c>
      <c r="Q1138" s="218"/>
      <c r="R1138" s="218">
        <v>82.935000000000002</v>
      </c>
      <c r="S1138" s="216"/>
      <c r="T1138" s="216">
        <v>81.528000000000006</v>
      </c>
      <c r="U1138" s="216"/>
      <c r="V1138" s="216">
        <v>81.528000000000006</v>
      </c>
      <c r="W1138" s="11"/>
      <c r="Y1138" s="218">
        <v>165.87</v>
      </c>
      <c r="Z1138" s="218">
        <v>165.87</v>
      </c>
      <c r="AB1138" s="11"/>
      <c r="AC1138" s="11"/>
      <c r="AD1138" s="11"/>
      <c r="AE1138" s="4"/>
      <c r="AF1138" s="4"/>
    </row>
    <row r="1139" spans="1:32" x14ac:dyDescent="0.2">
      <c r="A1139" s="55"/>
      <c r="B1139" s="11"/>
      <c r="C1139" s="231" t="s">
        <v>641</v>
      </c>
      <c r="D1139" s="11"/>
      <c r="E1139" s="280">
        <v>8344</v>
      </c>
      <c r="F1139" s="11"/>
      <c r="G1139" s="11"/>
      <c r="H1139" s="11"/>
      <c r="I1139" s="11"/>
      <c r="J1139" s="11"/>
      <c r="K1139" s="11"/>
      <c r="M1139" s="312">
        <v>1498</v>
      </c>
      <c r="N1139" s="11"/>
      <c r="P1139" s="218">
        <v>95.699341034103398</v>
      </c>
      <c r="Q1139" s="218"/>
      <c r="R1139" s="218">
        <v>93.910000000000011</v>
      </c>
      <c r="S1139" s="216"/>
      <c r="T1139" s="216">
        <v>96.674871287128667</v>
      </c>
      <c r="U1139" s="216"/>
      <c r="V1139" s="216">
        <v>95.287999999999997</v>
      </c>
      <c r="W1139" s="11"/>
      <c r="Y1139" s="218">
        <v>249681.77</v>
      </c>
      <c r="Z1139" s="218">
        <v>267683.18999999983</v>
      </c>
      <c r="AB1139" s="11"/>
      <c r="AC1139" s="11"/>
      <c r="AD1139" s="11"/>
      <c r="AE1139" s="4"/>
      <c r="AF1139" s="4"/>
    </row>
    <row r="1140" spans="1:32" x14ac:dyDescent="0.2">
      <c r="A1140" s="55"/>
      <c r="B1140" s="11"/>
      <c r="C1140" s="231" t="s">
        <v>641</v>
      </c>
      <c r="D1140" s="11"/>
      <c r="E1140" s="280">
        <v>8360</v>
      </c>
      <c r="F1140" s="11"/>
      <c r="G1140" s="11"/>
      <c r="H1140" s="11"/>
      <c r="I1140" s="11"/>
      <c r="J1140" s="11"/>
      <c r="K1140" s="11"/>
      <c r="M1140" s="312">
        <v>7</v>
      </c>
      <c r="N1140" s="11"/>
      <c r="P1140" s="218">
        <v>92.423571428571435</v>
      </c>
      <c r="Q1140" s="218"/>
      <c r="R1140" s="218">
        <v>78.305000000000007</v>
      </c>
      <c r="S1140" s="216"/>
      <c r="T1140" s="216">
        <v>90.816000000000003</v>
      </c>
      <c r="U1140" s="216"/>
      <c r="V1140" s="216">
        <v>65.016000000000005</v>
      </c>
      <c r="W1140" s="11"/>
      <c r="Y1140" s="218">
        <v>1293.93</v>
      </c>
      <c r="Z1140" s="218">
        <v>1281.58</v>
      </c>
      <c r="AB1140" s="11"/>
      <c r="AC1140" s="11"/>
      <c r="AD1140" s="11"/>
      <c r="AE1140" s="4"/>
      <c r="AF1140" s="4"/>
    </row>
    <row r="1141" spans="1:32" x14ac:dyDescent="0.2">
      <c r="A1141" s="55"/>
      <c r="B1141" s="11"/>
      <c r="C1141" s="231" t="s">
        <v>642</v>
      </c>
      <c r="D1141" s="11"/>
      <c r="E1141" s="280">
        <v>8345</v>
      </c>
      <c r="F1141" s="11"/>
      <c r="G1141" s="11"/>
      <c r="H1141" s="11"/>
      <c r="I1141" s="11"/>
      <c r="J1141" s="11"/>
      <c r="K1141" s="11"/>
      <c r="M1141" s="312">
        <v>174</v>
      </c>
      <c r="N1141" s="11"/>
      <c r="P1141" s="218">
        <v>72.508501440922188</v>
      </c>
      <c r="Q1141" s="218"/>
      <c r="R1141" s="218">
        <v>61.49</v>
      </c>
      <c r="S1141" s="216"/>
      <c r="T1141" s="216">
        <v>76.070593659942332</v>
      </c>
      <c r="U1141" s="216"/>
      <c r="V1141" s="216">
        <v>68.111999999999995</v>
      </c>
      <c r="W1141" s="11"/>
      <c r="Y1141" s="218">
        <v>25160.45</v>
      </c>
      <c r="Z1141" s="218">
        <v>26983.69999999999</v>
      </c>
      <c r="AB1141" s="11"/>
      <c r="AC1141" s="11"/>
      <c r="AD1141" s="11"/>
      <c r="AE1141" s="4"/>
      <c r="AF1141" s="4"/>
    </row>
    <row r="1142" spans="1:32" x14ac:dyDescent="0.2">
      <c r="A1142" s="55"/>
      <c r="B1142" s="11"/>
      <c r="C1142" s="231" t="s">
        <v>643</v>
      </c>
      <c r="D1142" s="11"/>
      <c r="E1142" s="280">
        <v>8346</v>
      </c>
      <c r="F1142" s="11"/>
      <c r="G1142" s="11"/>
      <c r="H1142" s="11"/>
      <c r="I1142" s="11"/>
      <c r="J1142" s="11"/>
      <c r="K1142" s="11"/>
      <c r="M1142" s="312">
        <v>208</v>
      </c>
      <c r="N1142" s="11"/>
      <c r="P1142" s="218">
        <v>99.847021739130426</v>
      </c>
      <c r="Q1142" s="218"/>
      <c r="R1142" s="218">
        <v>93.31</v>
      </c>
      <c r="S1142" s="216"/>
      <c r="T1142" s="216">
        <v>106.26629565217391</v>
      </c>
      <c r="U1142" s="216"/>
      <c r="V1142" s="216">
        <v>101.652</v>
      </c>
      <c r="W1142" s="11"/>
      <c r="Y1142" s="218">
        <v>45929.63</v>
      </c>
      <c r="Z1142" s="218">
        <v>48907.489999999991</v>
      </c>
      <c r="AB1142" s="11"/>
      <c r="AC1142" s="11"/>
      <c r="AD1142" s="11"/>
      <c r="AE1142" s="4"/>
      <c r="AF1142" s="4"/>
    </row>
    <row r="1143" spans="1:32" x14ac:dyDescent="0.2">
      <c r="A1143" s="55"/>
      <c r="B1143" s="11"/>
      <c r="C1143" s="231" t="s">
        <v>644</v>
      </c>
      <c r="D1143" s="11"/>
      <c r="E1143" s="280">
        <v>8347</v>
      </c>
      <c r="F1143" s="11"/>
      <c r="G1143" s="11"/>
      <c r="H1143" s="11"/>
      <c r="I1143" s="11"/>
      <c r="J1143" s="11"/>
      <c r="K1143" s="11"/>
      <c r="M1143" s="312">
        <v>25</v>
      </c>
      <c r="N1143" s="11"/>
      <c r="P1143" s="218">
        <v>88.976976744186047</v>
      </c>
      <c r="Q1143" s="218"/>
      <c r="R1143" s="218">
        <v>75.459999999999994</v>
      </c>
      <c r="S1143" s="216"/>
      <c r="T1143" s="216">
        <v>95.952000000000012</v>
      </c>
      <c r="U1143" s="216"/>
      <c r="V1143" s="216">
        <v>89.784000000000006</v>
      </c>
      <c r="W1143" s="11"/>
      <c r="Y1143" s="218">
        <v>3826.01</v>
      </c>
      <c r="Z1143" s="218">
        <v>4150.1200000000008</v>
      </c>
      <c r="AB1143" s="11"/>
      <c r="AC1143" s="11"/>
      <c r="AD1143" s="11"/>
      <c r="AE1143" s="4"/>
      <c r="AF1143" s="4"/>
    </row>
    <row r="1144" spans="1:32" x14ac:dyDescent="0.2">
      <c r="A1144" s="55"/>
      <c r="B1144" s="11"/>
      <c r="C1144" s="231" t="s">
        <v>645</v>
      </c>
      <c r="D1144" s="11"/>
      <c r="E1144" s="280">
        <v>8204</v>
      </c>
      <c r="F1144" s="11"/>
      <c r="G1144" s="11"/>
      <c r="H1144" s="11"/>
      <c r="I1144" s="11"/>
      <c r="J1144" s="11"/>
      <c r="K1144" s="11"/>
      <c r="M1144" s="312">
        <v>1604</v>
      </c>
      <c r="N1144" s="11"/>
      <c r="P1144" s="218">
        <v>67.393082863082867</v>
      </c>
      <c r="Q1144" s="218"/>
      <c r="R1144" s="218">
        <v>60</v>
      </c>
      <c r="S1144" s="216"/>
      <c r="T1144" s="216">
        <v>72.050085536085632</v>
      </c>
      <c r="U1144" s="216"/>
      <c r="V1144" s="216">
        <v>66.048000000000002</v>
      </c>
      <c r="W1144" s="11"/>
      <c r="Y1144" s="218">
        <v>226912.51</v>
      </c>
      <c r="Z1144" s="218">
        <v>249507.28999999951</v>
      </c>
      <c r="AB1144" s="11"/>
      <c r="AC1144" s="11"/>
      <c r="AD1144" s="11"/>
      <c r="AE1144" s="4"/>
      <c r="AF1144" s="4"/>
    </row>
    <row r="1145" spans="1:32" x14ac:dyDescent="0.2">
      <c r="A1145" s="55"/>
      <c r="B1145" s="11"/>
      <c r="C1145" s="231" t="s">
        <v>645</v>
      </c>
      <c r="D1145" s="11"/>
      <c r="E1145" s="280">
        <v>8226</v>
      </c>
      <c r="F1145" s="11"/>
      <c r="G1145" s="11"/>
      <c r="H1145" s="11"/>
      <c r="I1145" s="11"/>
      <c r="J1145" s="11"/>
      <c r="K1145" s="11"/>
      <c r="M1145" s="312">
        <v>1</v>
      </c>
      <c r="N1145" s="11"/>
      <c r="P1145" s="218">
        <v>44.49</v>
      </c>
      <c r="Q1145" s="218"/>
      <c r="R1145" s="218">
        <v>44.49</v>
      </c>
      <c r="S1145" s="216"/>
      <c r="T1145" s="216">
        <v>41.28</v>
      </c>
      <c r="U1145" s="216"/>
      <c r="V1145" s="216">
        <v>41.28</v>
      </c>
      <c r="W1145" s="11"/>
      <c r="Y1145" s="218">
        <v>88.98</v>
      </c>
      <c r="Z1145" s="218">
        <v>88.98</v>
      </c>
      <c r="AB1145" s="11"/>
      <c r="AC1145" s="11"/>
      <c r="AD1145" s="11"/>
      <c r="AE1145" s="4"/>
      <c r="AF1145" s="4"/>
    </row>
    <row r="1146" spans="1:32" x14ac:dyDescent="0.2">
      <c r="A1146" s="55"/>
      <c r="B1146" s="11"/>
      <c r="C1146" s="231" t="s">
        <v>647</v>
      </c>
      <c r="D1146" s="11"/>
      <c r="E1146" s="280">
        <v>8260</v>
      </c>
      <c r="F1146" s="11"/>
      <c r="G1146" s="11"/>
      <c r="H1146" s="11"/>
      <c r="I1146" s="11"/>
      <c r="J1146" s="11"/>
      <c r="K1146" s="11"/>
      <c r="M1146" s="312">
        <v>1319</v>
      </c>
      <c r="N1146" s="11"/>
      <c r="P1146" s="218">
        <v>36.424898272552781</v>
      </c>
      <c r="Q1146" s="218"/>
      <c r="R1146" s="218">
        <v>26.17</v>
      </c>
      <c r="S1146" s="216"/>
      <c r="T1146" s="216">
        <v>33.698488291746585</v>
      </c>
      <c r="U1146" s="216"/>
      <c r="V1146" s="216">
        <v>22.704000000000001</v>
      </c>
      <c r="W1146" s="11"/>
      <c r="Y1146" s="218">
        <v>94886.86</v>
      </c>
      <c r="Z1146" s="218">
        <v>98937.209999999875</v>
      </c>
      <c r="AB1146" s="11"/>
      <c r="AC1146" s="11"/>
      <c r="AD1146" s="11"/>
      <c r="AE1146" s="4"/>
      <c r="AF1146" s="4"/>
    </row>
    <row r="1147" spans="1:32" x14ac:dyDescent="0.2">
      <c r="A1147" s="55"/>
      <c r="B1147" s="11"/>
      <c r="C1147" s="231" t="s">
        <v>824</v>
      </c>
      <c r="D1147" s="11"/>
      <c r="E1147" s="280">
        <v>8260</v>
      </c>
      <c r="F1147" s="11"/>
      <c r="G1147" s="11"/>
      <c r="H1147" s="11"/>
      <c r="I1147" s="11"/>
      <c r="J1147" s="11"/>
      <c r="K1147" s="11"/>
      <c r="M1147" s="312">
        <v>1</v>
      </c>
      <c r="N1147" s="11"/>
      <c r="P1147" s="218">
        <v>38.954999999999998</v>
      </c>
      <c r="Q1147" s="218"/>
      <c r="R1147" s="218">
        <v>38.954999999999998</v>
      </c>
      <c r="S1147" s="216"/>
      <c r="T1147" s="216">
        <v>35.088000000000001</v>
      </c>
      <c r="U1147" s="216"/>
      <c r="V1147" s="216">
        <v>35.088000000000001</v>
      </c>
      <c r="W1147" s="11"/>
      <c r="Y1147" s="218">
        <v>77.91</v>
      </c>
      <c r="Z1147" s="218">
        <v>77.91</v>
      </c>
      <c r="AB1147" s="11"/>
      <c r="AC1147" s="11"/>
      <c r="AD1147" s="11"/>
      <c r="AE1147" s="4"/>
      <c r="AF1147" s="4"/>
    </row>
    <row r="1148" spans="1:32" x14ac:dyDescent="0.2">
      <c r="A1148" s="55"/>
      <c r="B1148" s="11"/>
      <c r="C1148" s="231" t="s">
        <v>649</v>
      </c>
      <c r="D1148" s="11"/>
      <c r="E1148" s="280">
        <v>8225</v>
      </c>
      <c r="F1148" s="11"/>
      <c r="G1148" s="11"/>
      <c r="H1148" s="11"/>
      <c r="I1148" s="11"/>
      <c r="J1148" s="11"/>
      <c r="K1148" s="11"/>
      <c r="M1148" s="312">
        <v>3155</v>
      </c>
      <c r="N1148" s="11"/>
      <c r="P1148" s="218">
        <v>45.926226859613514</v>
      </c>
      <c r="Q1148" s="218"/>
      <c r="R1148" s="218">
        <v>43.906428571428577</v>
      </c>
      <c r="S1148" s="216"/>
      <c r="T1148" s="216">
        <v>43.759046121944785</v>
      </c>
      <c r="U1148" s="216"/>
      <c r="V1148" s="216">
        <v>41.206285714285727</v>
      </c>
      <c r="W1148" s="11"/>
      <c r="Y1148" s="218">
        <v>544069.36</v>
      </c>
      <c r="Z1148" s="218">
        <v>595756.57999999879</v>
      </c>
      <c r="AB1148" s="11"/>
      <c r="AC1148" s="11"/>
      <c r="AD1148" s="11"/>
      <c r="AE1148" s="4"/>
      <c r="AF1148" s="4"/>
    </row>
    <row r="1149" spans="1:32" x14ac:dyDescent="0.2">
      <c r="A1149" s="55"/>
      <c r="B1149" s="11"/>
      <c r="C1149" s="231" t="s">
        <v>652</v>
      </c>
      <c r="D1149" s="11"/>
      <c r="E1149" s="280">
        <v>8206</v>
      </c>
      <c r="F1149" s="11"/>
      <c r="G1149" s="11"/>
      <c r="H1149" s="11"/>
      <c r="I1149" s="11"/>
      <c r="J1149" s="11"/>
      <c r="K1149" s="11"/>
      <c r="M1149" s="312">
        <v>2</v>
      </c>
      <c r="N1149" s="11"/>
      <c r="P1149" s="218">
        <v>28.32</v>
      </c>
      <c r="Q1149" s="218"/>
      <c r="R1149" s="218">
        <v>22.96</v>
      </c>
      <c r="S1149" s="216"/>
      <c r="T1149" s="216">
        <v>68.628</v>
      </c>
      <c r="U1149" s="216"/>
      <c r="V1149" s="216">
        <v>68.628000000000014</v>
      </c>
      <c r="W1149" s="11"/>
      <c r="Y1149" s="218">
        <v>113.28</v>
      </c>
      <c r="Z1149" s="218">
        <v>280.61</v>
      </c>
      <c r="AB1149" s="11"/>
      <c r="AC1149" s="11"/>
      <c r="AD1149" s="11"/>
      <c r="AE1149" s="4"/>
      <c r="AF1149" s="4"/>
    </row>
    <row r="1150" spans="1:32" x14ac:dyDescent="0.2">
      <c r="A1150" s="55"/>
      <c r="B1150" s="11"/>
      <c r="C1150" s="231" t="s">
        <v>652</v>
      </c>
      <c r="D1150" s="11"/>
      <c r="E1150" s="280">
        <v>8222</v>
      </c>
      <c r="F1150" s="11"/>
      <c r="G1150" s="11"/>
      <c r="H1150" s="11"/>
      <c r="I1150" s="11"/>
      <c r="J1150" s="11"/>
      <c r="K1150" s="11"/>
      <c r="M1150" s="312">
        <v>1</v>
      </c>
      <c r="N1150" s="11"/>
      <c r="P1150" s="218">
        <v>118.08499999999999</v>
      </c>
      <c r="Q1150" s="218"/>
      <c r="R1150" s="218">
        <v>118.08500000000001</v>
      </c>
      <c r="S1150" s="216"/>
      <c r="T1150" s="216">
        <v>118.68</v>
      </c>
      <c r="U1150" s="216"/>
      <c r="V1150" s="216">
        <v>118.68</v>
      </c>
      <c r="W1150" s="11"/>
      <c r="Y1150" s="218">
        <v>236.17</v>
      </c>
      <c r="Z1150" s="218">
        <v>236.17000000000002</v>
      </c>
      <c r="AB1150" s="11"/>
      <c r="AC1150" s="11"/>
      <c r="AD1150" s="11"/>
      <c r="AE1150" s="4"/>
      <c r="AF1150" s="4"/>
    </row>
    <row r="1151" spans="1:32" x14ac:dyDescent="0.2">
      <c r="A1151" s="55"/>
      <c r="B1151" s="11"/>
      <c r="C1151" s="231" t="s">
        <v>653</v>
      </c>
      <c r="D1151" s="11"/>
      <c r="E1151" s="280">
        <v>8223</v>
      </c>
      <c r="F1151" s="11"/>
      <c r="G1151" s="11"/>
      <c r="H1151" s="11"/>
      <c r="I1151" s="11"/>
      <c r="J1151" s="11"/>
      <c r="K1151" s="11"/>
      <c r="M1151" s="312">
        <v>2</v>
      </c>
      <c r="N1151" s="11"/>
      <c r="P1151" s="218">
        <v>13.5725</v>
      </c>
      <c r="Q1151" s="218"/>
      <c r="R1151" s="218">
        <v>13.315</v>
      </c>
      <c r="S1151" s="216"/>
      <c r="T1151" s="216">
        <v>8.7614999999999998</v>
      </c>
      <c r="U1151" s="216"/>
      <c r="V1151" s="216">
        <v>8.7614999999999998</v>
      </c>
      <c r="W1151" s="11"/>
      <c r="Y1151" s="218">
        <v>54.29</v>
      </c>
      <c r="Z1151" s="218">
        <v>54.29</v>
      </c>
      <c r="AB1151" s="11"/>
      <c r="AC1151" s="11"/>
      <c r="AD1151" s="11"/>
      <c r="AE1151" s="4"/>
      <c r="AF1151" s="4"/>
    </row>
    <row r="1152" spans="1:32" x14ac:dyDescent="0.2">
      <c r="A1152" s="55"/>
      <c r="B1152" s="11"/>
      <c r="C1152" s="231" t="s">
        <v>652</v>
      </c>
      <c r="D1152" s="11"/>
      <c r="E1152" s="280">
        <v>8225</v>
      </c>
      <c r="F1152" s="11"/>
      <c r="G1152" s="11"/>
      <c r="H1152" s="11"/>
      <c r="I1152" s="11"/>
      <c r="J1152" s="11"/>
      <c r="K1152" s="11"/>
      <c r="M1152" s="312">
        <v>1</v>
      </c>
      <c r="N1152" s="11"/>
      <c r="P1152" s="218">
        <v>59.39</v>
      </c>
      <c r="Q1152" s="218"/>
      <c r="R1152" s="218">
        <v>59.39</v>
      </c>
      <c r="S1152" s="216"/>
      <c r="T1152" s="216">
        <v>56.76</v>
      </c>
      <c r="U1152" s="216"/>
      <c r="V1152" s="216">
        <v>56.76</v>
      </c>
      <c r="W1152" s="11"/>
      <c r="Y1152" s="218">
        <v>118.78</v>
      </c>
      <c r="Z1152" s="218">
        <v>118.78</v>
      </c>
      <c r="AB1152" s="11"/>
      <c r="AC1152" s="11"/>
      <c r="AD1152" s="11"/>
      <c r="AE1152" s="4"/>
      <c r="AF1152" s="4"/>
    </row>
    <row r="1153" spans="1:32" x14ac:dyDescent="0.2">
      <c r="A1153" s="55"/>
      <c r="B1153" s="11"/>
      <c r="C1153" s="231" t="s">
        <v>652</v>
      </c>
      <c r="D1153" s="11"/>
      <c r="E1153" s="280">
        <v>8226</v>
      </c>
      <c r="F1153" s="11"/>
      <c r="G1153" s="11"/>
      <c r="H1153" s="11"/>
      <c r="I1153" s="11"/>
      <c r="J1153" s="11"/>
      <c r="K1153" s="11"/>
      <c r="M1153" s="312">
        <v>15443</v>
      </c>
      <c r="N1153" s="11"/>
      <c r="P1153" s="218">
        <v>60.447878750463019</v>
      </c>
      <c r="Q1153" s="218"/>
      <c r="R1153" s="218">
        <v>58.407857142857146</v>
      </c>
      <c r="S1153" s="216"/>
      <c r="T1153" s="216">
        <v>58.36424244208682</v>
      </c>
      <c r="U1153" s="216"/>
      <c r="V1153" s="216">
        <v>56.170285714285718</v>
      </c>
      <c r="W1153" s="11"/>
      <c r="Y1153" s="218">
        <v>2016804.02</v>
      </c>
      <c r="Z1153" s="218">
        <v>2167869.4700000156</v>
      </c>
      <c r="AB1153" s="11"/>
      <c r="AC1153" s="11"/>
      <c r="AD1153" s="11"/>
      <c r="AE1153" s="4"/>
      <c r="AF1153" s="4"/>
    </row>
    <row r="1154" spans="1:32" x14ac:dyDescent="0.2">
      <c r="A1154" s="55"/>
      <c r="B1154" s="11"/>
      <c r="C1154" s="231" t="s">
        <v>652</v>
      </c>
      <c r="D1154" s="11"/>
      <c r="E1154" s="280">
        <v>8227</v>
      </c>
      <c r="F1154" s="11"/>
      <c r="G1154" s="11"/>
      <c r="H1154" s="11"/>
      <c r="I1154" s="11"/>
      <c r="J1154" s="11"/>
      <c r="K1154" s="11"/>
      <c r="M1154" s="312">
        <v>2</v>
      </c>
      <c r="N1154" s="11"/>
      <c r="P1154" s="218">
        <v>66.08</v>
      </c>
      <c r="Q1154" s="218"/>
      <c r="R1154" s="218">
        <v>65.06</v>
      </c>
      <c r="S1154" s="216"/>
      <c r="T1154" s="216">
        <v>63.984000000000002</v>
      </c>
      <c r="U1154" s="216"/>
      <c r="V1154" s="216">
        <v>63.984000000000002</v>
      </c>
      <c r="W1154" s="11"/>
      <c r="Y1154" s="218">
        <v>264.32</v>
      </c>
      <c r="Z1154" s="218">
        <v>264.32</v>
      </c>
      <c r="AB1154" s="11"/>
      <c r="AC1154" s="11"/>
      <c r="AD1154" s="11"/>
      <c r="AE1154" s="4"/>
      <c r="AF1154" s="4"/>
    </row>
    <row r="1155" spans="1:32" x14ac:dyDescent="0.2">
      <c r="A1155" s="55"/>
      <c r="B1155" s="11"/>
      <c r="C1155" s="231" t="s">
        <v>652</v>
      </c>
      <c r="D1155" s="11"/>
      <c r="E1155" s="280">
        <v>8236</v>
      </c>
      <c r="F1155" s="11"/>
      <c r="G1155" s="11"/>
      <c r="H1155" s="11"/>
      <c r="I1155" s="11"/>
      <c r="J1155" s="11"/>
      <c r="K1155" s="11"/>
      <c r="M1155" s="312">
        <v>1</v>
      </c>
      <c r="N1155" s="11"/>
      <c r="P1155" s="218">
        <v>93.56</v>
      </c>
      <c r="Q1155" s="218"/>
      <c r="R1155" s="218">
        <v>93.56</v>
      </c>
      <c r="S1155" s="216"/>
      <c r="T1155" s="216">
        <v>92.88</v>
      </c>
      <c r="U1155" s="216"/>
      <c r="V1155" s="216">
        <v>92.88</v>
      </c>
      <c r="W1155" s="11"/>
      <c r="Y1155" s="218">
        <v>187.12</v>
      </c>
      <c r="Z1155" s="218">
        <v>187.12</v>
      </c>
      <c r="AB1155" s="11"/>
      <c r="AC1155" s="11"/>
      <c r="AD1155" s="11"/>
      <c r="AE1155" s="4"/>
      <c r="AF1155" s="4"/>
    </row>
    <row r="1156" spans="1:32" x14ac:dyDescent="0.2">
      <c r="A1156" s="55"/>
      <c r="B1156" s="11"/>
      <c r="C1156" s="231" t="s">
        <v>652</v>
      </c>
      <c r="D1156" s="11"/>
      <c r="E1156" s="280">
        <v>8260</v>
      </c>
      <c r="F1156" s="11"/>
      <c r="G1156" s="11"/>
      <c r="H1156" s="11"/>
      <c r="I1156" s="11"/>
      <c r="J1156" s="11"/>
      <c r="K1156" s="11"/>
      <c r="M1156" s="312">
        <v>1</v>
      </c>
      <c r="N1156" s="11"/>
      <c r="P1156" s="218">
        <v>60.89</v>
      </c>
      <c r="Q1156" s="218"/>
      <c r="R1156" s="218">
        <v>60.89</v>
      </c>
      <c r="S1156" s="216"/>
      <c r="T1156" s="216">
        <v>57.792000000000002</v>
      </c>
      <c r="U1156" s="216"/>
      <c r="V1156" s="216">
        <v>57.792000000000002</v>
      </c>
      <c r="W1156" s="11"/>
      <c r="Y1156" s="218">
        <v>121.78</v>
      </c>
      <c r="Z1156" s="218">
        <v>121.78</v>
      </c>
      <c r="AB1156" s="11"/>
      <c r="AC1156" s="11"/>
      <c r="AD1156" s="11"/>
      <c r="AE1156" s="4"/>
      <c r="AF1156" s="4"/>
    </row>
    <row r="1157" spans="1:32" x14ac:dyDescent="0.2">
      <c r="A1157" s="55"/>
      <c r="B1157" s="11"/>
      <c r="C1157" s="231" t="s">
        <v>653</v>
      </c>
      <c r="D1157" s="11"/>
      <c r="E1157" s="280">
        <v>8266</v>
      </c>
      <c r="F1157" s="11"/>
      <c r="G1157" s="11"/>
      <c r="H1157" s="11"/>
      <c r="I1157" s="11"/>
      <c r="J1157" s="11"/>
      <c r="K1157" s="11"/>
      <c r="M1157" s="312">
        <v>1</v>
      </c>
      <c r="N1157" s="11"/>
      <c r="P1157" s="218">
        <v>80.784999999999997</v>
      </c>
      <c r="Q1157" s="218"/>
      <c r="R1157" s="218">
        <v>80.784999999999997</v>
      </c>
      <c r="S1157" s="216"/>
      <c r="T1157" s="216">
        <v>79.463999999999999</v>
      </c>
      <c r="U1157" s="216"/>
      <c r="V1157" s="216">
        <v>79.463999999999999</v>
      </c>
      <c r="W1157" s="11"/>
      <c r="Y1157" s="218">
        <v>161.57</v>
      </c>
      <c r="Z1157" s="218">
        <v>161.57</v>
      </c>
      <c r="AB1157" s="11"/>
      <c r="AC1157" s="11"/>
      <c r="AD1157" s="11"/>
      <c r="AE1157" s="4"/>
      <c r="AF1157" s="4"/>
    </row>
    <row r="1158" spans="1:32" x14ac:dyDescent="0.2">
      <c r="A1158" s="55"/>
      <c r="B1158" s="11"/>
      <c r="C1158" s="231" t="s">
        <v>654</v>
      </c>
      <c r="D1158" s="11"/>
      <c r="E1158" s="280">
        <v>8230</v>
      </c>
      <c r="F1158" s="11"/>
      <c r="G1158" s="11"/>
      <c r="H1158" s="11"/>
      <c r="I1158" s="11"/>
      <c r="J1158" s="11"/>
      <c r="K1158" s="11"/>
      <c r="M1158" s="312">
        <v>1</v>
      </c>
      <c r="N1158" s="11"/>
      <c r="P1158" s="218">
        <v>42.53</v>
      </c>
      <c r="Q1158" s="218"/>
      <c r="R1158" s="218">
        <v>42.53</v>
      </c>
      <c r="S1158" s="216"/>
      <c r="T1158" s="216">
        <v>39.216000000000001</v>
      </c>
      <c r="U1158" s="216"/>
      <c r="V1158" s="216">
        <v>39.216000000000001</v>
      </c>
      <c r="W1158" s="11"/>
      <c r="Y1158" s="218">
        <v>85.06</v>
      </c>
      <c r="Z1158" s="218">
        <v>85.06</v>
      </c>
      <c r="AB1158" s="11"/>
      <c r="AC1158" s="11"/>
      <c r="AD1158" s="11"/>
      <c r="AE1158" s="4"/>
      <c r="AF1158" s="4"/>
    </row>
    <row r="1159" spans="1:32" x14ac:dyDescent="0.2">
      <c r="A1159" s="55"/>
      <c r="B1159" s="11"/>
      <c r="C1159" s="231" t="s">
        <v>654</v>
      </c>
      <c r="D1159" s="11"/>
      <c r="E1159" s="280">
        <v>8230</v>
      </c>
      <c r="F1159" s="11"/>
      <c r="G1159" s="11"/>
      <c r="H1159" s="11"/>
      <c r="I1159" s="11"/>
      <c r="J1159" s="11"/>
      <c r="K1159" s="11"/>
      <c r="M1159" s="312">
        <v>1748</v>
      </c>
      <c r="N1159" s="11"/>
      <c r="P1159" s="218">
        <v>106.4228643966547</v>
      </c>
      <c r="Q1159" s="218"/>
      <c r="R1159" s="218">
        <v>103.57</v>
      </c>
      <c r="S1159" s="216"/>
      <c r="T1159" s="216">
        <v>110.35971454829513</v>
      </c>
      <c r="U1159" s="216"/>
      <c r="V1159" s="216">
        <v>104.92</v>
      </c>
      <c r="W1159" s="11"/>
      <c r="Y1159" s="218">
        <v>367126.3</v>
      </c>
      <c r="Z1159" s="218">
        <v>410335.85999999946</v>
      </c>
      <c r="AB1159" s="11"/>
      <c r="AC1159" s="11"/>
      <c r="AD1159" s="11"/>
      <c r="AE1159" s="4"/>
      <c r="AF1159" s="4"/>
    </row>
    <row r="1160" spans="1:32" x14ac:dyDescent="0.2">
      <c r="A1160" s="55"/>
      <c r="B1160" s="11"/>
      <c r="C1160" s="231" t="s">
        <v>655</v>
      </c>
      <c r="D1160" s="11"/>
      <c r="E1160" s="280">
        <v>8231</v>
      </c>
      <c r="F1160" s="11"/>
      <c r="G1160" s="11"/>
      <c r="H1160" s="11"/>
      <c r="I1160" s="11"/>
      <c r="J1160" s="11"/>
      <c r="K1160" s="11"/>
      <c r="M1160" s="312">
        <v>6</v>
      </c>
      <c r="N1160" s="11"/>
      <c r="P1160" s="218">
        <v>179.59187499999999</v>
      </c>
      <c r="Q1160" s="218"/>
      <c r="R1160" s="218">
        <v>132.54</v>
      </c>
      <c r="S1160" s="216"/>
      <c r="T1160" s="216">
        <v>211.947</v>
      </c>
      <c r="U1160" s="216"/>
      <c r="V1160" s="216">
        <v>156.864</v>
      </c>
      <c r="W1160" s="11"/>
      <c r="Y1160" s="218">
        <v>2873.47</v>
      </c>
      <c r="Z1160" s="218">
        <v>3313.9300000000003</v>
      </c>
      <c r="AB1160" s="11"/>
      <c r="AC1160" s="11"/>
      <c r="AD1160" s="11"/>
      <c r="AE1160" s="4"/>
      <c r="AF1160" s="4"/>
    </row>
    <row r="1161" spans="1:32" x14ac:dyDescent="0.2">
      <c r="A1161" s="55"/>
      <c r="B1161" s="11"/>
      <c r="C1161" s="231" t="s">
        <v>656</v>
      </c>
      <c r="D1161" s="11"/>
      <c r="E1161" s="280">
        <v>8067</v>
      </c>
      <c r="F1161" s="11"/>
      <c r="G1161" s="11"/>
      <c r="H1161" s="11"/>
      <c r="I1161" s="11"/>
      <c r="J1161" s="11"/>
      <c r="K1161" s="11"/>
      <c r="M1161" s="312">
        <v>68</v>
      </c>
      <c r="N1161" s="11"/>
      <c r="P1161" s="218">
        <v>91.752651515151513</v>
      </c>
      <c r="Q1161" s="218"/>
      <c r="R1161" s="218">
        <v>83.784999999999997</v>
      </c>
      <c r="S1161" s="216"/>
      <c r="T1161" s="216">
        <v>100.54181818181819</v>
      </c>
      <c r="U1161" s="216"/>
      <c r="V1161" s="216">
        <v>97.524000000000001</v>
      </c>
      <c r="W1161" s="11"/>
      <c r="Y1161" s="218">
        <v>12111.35</v>
      </c>
      <c r="Z1161" s="218">
        <v>13396.499999999998</v>
      </c>
      <c r="AB1161" s="11"/>
      <c r="AC1161" s="11"/>
      <c r="AD1161" s="11"/>
      <c r="AE1161" s="4"/>
      <c r="AF1161" s="4"/>
    </row>
    <row r="1162" spans="1:32" x14ac:dyDescent="0.2">
      <c r="A1162" s="55"/>
      <c r="B1162" s="11"/>
      <c r="C1162" s="231" t="s">
        <v>657</v>
      </c>
      <c r="D1162" s="11"/>
      <c r="E1162" s="280">
        <v>8223</v>
      </c>
      <c r="F1162" s="11"/>
      <c r="G1162" s="11"/>
      <c r="H1162" s="11"/>
      <c r="I1162" s="11"/>
      <c r="J1162" s="11"/>
      <c r="K1162" s="11"/>
      <c r="M1162" s="312">
        <v>1</v>
      </c>
      <c r="N1162" s="11"/>
      <c r="P1162" s="218">
        <v>42.18</v>
      </c>
      <c r="Q1162" s="218"/>
      <c r="R1162" s="218">
        <v>42.18</v>
      </c>
      <c r="S1162" s="216"/>
      <c r="T1162" s="216">
        <v>39.216000000000001</v>
      </c>
      <c r="U1162" s="216"/>
      <c r="V1162" s="216">
        <v>39.216000000000001</v>
      </c>
      <c r="W1162" s="11"/>
      <c r="Y1162" s="218">
        <v>84.36</v>
      </c>
      <c r="Z1162" s="218">
        <v>84.36</v>
      </c>
      <c r="AB1162" s="11"/>
      <c r="AC1162" s="11"/>
      <c r="AD1162" s="11"/>
      <c r="AE1162" s="4"/>
      <c r="AF1162" s="4"/>
    </row>
    <row r="1163" spans="1:32" x14ac:dyDescent="0.2">
      <c r="A1163" s="55"/>
      <c r="B1163" s="11"/>
      <c r="C1163" s="231" t="s">
        <v>657</v>
      </c>
      <c r="D1163" s="11"/>
      <c r="E1163" s="280">
        <v>8230</v>
      </c>
      <c r="F1163" s="11"/>
      <c r="G1163" s="11"/>
      <c r="H1163" s="11"/>
      <c r="I1163" s="11"/>
      <c r="J1163" s="11"/>
      <c r="K1163" s="11"/>
      <c r="M1163" s="312">
        <v>2</v>
      </c>
      <c r="N1163" s="11"/>
      <c r="P1163" s="218">
        <v>67.569999999999993</v>
      </c>
      <c r="Q1163" s="218"/>
      <c r="R1163" s="218">
        <v>63.14</v>
      </c>
      <c r="S1163" s="216"/>
      <c r="T1163" s="216">
        <v>118.68</v>
      </c>
      <c r="U1163" s="216"/>
      <c r="V1163" s="216">
        <v>118.68</v>
      </c>
      <c r="W1163" s="11"/>
      <c r="Y1163" s="218">
        <v>270.27999999999997</v>
      </c>
      <c r="Z1163" s="218">
        <v>473.03</v>
      </c>
      <c r="AB1163" s="11"/>
      <c r="AC1163" s="11"/>
      <c r="AD1163" s="11"/>
      <c r="AE1163" s="4"/>
      <c r="AF1163" s="4"/>
    </row>
    <row r="1164" spans="1:32" x14ac:dyDescent="0.2">
      <c r="A1164" s="55"/>
      <c r="B1164" s="11"/>
      <c r="C1164" s="231" t="s">
        <v>658</v>
      </c>
      <c r="D1164" s="11"/>
      <c r="E1164" s="280">
        <v>8051</v>
      </c>
      <c r="F1164" s="11"/>
      <c r="G1164" s="11"/>
      <c r="H1164" s="11"/>
      <c r="I1164" s="11"/>
      <c r="J1164" s="11"/>
      <c r="K1164" s="11"/>
      <c r="M1164" s="312">
        <v>2</v>
      </c>
      <c r="N1164" s="11"/>
      <c r="P1164" s="218">
        <v>81.784999999999997</v>
      </c>
      <c r="Q1164" s="218"/>
      <c r="R1164" s="218">
        <v>81.444999999999993</v>
      </c>
      <c r="S1164" s="216"/>
      <c r="T1164" s="216">
        <v>80.496000000000009</v>
      </c>
      <c r="U1164" s="216"/>
      <c r="V1164" s="216">
        <v>80.496000000000009</v>
      </c>
      <c r="W1164" s="11"/>
      <c r="Y1164" s="218">
        <v>327.14</v>
      </c>
      <c r="Z1164" s="218">
        <v>327.14</v>
      </c>
      <c r="AB1164" s="11"/>
      <c r="AC1164" s="11"/>
      <c r="AD1164" s="11"/>
      <c r="AE1164" s="4"/>
      <c r="AF1164" s="4"/>
    </row>
    <row r="1165" spans="1:32" x14ac:dyDescent="0.2">
      <c r="A1165" s="55"/>
      <c r="B1165" s="11"/>
      <c r="C1165" s="231" t="s">
        <v>658</v>
      </c>
      <c r="D1165" s="11"/>
      <c r="E1165" s="280">
        <v>8066</v>
      </c>
      <c r="F1165" s="11"/>
      <c r="G1165" s="11"/>
      <c r="H1165" s="11"/>
      <c r="I1165" s="11"/>
      <c r="J1165" s="11"/>
      <c r="K1165" s="11"/>
      <c r="M1165" s="312">
        <v>1480</v>
      </c>
      <c r="N1165" s="11"/>
      <c r="P1165" s="218">
        <v>67.040558218212581</v>
      </c>
      <c r="Q1165" s="218"/>
      <c r="R1165" s="218">
        <v>65.098571428571432</v>
      </c>
      <c r="S1165" s="216"/>
      <c r="T1165" s="216">
        <v>69.771201377421576</v>
      </c>
      <c r="U1165" s="216"/>
      <c r="V1165" s="216">
        <v>67.629857142857148</v>
      </c>
      <c r="W1165" s="11"/>
      <c r="Y1165" s="218">
        <v>274013.27</v>
      </c>
      <c r="Z1165" s="218">
        <v>283011.1699999994</v>
      </c>
      <c r="AB1165" s="11"/>
      <c r="AC1165" s="11"/>
      <c r="AD1165" s="11"/>
      <c r="AE1165" s="4"/>
      <c r="AF1165" s="4"/>
    </row>
    <row r="1166" spans="1:32" x14ac:dyDescent="0.2">
      <c r="A1166" s="55"/>
      <c r="B1166" s="11"/>
      <c r="C1166" s="231" t="s">
        <v>658</v>
      </c>
      <c r="D1166" s="11"/>
      <c r="E1166" s="280">
        <v>8096</v>
      </c>
      <c r="F1166" s="11"/>
      <c r="G1166" s="11"/>
      <c r="H1166" s="11"/>
      <c r="I1166" s="11"/>
      <c r="J1166" s="11"/>
      <c r="K1166" s="11"/>
      <c r="M1166" s="312">
        <v>1</v>
      </c>
      <c r="N1166" s="11"/>
      <c r="P1166" s="218">
        <v>71.97</v>
      </c>
      <c r="Q1166" s="218"/>
      <c r="R1166" s="218">
        <v>71.97</v>
      </c>
      <c r="S1166" s="216"/>
      <c r="T1166" s="216">
        <v>70.176000000000002</v>
      </c>
      <c r="U1166" s="216"/>
      <c r="V1166" s="216">
        <v>70.176000000000002</v>
      </c>
      <c r="W1166" s="11"/>
      <c r="Y1166" s="218">
        <v>143.94</v>
      </c>
      <c r="Z1166" s="218">
        <v>143.94</v>
      </c>
      <c r="AB1166" s="11"/>
      <c r="AC1166" s="11"/>
      <c r="AD1166" s="11"/>
      <c r="AE1166" s="4"/>
      <c r="AF1166" s="4"/>
    </row>
    <row r="1167" spans="1:32" x14ac:dyDescent="0.2">
      <c r="A1167" s="55"/>
      <c r="B1167" s="11"/>
      <c r="C1167" s="231" t="s">
        <v>659</v>
      </c>
      <c r="D1167" s="11"/>
      <c r="E1167" s="280">
        <v>8067</v>
      </c>
      <c r="F1167" s="11"/>
      <c r="G1167" s="11"/>
      <c r="H1167" s="11"/>
      <c r="I1167" s="11"/>
      <c r="J1167" s="11"/>
      <c r="K1167" s="11"/>
      <c r="M1167" s="312">
        <v>272</v>
      </c>
      <c r="N1167" s="11"/>
      <c r="P1167" s="218">
        <v>79.578653500897659</v>
      </c>
      <c r="Q1167" s="218"/>
      <c r="R1167" s="218">
        <v>74.650000000000006</v>
      </c>
      <c r="S1167" s="216"/>
      <c r="T1167" s="216">
        <v>85.932043087971252</v>
      </c>
      <c r="U1167" s="216"/>
      <c r="V1167" s="216">
        <v>83.591999999999999</v>
      </c>
      <c r="W1167" s="11"/>
      <c r="Y1167" s="218">
        <v>44325.31</v>
      </c>
      <c r="Z1167" s="218">
        <v>48760.45</v>
      </c>
      <c r="AB1167" s="11"/>
      <c r="AC1167" s="11"/>
      <c r="AD1167" s="11"/>
      <c r="AE1167" s="4"/>
      <c r="AF1167" s="4"/>
    </row>
    <row r="1168" spans="1:32" x14ac:dyDescent="0.2">
      <c r="A1168" s="55"/>
      <c r="B1168" s="11"/>
      <c r="C1168" s="231" t="s">
        <v>661</v>
      </c>
      <c r="D1168" s="11"/>
      <c r="E1168" s="280">
        <v>8069</v>
      </c>
      <c r="F1168" s="11"/>
      <c r="G1168" s="11"/>
      <c r="H1168" s="11"/>
      <c r="I1168" s="11"/>
      <c r="J1168" s="11"/>
      <c r="K1168" s="11"/>
      <c r="M1168" s="312">
        <v>1765</v>
      </c>
      <c r="N1168" s="11"/>
      <c r="P1168" s="218">
        <v>63.122243787208326</v>
      </c>
      <c r="Q1168" s="218"/>
      <c r="R1168" s="218">
        <v>59.709589041095882</v>
      </c>
      <c r="S1168" s="216"/>
      <c r="T1168" s="216">
        <v>60.546887645135293</v>
      </c>
      <c r="U1168" s="216"/>
      <c r="V1168" s="216">
        <v>60.109232876712319</v>
      </c>
      <c r="W1168" s="11"/>
      <c r="Y1168" s="218">
        <v>329774.48</v>
      </c>
      <c r="Z1168" s="218">
        <v>348939.63999999955</v>
      </c>
      <c r="AB1168" s="11"/>
      <c r="AC1168" s="11"/>
      <c r="AD1168" s="11"/>
      <c r="AE1168" s="4"/>
      <c r="AF1168" s="4"/>
    </row>
    <row r="1169" spans="1:32" x14ac:dyDescent="0.2">
      <c r="A1169" s="55"/>
      <c r="B1169" s="11"/>
      <c r="C1169" s="231" t="s">
        <v>662</v>
      </c>
      <c r="D1169" s="11"/>
      <c r="E1169" s="280">
        <v>8069</v>
      </c>
      <c r="F1169" s="11"/>
      <c r="G1169" s="11"/>
      <c r="H1169" s="11"/>
      <c r="I1169" s="11"/>
      <c r="J1169" s="11"/>
      <c r="K1169" s="11"/>
      <c r="M1169" s="312">
        <v>2</v>
      </c>
      <c r="N1169" s="11"/>
      <c r="P1169" s="218">
        <v>56.795000000000002</v>
      </c>
      <c r="Q1169" s="218"/>
      <c r="R1169" s="218">
        <v>55.774999999999999</v>
      </c>
      <c r="S1169" s="216"/>
      <c r="T1169" s="216">
        <v>53.664000000000001</v>
      </c>
      <c r="U1169" s="216"/>
      <c r="V1169" s="216">
        <v>53.664000000000001</v>
      </c>
      <c r="W1169" s="11"/>
      <c r="Y1169" s="218">
        <v>227.18</v>
      </c>
      <c r="Z1169" s="218">
        <v>227.18</v>
      </c>
      <c r="AB1169" s="11"/>
      <c r="AC1169" s="11"/>
      <c r="AD1169" s="11"/>
      <c r="AE1169" s="4"/>
      <c r="AF1169" s="4"/>
    </row>
    <row r="1170" spans="1:32" x14ac:dyDescent="0.2">
      <c r="A1170" s="55"/>
      <c r="B1170" s="11"/>
      <c r="C1170" s="231" t="s">
        <v>663</v>
      </c>
      <c r="D1170" s="11"/>
      <c r="E1170" s="280">
        <v>8070</v>
      </c>
      <c r="F1170" s="11"/>
      <c r="G1170" s="11"/>
      <c r="H1170" s="11"/>
      <c r="I1170" s="11"/>
      <c r="J1170" s="11"/>
      <c r="K1170" s="11"/>
      <c r="M1170" s="312">
        <v>1</v>
      </c>
      <c r="N1170" s="11"/>
      <c r="P1170" s="218">
        <v>60.5</v>
      </c>
      <c r="Q1170" s="218"/>
      <c r="R1170" s="218">
        <v>60.5</v>
      </c>
      <c r="S1170" s="216"/>
      <c r="T1170" s="216">
        <v>112.488</v>
      </c>
      <c r="U1170" s="216"/>
      <c r="V1170" s="216">
        <v>112.488</v>
      </c>
      <c r="W1170" s="11"/>
      <c r="Y1170" s="218">
        <v>121</v>
      </c>
      <c r="Z1170" s="218">
        <v>225.42000000000002</v>
      </c>
      <c r="AB1170" s="11"/>
      <c r="AC1170" s="11"/>
      <c r="AD1170" s="11"/>
      <c r="AE1170" s="4"/>
      <c r="AF1170" s="4"/>
    </row>
    <row r="1171" spans="1:32" x14ac:dyDescent="0.2">
      <c r="A1171" s="55"/>
      <c r="B1171" s="11"/>
      <c r="C1171" s="231" t="s">
        <v>664</v>
      </c>
      <c r="D1171" s="11"/>
      <c r="E1171" s="280">
        <v>8023</v>
      </c>
      <c r="F1171" s="11"/>
      <c r="G1171" s="11"/>
      <c r="H1171" s="11"/>
      <c r="I1171" s="11"/>
      <c r="J1171" s="11"/>
      <c r="K1171" s="11"/>
      <c r="M1171" s="312">
        <v>17</v>
      </c>
      <c r="N1171" s="11"/>
      <c r="P1171" s="218">
        <v>67.376874999999998</v>
      </c>
      <c r="Q1171" s="218"/>
      <c r="R1171" s="218">
        <v>62.995000000000005</v>
      </c>
      <c r="S1171" s="216"/>
      <c r="T1171" s="216">
        <v>78.238499999999988</v>
      </c>
      <c r="U1171" s="216"/>
      <c r="V1171" s="216">
        <v>81.012</v>
      </c>
      <c r="W1171" s="11"/>
      <c r="Y1171" s="218">
        <v>2156.06</v>
      </c>
      <c r="Z1171" s="218">
        <v>2569.89</v>
      </c>
      <c r="AB1171" s="11"/>
      <c r="AC1171" s="11"/>
      <c r="AD1171" s="11"/>
      <c r="AE1171" s="4"/>
      <c r="AF1171" s="4"/>
    </row>
    <row r="1172" spans="1:32" x14ac:dyDescent="0.2">
      <c r="A1172" s="55"/>
      <c r="B1172" s="11"/>
      <c r="C1172" s="231" t="s">
        <v>664</v>
      </c>
      <c r="D1172" s="11"/>
      <c r="E1172" s="280">
        <v>8069</v>
      </c>
      <c r="F1172" s="11"/>
      <c r="G1172" s="11"/>
      <c r="H1172" s="11"/>
      <c r="I1172" s="11"/>
      <c r="J1172" s="11"/>
      <c r="K1172" s="11"/>
      <c r="M1172" s="312">
        <v>4</v>
      </c>
      <c r="N1172" s="11"/>
      <c r="P1172" s="218">
        <v>65.262500000000003</v>
      </c>
      <c r="Q1172" s="218"/>
      <c r="R1172" s="218">
        <v>67.835000000000008</v>
      </c>
      <c r="S1172" s="216"/>
      <c r="T1172" s="216">
        <v>80.238</v>
      </c>
      <c r="U1172" s="216"/>
      <c r="V1172" s="216">
        <v>77.915999999999997</v>
      </c>
      <c r="W1172" s="11"/>
      <c r="Y1172" s="218">
        <v>522.1</v>
      </c>
      <c r="Z1172" s="218">
        <v>652.28</v>
      </c>
      <c r="AB1172" s="11"/>
      <c r="AC1172" s="11"/>
      <c r="AD1172" s="11"/>
      <c r="AE1172" s="4"/>
      <c r="AF1172" s="4"/>
    </row>
    <row r="1173" spans="1:32" x14ac:dyDescent="0.2">
      <c r="A1173" s="55"/>
      <c r="B1173" s="11"/>
      <c r="C1173" s="231" t="s">
        <v>664</v>
      </c>
      <c r="D1173" s="11"/>
      <c r="E1173" s="280">
        <v>8070</v>
      </c>
      <c r="F1173" s="11"/>
      <c r="G1173" s="11"/>
      <c r="H1173" s="11"/>
      <c r="I1173" s="11"/>
      <c r="J1173" s="11"/>
      <c r="K1173" s="11"/>
      <c r="M1173" s="312">
        <v>3359</v>
      </c>
      <c r="N1173" s="11"/>
      <c r="P1173" s="218">
        <v>83.083256017505462</v>
      </c>
      <c r="Q1173" s="218"/>
      <c r="R1173" s="218">
        <v>77.25</v>
      </c>
      <c r="S1173" s="216"/>
      <c r="T1173" s="216">
        <v>90.057563238511989</v>
      </c>
      <c r="U1173" s="216"/>
      <c r="V1173" s="216">
        <v>85.656000000000006</v>
      </c>
      <c r="W1173" s="11"/>
      <c r="Y1173" s="218">
        <v>569535.72</v>
      </c>
      <c r="Z1173" s="218">
        <v>627084.77999999933</v>
      </c>
      <c r="AB1173" s="11"/>
      <c r="AC1173" s="11"/>
      <c r="AD1173" s="11"/>
      <c r="AE1173" s="4"/>
      <c r="AF1173" s="4"/>
    </row>
    <row r="1174" spans="1:32" x14ac:dyDescent="0.2">
      <c r="A1174" s="55"/>
      <c r="B1174" s="11"/>
      <c r="C1174" s="231" t="s">
        <v>665</v>
      </c>
      <c r="D1174" s="11"/>
      <c r="E1174" s="280">
        <v>8076</v>
      </c>
      <c r="F1174" s="11"/>
      <c r="G1174" s="11"/>
      <c r="H1174" s="11"/>
      <c r="I1174" s="11"/>
      <c r="J1174" s="11"/>
      <c r="K1174" s="11"/>
      <c r="M1174" s="312">
        <v>1</v>
      </c>
      <c r="N1174" s="11"/>
      <c r="P1174" s="218">
        <v>52.344999999999999</v>
      </c>
      <c r="Q1174" s="218"/>
      <c r="R1174" s="218">
        <v>52.344999999999999</v>
      </c>
      <c r="S1174" s="216"/>
      <c r="T1174" s="216">
        <v>49.536000000000001</v>
      </c>
      <c r="U1174" s="216"/>
      <c r="V1174" s="216">
        <v>49.536000000000001</v>
      </c>
      <c r="W1174" s="11"/>
      <c r="Y1174" s="218">
        <v>104.69</v>
      </c>
      <c r="Z1174" s="218">
        <v>104.69</v>
      </c>
      <c r="AB1174" s="11"/>
      <c r="AC1174" s="11"/>
      <c r="AD1174" s="11"/>
      <c r="AE1174" s="4"/>
      <c r="AF1174" s="4"/>
    </row>
    <row r="1175" spans="1:32" x14ac:dyDescent="0.2">
      <c r="A1175" s="55"/>
      <c r="B1175" s="11"/>
      <c r="C1175" s="231" t="s">
        <v>665</v>
      </c>
      <c r="D1175" s="11"/>
      <c r="E1175" s="280">
        <v>8079</v>
      </c>
      <c r="F1175" s="11"/>
      <c r="G1175" s="11"/>
      <c r="H1175" s="11"/>
      <c r="I1175" s="11"/>
      <c r="J1175" s="11"/>
      <c r="K1175" s="11"/>
      <c r="M1175" s="312">
        <v>1</v>
      </c>
      <c r="N1175" s="11"/>
      <c r="P1175" s="218">
        <v>84.275000000000006</v>
      </c>
      <c r="Q1175" s="218"/>
      <c r="R1175" s="218">
        <v>84.275000000000006</v>
      </c>
      <c r="S1175" s="216"/>
      <c r="T1175" s="216">
        <v>82.56</v>
      </c>
      <c r="U1175" s="216"/>
      <c r="V1175" s="216">
        <v>82.56</v>
      </c>
      <c r="W1175" s="11"/>
      <c r="Y1175" s="218">
        <v>168.55</v>
      </c>
      <c r="Z1175" s="218">
        <v>168.55</v>
      </c>
      <c r="AB1175" s="11"/>
      <c r="AC1175" s="11"/>
      <c r="AD1175" s="11"/>
      <c r="AE1175" s="4"/>
      <c r="AF1175" s="4"/>
    </row>
    <row r="1176" spans="1:32" x14ac:dyDescent="0.2">
      <c r="A1176" s="55"/>
      <c r="B1176" s="11"/>
      <c r="C1176" s="231" t="s">
        <v>666</v>
      </c>
      <c r="D1176" s="11"/>
      <c r="E1176" s="280">
        <v>8270</v>
      </c>
      <c r="F1176" s="11"/>
      <c r="G1176" s="11"/>
      <c r="H1176" s="11"/>
      <c r="I1176" s="11"/>
      <c r="J1176" s="11"/>
      <c r="K1176" s="11"/>
      <c r="M1176" s="312">
        <v>8</v>
      </c>
      <c r="N1176" s="11"/>
      <c r="P1176" s="218">
        <v>88.094666666666669</v>
      </c>
      <c r="Q1176" s="218"/>
      <c r="R1176" s="218">
        <v>85.19</v>
      </c>
      <c r="S1176" s="216"/>
      <c r="T1176" s="216">
        <v>102.37439999999999</v>
      </c>
      <c r="U1176" s="216"/>
      <c r="V1176" s="216">
        <v>108.36</v>
      </c>
      <c r="W1176" s="11"/>
      <c r="Y1176" s="218">
        <v>1321.42</v>
      </c>
      <c r="Z1176" s="218">
        <v>1544.6299999999999</v>
      </c>
      <c r="AB1176" s="11"/>
      <c r="AC1176" s="11"/>
      <c r="AD1176" s="11"/>
      <c r="AE1176" s="4"/>
      <c r="AF1176" s="4"/>
    </row>
    <row r="1177" spans="1:32" x14ac:dyDescent="0.2">
      <c r="A1177" s="55"/>
      <c r="B1177" s="11"/>
      <c r="C1177" s="231" t="s">
        <v>667</v>
      </c>
      <c r="D1177" s="11"/>
      <c r="E1177" s="280">
        <v>8098</v>
      </c>
      <c r="F1177" s="11"/>
      <c r="G1177" s="11"/>
      <c r="H1177" s="11"/>
      <c r="I1177" s="11"/>
      <c r="J1177" s="11"/>
      <c r="K1177" s="11"/>
      <c r="M1177" s="312">
        <v>1</v>
      </c>
      <c r="N1177" s="11"/>
      <c r="P1177" s="218">
        <v>214.23500000000001</v>
      </c>
      <c r="Q1177" s="218"/>
      <c r="R1177" s="218">
        <v>214.23500000000001</v>
      </c>
      <c r="S1177" s="216"/>
      <c r="T1177" s="216">
        <v>219.816</v>
      </c>
      <c r="U1177" s="216"/>
      <c r="V1177" s="216">
        <v>219.816</v>
      </c>
      <c r="W1177" s="11"/>
      <c r="Y1177" s="218">
        <v>428.47</v>
      </c>
      <c r="Z1177" s="218">
        <v>428.47</v>
      </c>
      <c r="AB1177" s="11"/>
      <c r="AC1177" s="11"/>
      <c r="AD1177" s="11"/>
      <c r="AE1177" s="4"/>
      <c r="AF1177" s="4"/>
    </row>
    <row r="1178" spans="1:32" x14ac:dyDescent="0.2">
      <c r="A1178" s="55"/>
      <c r="B1178" s="11"/>
      <c r="C1178" s="231" t="s">
        <v>668</v>
      </c>
      <c r="D1178" s="11"/>
      <c r="E1178" s="280">
        <v>8098</v>
      </c>
      <c r="F1178" s="11"/>
      <c r="G1178" s="11"/>
      <c r="H1178" s="11"/>
      <c r="I1178" s="11"/>
      <c r="J1178" s="11"/>
      <c r="K1178" s="11"/>
      <c r="M1178" s="312">
        <v>12</v>
      </c>
      <c r="N1178" s="11"/>
      <c r="P1178" s="218">
        <v>93.375</v>
      </c>
      <c r="Q1178" s="218"/>
      <c r="R1178" s="218">
        <v>103.44499999999999</v>
      </c>
      <c r="S1178" s="216"/>
      <c r="T1178" s="216">
        <v>94.685999999999993</v>
      </c>
      <c r="U1178" s="216"/>
      <c r="V1178" s="216">
        <v>87.204000000000008</v>
      </c>
      <c r="W1178" s="11"/>
      <c r="Y1178" s="218">
        <v>2241</v>
      </c>
      <c r="Z1178" s="218">
        <v>2290.6</v>
      </c>
      <c r="AB1178" s="11"/>
      <c r="AC1178" s="11"/>
      <c r="AD1178" s="11"/>
      <c r="AE1178" s="4"/>
      <c r="AF1178" s="4"/>
    </row>
    <row r="1179" spans="1:32" x14ac:dyDescent="0.2">
      <c r="A1179" s="55"/>
      <c r="B1179" s="11"/>
      <c r="C1179" s="231" t="s">
        <v>669</v>
      </c>
      <c r="D1179" s="11"/>
      <c r="E1179" s="280">
        <v>8093</v>
      </c>
      <c r="F1179" s="11"/>
      <c r="G1179" s="11"/>
      <c r="H1179" s="11"/>
      <c r="I1179" s="11"/>
      <c r="J1179" s="11"/>
      <c r="K1179" s="11"/>
      <c r="M1179" s="312">
        <v>1</v>
      </c>
      <c r="N1179" s="11"/>
      <c r="P1179" s="218">
        <v>17.510000000000002</v>
      </c>
      <c r="Q1179" s="218"/>
      <c r="R1179" s="218">
        <v>17.509999999999998</v>
      </c>
      <c r="S1179" s="216"/>
      <c r="T1179" s="216">
        <v>12.384</v>
      </c>
      <c r="U1179" s="216"/>
      <c r="V1179" s="216">
        <v>12.384</v>
      </c>
      <c r="W1179" s="11"/>
      <c r="Y1179" s="218">
        <v>35.020000000000003</v>
      </c>
      <c r="Z1179" s="218">
        <v>35.019999999999996</v>
      </c>
      <c r="AB1179" s="11"/>
      <c r="AC1179" s="11"/>
      <c r="AD1179" s="11"/>
      <c r="AE1179" s="4"/>
      <c r="AF1179" s="4"/>
    </row>
    <row r="1180" spans="1:32" x14ac:dyDescent="0.2">
      <c r="A1180" s="55"/>
      <c r="B1180" s="11"/>
      <c r="C1180" s="231" t="s">
        <v>670</v>
      </c>
      <c r="D1180" s="11"/>
      <c r="E1180" s="280">
        <v>8098</v>
      </c>
      <c r="F1180" s="11"/>
      <c r="G1180" s="11"/>
      <c r="H1180" s="11"/>
      <c r="I1180" s="11"/>
      <c r="J1180" s="11"/>
      <c r="K1180" s="11"/>
      <c r="M1180" s="312">
        <v>186</v>
      </c>
      <c r="N1180" s="11"/>
      <c r="P1180" s="218">
        <v>80.274515669515665</v>
      </c>
      <c r="Q1180" s="218"/>
      <c r="R1180" s="218">
        <v>76.832499999999996</v>
      </c>
      <c r="S1180" s="216"/>
      <c r="T1180" s="216">
        <v>79.27856410256409</v>
      </c>
      <c r="U1180" s="216"/>
      <c r="V1180" s="216">
        <v>79.97999999999999</v>
      </c>
      <c r="W1180" s="11"/>
      <c r="Y1180" s="218">
        <v>40243.46</v>
      </c>
      <c r="Z1180" s="218">
        <v>42031.1</v>
      </c>
      <c r="AB1180" s="11"/>
      <c r="AC1180" s="11"/>
      <c r="AD1180" s="11"/>
      <c r="AE1180" s="4"/>
      <c r="AF1180" s="4"/>
    </row>
    <row r="1181" spans="1:32" x14ac:dyDescent="0.2">
      <c r="A1181" s="55"/>
      <c r="B1181" s="11"/>
      <c r="C1181" s="231" t="s">
        <v>669</v>
      </c>
      <c r="D1181" s="11"/>
      <c r="E1181" s="280">
        <v>8318</v>
      </c>
      <c r="F1181" s="11"/>
      <c r="G1181" s="11"/>
      <c r="H1181" s="11"/>
      <c r="I1181" s="11"/>
      <c r="J1181" s="11"/>
      <c r="K1181" s="11"/>
      <c r="M1181" s="312">
        <v>1</v>
      </c>
      <c r="N1181" s="11"/>
      <c r="P1181" s="218">
        <v>111.83</v>
      </c>
      <c r="Q1181" s="218"/>
      <c r="R1181" s="218">
        <v>111.83</v>
      </c>
      <c r="S1181" s="216"/>
      <c r="T1181" s="216">
        <v>112.488</v>
      </c>
      <c r="U1181" s="216"/>
      <c r="V1181" s="216">
        <v>112.488</v>
      </c>
      <c r="W1181" s="11"/>
      <c r="Y1181" s="218">
        <v>223.66</v>
      </c>
      <c r="Z1181" s="218">
        <v>223.66</v>
      </c>
      <c r="AB1181" s="11"/>
      <c r="AC1181" s="11"/>
      <c r="AD1181" s="11"/>
      <c r="AE1181" s="4"/>
      <c r="AF1181" s="4"/>
    </row>
    <row r="1182" spans="1:32" x14ac:dyDescent="0.2">
      <c r="A1182" s="55"/>
      <c r="B1182" s="11"/>
      <c r="C1182" s="231" t="s">
        <v>671</v>
      </c>
      <c r="D1182" s="11"/>
      <c r="E1182" s="280">
        <v>8009</v>
      </c>
      <c r="F1182" s="11"/>
      <c r="G1182" s="11"/>
      <c r="H1182" s="11"/>
      <c r="I1182" s="11"/>
      <c r="J1182" s="11"/>
      <c r="K1182" s="11"/>
      <c r="M1182" s="312">
        <v>73</v>
      </c>
      <c r="N1182" s="11"/>
      <c r="P1182" s="218">
        <v>83.67447761194029</v>
      </c>
      <c r="Q1182" s="218"/>
      <c r="R1182" s="218">
        <v>82.65</v>
      </c>
      <c r="S1182" s="216"/>
      <c r="T1182" s="216">
        <v>99.702582089552237</v>
      </c>
      <c r="U1182" s="216"/>
      <c r="V1182" s="216">
        <v>99.072000000000003</v>
      </c>
      <c r="W1182" s="11"/>
      <c r="Y1182" s="218">
        <v>11212.38</v>
      </c>
      <c r="Z1182" s="218">
        <v>13552.510000000004</v>
      </c>
      <c r="AB1182" s="11"/>
      <c r="AC1182" s="11"/>
      <c r="AD1182" s="11"/>
      <c r="AE1182" s="4"/>
      <c r="AF1182" s="4"/>
    </row>
    <row r="1183" spans="1:32" x14ac:dyDescent="0.2">
      <c r="A1183" s="55"/>
      <c r="B1183" s="11"/>
      <c r="C1183" s="231" t="s">
        <v>671</v>
      </c>
      <c r="D1183" s="11"/>
      <c r="E1183" s="280">
        <v>8021</v>
      </c>
      <c r="F1183" s="11"/>
      <c r="G1183" s="11"/>
      <c r="H1183" s="11"/>
      <c r="I1183" s="11"/>
      <c r="J1183" s="11"/>
      <c r="K1183" s="11"/>
      <c r="M1183" s="312">
        <v>2788</v>
      </c>
      <c r="N1183" s="11"/>
      <c r="P1183" s="218">
        <v>72.814257799671594</v>
      </c>
      <c r="Q1183" s="218"/>
      <c r="R1183" s="218">
        <v>64.599999999999994</v>
      </c>
      <c r="S1183" s="216"/>
      <c r="T1183" s="216">
        <v>76.461719868637019</v>
      </c>
      <c r="U1183" s="216"/>
      <c r="V1183" s="216">
        <v>68.111999999999995</v>
      </c>
      <c r="W1183" s="11"/>
      <c r="Y1183" s="218">
        <v>443438.83</v>
      </c>
      <c r="Z1183" s="218">
        <v>479373.2199999991</v>
      </c>
      <c r="AB1183" s="11"/>
      <c r="AC1183" s="11"/>
      <c r="AD1183" s="11"/>
      <c r="AE1183" s="4"/>
      <c r="AF1183" s="4"/>
    </row>
    <row r="1184" spans="1:32" x14ac:dyDescent="0.2">
      <c r="A1184" s="55"/>
      <c r="B1184" s="11"/>
      <c r="C1184" s="231" t="s">
        <v>673</v>
      </c>
      <c r="D1184" s="11"/>
      <c r="E1184" s="280">
        <v>8021</v>
      </c>
      <c r="F1184" s="11"/>
      <c r="G1184" s="11"/>
      <c r="H1184" s="11"/>
      <c r="I1184" s="11"/>
      <c r="J1184" s="11"/>
      <c r="K1184" s="11"/>
      <c r="M1184" s="312">
        <v>3</v>
      </c>
      <c r="N1184" s="11"/>
      <c r="P1184" s="218">
        <v>140.02100000000002</v>
      </c>
      <c r="Q1184" s="218"/>
      <c r="R1184" s="218">
        <v>12.625</v>
      </c>
      <c r="S1184" s="216"/>
      <c r="T1184" s="216">
        <v>140.76480000000001</v>
      </c>
      <c r="U1184" s="216"/>
      <c r="V1184" s="216">
        <v>2.0640000000000001</v>
      </c>
      <c r="W1184" s="11"/>
      <c r="Y1184" s="218">
        <v>1400.21</v>
      </c>
      <c r="Z1184" s="218">
        <v>1400.21</v>
      </c>
      <c r="AB1184" s="11"/>
      <c r="AC1184" s="11"/>
      <c r="AD1184" s="11"/>
      <c r="AE1184" s="4"/>
      <c r="AF1184" s="4"/>
    </row>
    <row r="1185" spans="1:32" x14ac:dyDescent="0.2">
      <c r="A1185" s="55"/>
      <c r="B1185" s="11"/>
      <c r="C1185" s="231" t="s">
        <v>674</v>
      </c>
      <c r="D1185" s="11"/>
      <c r="E1185" s="280">
        <v>8021</v>
      </c>
      <c r="F1185" s="11"/>
      <c r="G1185" s="11"/>
      <c r="H1185" s="11"/>
      <c r="I1185" s="11"/>
      <c r="J1185" s="11"/>
      <c r="K1185" s="11"/>
      <c r="M1185" s="312">
        <v>5</v>
      </c>
      <c r="N1185" s="11"/>
      <c r="P1185" s="218">
        <v>149.03055555555557</v>
      </c>
      <c r="Q1185" s="218"/>
      <c r="R1185" s="218">
        <v>134.685</v>
      </c>
      <c r="S1185" s="216"/>
      <c r="T1185" s="216">
        <v>163.62933333333336</v>
      </c>
      <c r="U1185" s="216"/>
      <c r="V1185" s="216">
        <v>153.768</v>
      </c>
      <c r="W1185" s="11"/>
      <c r="Y1185" s="218">
        <v>2682.55</v>
      </c>
      <c r="Z1185" s="218">
        <v>2682.55</v>
      </c>
      <c r="AB1185" s="11"/>
      <c r="AC1185" s="11"/>
      <c r="AD1185" s="11"/>
      <c r="AE1185" s="4"/>
      <c r="AF1185" s="4"/>
    </row>
    <row r="1186" spans="1:32" x14ac:dyDescent="0.2">
      <c r="A1186" s="55"/>
      <c r="B1186" s="11"/>
      <c r="C1186" s="231" t="s">
        <v>675</v>
      </c>
      <c r="D1186" s="11"/>
      <c r="E1186" s="280">
        <v>8071</v>
      </c>
      <c r="F1186" s="11"/>
      <c r="G1186" s="11"/>
      <c r="H1186" s="11"/>
      <c r="I1186" s="11"/>
      <c r="J1186" s="11"/>
      <c r="K1186" s="11"/>
      <c r="M1186" s="312">
        <v>3046</v>
      </c>
      <c r="N1186" s="11"/>
      <c r="P1186" s="218">
        <v>79.813272907926702</v>
      </c>
      <c r="Q1186" s="218"/>
      <c r="R1186" s="218">
        <v>74.423571428571435</v>
      </c>
      <c r="S1186" s="216"/>
      <c r="T1186" s="216">
        <v>79.973596555530975</v>
      </c>
      <c r="U1186" s="216"/>
      <c r="V1186" s="216">
        <v>73.714285714285694</v>
      </c>
      <c r="W1186" s="11"/>
      <c r="Y1186" s="218">
        <v>633394.61</v>
      </c>
      <c r="Z1186" s="218">
        <v>720928.08999999904</v>
      </c>
      <c r="AB1186" s="11"/>
      <c r="AC1186" s="11"/>
      <c r="AD1186" s="11"/>
      <c r="AE1186" s="4"/>
      <c r="AF1186" s="4"/>
    </row>
    <row r="1187" spans="1:32" x14ac:dyDescent="0.2">
      <c r="A1187" s="55"/>
      <c r="B1187" s="11"/>
      <c r="C1187" s="231" t="s">
        <v>676</v>
      </c>
      <c r="D1187" s="11"/>
      <c r="E1187" s="280">
        <v>8071</v>
      </c>
      <c r="F1187" s="11"/>
      <c r="G1187" s="11"/>
      <c r="H1187" s="11"/>
      <c r="I1187" s="11"/>
      <c r="J1187" s="11"/>
      <c r="K1187" s="11"/>
      <c r="M1187" s="312">
        <v>1</v>
      </c>
      <c r="N1187" s="11"/>
      <c r="P1187" s="218">
        <v>62.5</v>
      </c>
      <c r="Q1187" s="218"/>
      <c r="R1187" s="218">
        <v>62.5</v>
      </c>
      <c r="S1187" s="216"/>
      <c r="T1187" s="216">
        <v>145.512</v>
      </c>
      <c r="U1187" s="216"/>
      <c r="V1187" s="216">
        <v>145.512</v>
      </c>
      <c r="W1187" s="11"/>
      <c r="Y1187" s="218">
        <v>125</v>
      </c>
      <c r="Z1187" s="218">
        <v>286.83000000000004</v>
      </c>
      <c r="AB1187" s="11"/>
      <c r="AC1187" s="11"/>
      <c r="AD1187" s="11"/>
      <c r="AE1187" s="4"/>
      <c r="AF1187" s="4"/>
    </row>
    <row r="1188" spans="1:32" x14ac:dyDescent="0.2">
      <c r="A1188" s="55"/>
      <c r="B1188" s="11"/>
      <c r="C1188" s="231" t="s">
        <v>677</v>
      </c>
      <c r="D1188" s="11"/>
      <c r="E1188" s="280">
        <v>8318</v>
      </c>
      <c r="F1188" s="11"/>
      <c r="G1188" s="11"/>
      <c r="H1188" s="11"/>
      <c r="I1188" s="11"/>
      <c r="J1188" s="11"/>
      <c r="K1188" s="11"/>
      <c r="M1188" s="312">
        <v>15</v>
      </c>
      <c r="N1188" s="11"/>
      <c r="P1188" s="218">
        <v>106.136875</v>
      </c>
      <c r="Q1188" s="218"/>
      <c r="R1188" s="218">
        <v>105.98</v>
      </c>
      <c r="S1188" s="216"/>
      <c r="T1188" s="216">
        <v>112.42349999999998</v>
      </c>
      <c r="U1188" s="216"/>
      <c r="V1188" s="216">
        <v>119.196</v>
      </c>
      <c r="W1188" s="11"/>
      <c r="Y1188" s="218">
        <v>3396.38</v>
      </c>
      <c r="Z1188" s="218">
        <v>3609.83</v>
      </c>
      <c r="AB1188" s="11"/>
      <c r="AC1188" s="11"/>
      <c r="AD1188" s="11"/>
      <c r="AE1188" s="4"/>
      <c r="AF1188" s="4"/>
    </row>
    <row r="1189" spans="1:32" x14ac:dyDescent="0.2">
      <c r="A1189" s="55"/>
      <c r="B1189" s="11"/>
      <c r="C1189" s="231" t="s">
        <v>678</v>
      </c>
      <c r="D1189" s="11"/>
      <c r="E1189" s="280">
        <v>8302</v>
      </c>
      <c r="F1189" s="11"/>
      <c r="G1189" s="11"/>
      <c r="H1189" s="11"/>
      <c r="I1189" s="11"/>
      <c r="J1189" s="11"/>
      <c r="K1189" s="11"/>
      <c r="M1189" s="312">
        <v>20</v>
      </c>
      <c r="N1189" s="11"/>
      <c r="P1189" s="218">
        <v>98.793333333333322</v>
      </c>
      <c r="Q1189" s="218"/>
      <c r="R1189" s="218">
        <v>88.03</v>
      </c>
      <c r="S1189" s="216"/>
      <c r="T1189" s="216">
        <v>111.89828571428573</v>
      </c>
      <c r="U1189" s="216"/>
      <c r="V1189" s="216">
        <v>110.42400000000001</v>
      </c>
      <c r="W1189" s="11"/>
      <c r="Y1189" s="218">
        <v>4149.32</v>
      </c>
      <c r="Z1189" s="218">
        <v>4771.3899999999994</v>
      </c>
      <c r="AB1189" s="11"/>
      <c r="AC1189" s="11"/>
      <c r="AD1189" s="11"/>
      <c r="AE1189" s="4"/>
      <c r="AF1189" s="4"/>
    </row>
    <row r="1190" spans="1:32" x14ac:dyDescent="0.2">
      <c r="A1190" s="55"/>
      <c r="B1190" s="11"/>
      <c r="C1190" s="231" t="s">
        <v>678</v>
      </c>
      <c r="D1190" s="11"/>
      <c r="E1190" s="280">
        <v>8318</v>
      </c>
      <c r="F1190" s="11"/>
      <c r="G1190" s="11"/>
      <c r="H1190" s="11"/>
      <c r="I1190" s="11"/>
      <c r="J1190" s="11"/>
      <c r="K1190" s="11"/>
      <c r="M1190" s="312">
        <v>355</v>
      </c>
      <c r="N1190" s="11"/>
      <c r="P1190" s="218">
        <v>105.01474060822898</v>
      </c>
      <c r="Q1190" s="218"/>
      <c r="R1190" s="218">
        <v>95.89</v>
      </c>
      <c r="S1190" s="216"/>
      <c r="T1190" s="216">
        <v>114.35322719141324</v>
      </c>
      <c r="U1190" s="216"/>
      <c r="V1190" s="216">
        <v>100.104</v>
      </c>
      <c r="W1190" s="11"/>
      <c r="Y1190" s="218">
        <v>58703.24</v>
      </c>
      <c r="Z1190" s="218">
        <v>63778.510000000009</v>
      </c>
      <c r="AB1190" s="11"/>
      <c r="AC1190" s="11"/>
      <c r="AD1190" s="11"/>
      <c r="AE1190" s="4"/>
      <c r="AF1190" s="4"/>
    </row>
    <row r="1191" spans="1:32" x14ac:dyDescent="0.2">
      <c r="A1191" s="55"/>
      <c r="B1191" s="11"/>
      <c r="C1191" s="231" t="s">
        <v>678</v>
      </c>
      <c r="D1191" s="11"/>
      <c r="E1191" s="280">
        <v>8344</v>
      </c>
      <c r="F1191" s="11"/>
      <c r="G1191" s="11"/>
      <c r="H1191" s="11"/>
      <c r="I1191" s="11"/>
      <c r="J1191" s="11"/>
      <c r="K1191" s="11"/>
      <c r="M1191" s="312">
        <v>3</v>
      </c>
      <c r="N1191" s="11"/>
      <c r="P1191" s="218">
        <v>138.32500000000002</v>
      </c>
      <c r="Q1191" s="218"/>
      <c r="R1191" s="218">
        <v>139.95499999999998</v>
      </c>
      <c r="S1191" s="216"/>
      <c r="T1191" s="216">
        <v>139.66399999999999</v>
      </c>
      <c r="U1191" s="216"/>
      <c r="V1191" s="216">
        <v>156.864</v>
      </c>
      <c r="W1191" s="11"/>
      <c r="Y1191" s="218">
        <v>829.95</v>
      </c>
      <c r="Z1191" s="218">
        <v>829.95</v>
      </c>
      <c r="AB1191" s="11"/>
      <c r="AC1191" s="11"/>
      <c r="AD1191" s="11"/>
      <c r="AE1191" s="4"/>
      <c r="AF1191" s="4"/>
    </row>
    <row r="1192" spans="1:32" x14ac:dyDescent="0.2">
      <c r="A1192" s="55"/>
      <c r="B1192" s="11"/>
      <c r="C1192" s="231" t="s">
        <v>678</v>
      </c>
      <c r="D1192" s="11"/>
      <c r="E1192" s="280">
        <v>8347</v>
      </c>
      <c r="F1192" s="11"/>
      <c r="G1192" s="11"/>
      <c r="H1192" s="11"/>
      <c r="I1192" s="11"/>
      <c r="J1192" s="11"/>
      <c r="K1192" s="11"/>
      <c r="M1192" s="312">
        <v>7</v>
      </c>
      <c r="N1192" s="11"/>
      <c r="P1192" s="218">
        <v>61.8125</v>
      </c>
      <c r="Q1192" s="218"/>
      <c r="R1192" s="218">
        <v>61.879999999999995</v>
      </c>
      <c r="S1192" s="216"/>
      <c r="T1192" s="216">
        <v>59.34</v>
      </c>
      <c r="U1192" s="216"/>
      <c r="V1192" s="216">
        <v>59.34</v>
      </c>
      <c r="W1192" s="11"/>
      <c r="Y1192" s="218">
        <v>247.25</v>
      </c>
      <c r="Z1192" s="218">
        <v>247.25</v>
      </c>
      <c r="AB1192" s="11"/>
      <c r="AC1192" s="11"/>
      <c r="AD1192" s="11"/>
      <c r="AE1192" s="4"/>
      <c r="AF1192" s="4"/>
    </row>
    <row r="1193" spans="1:32" x14ac:dyDescent="0.2">
      <c r="A1193" s="55"/>
      <c r="B1193" s="11"/>
      <c r="C1193" s="231" t="s">
        <v>679</v>
      </c>
      <c r="D1193" s="11"/>
      <c r="E1193" s="280">
        <v>8302</v>
      </c>
      <c r="F1193" s="11"/>
      <c r="G1193" s="11"/>
      <c r="H1193" s="11"/>
      <c r="I1193" s="11"/>
      <c r="J1193" s="11"/>
      <c r="K1193" s="11"/>
      <c r="M1193" s="312">
        <v>2</v>
      </c>
      <c r="N1193" s="11"/>
      <c r="P1193" s="218">
        <v>78.677499999999995</v>
      </c>
      <c r="Q1193" s="218"/>
      <c r="R1193" s="218">
        <v>88.064999999999998</v>
      </c>
      <c r="S1193" s="216"/>
      <c r="T1193" s="216">
        <v>108.36</v>
      </c>
      <c r="U1193" s="216"/>
      <c r="V1193" s="216">
        <v>108.36</v>
      </c>
      <c r="W1193" s="11"/>
      <c r="Y1193" s="218">
        <v>314.70999999999998</v>
      </c>
      <c r="Z1193" s="218">
        <v>432.71</v>
      </c>
      <c r="AB1193" s="11"/>
      <c r="AC1193" s="11"/>
      <c r="AD1193" s="11"/>
      <c r="AE1193" s="4"/>
      <c r="AF1193" s="4"/>
    </row>
    <row r="1194" spans="1:32" x14ac:dyDescent="0.2">
      <c r="A1194" s="55"/>
      <c r="B1194" s="11"/>
      <c r="C1194" s="231" t="s">
        <v>679</v>
      </c>
      <c r="D1194" s="11"/>
      <c r="E1194" s="280">
        <v>8318</v>
      </c>
      <c r="F1194" s="11"/>
      <c r="G1194" s="11"/>
      <c r="H1194" s="11"/>
      <c r="I1194" s="11"/>
      <c r="J1194" s="11"/>
      <c r="K1194" s="11"/>
      <c r="M1194" s="312">
        <v>317</v>
      </c>
      <c r="N1194" s="11"/>
      <c r="P1194" s="218">
        <v>92.454598623853215</v>
      </c>
      <c r="Q1194" s="218"/>
      <c r="R1194" s="218">
        <v>84.38</v>
      </c>
      <c r="S1194" s="216"/>
      <c r="T1194" s="216">
        <v>95.853616972477184</v>
      </c>
      <c r="U1194" s="216"/>
      <c r="V1194" s="216">
        <v>91.847999999999999</v>
      </c>
      <c r="W1194" s="11"/>
      <c r="Y1194" s="218">
        <v>80620.41</v>
      </c>
      <c r="Z1194" s="218">
        <v>85191.040000000066</v>
      </c>
      <c r="AB1194" s="11"/>
      <c r="AC1194" s="11"/>
      <c r="AD1194" s="11"/>
      <c r="AE1194" s="4"/>
      <c r="AF1194" s="4"/>
    </row>
    <row r="1195" spans="1:32" x14ac:dyDescent="0.2">
      <c r="A1195" s="55"/>
      <c r="B1195" s="11"/>
      <c r="C1195" s="231" t="s">
        <v>680</v>
      </c>
      <c r="D1195" s="11"/>
      <c r="E1195" s="280">
        <v>8232</v>
      </c>
      <c r="F1195" s="11"/>
      <c r="G1195" s="11"/>
      <c r="H1195" s="11"/>
      <c r="I1195" s="11"/>
      <c r="J1195" s="11"/>
      <c r="K1195" s="11"/>
      <c r="M1195" s="312">
        <v>5095</v>
      </c>
      <c r="N1195" s="11"/>
      <c r="P1195" s="218">
        <v>81.867386685917879</v>
      </c>
      <c r="Q1195" s="218"/>
      <c r="R1195" s="218">
        <v>79.790714285714301</v>
      </c>
      <c r="S1195" s="216"/>
      <c r="T1195" s="216">
        <v>79.828075806930272</v>
      </c>
      <c r="U1195" s="216"/>
      <c r="V1195" s="216">
        <v>79.169142857142859</v>
      </c>
      <c r="W1195" s="11"/>
      <c r="Y1195" s="218">
        <v>1201274.4500000002</v>
      </c>
      <c r="Z1195" s="218">
        <v>1264546.7500000002</v>
      </c>
      <c r="AB1195" s="11"/>
      <c r="AC1195" s="11"/>
      <c r="AD1195" s="11"/>
      <c r="AE1195" s="4"/>
      <c r="AF1195" s="4"/>
    </row>
    <row r="1196" spans="1:32" x14ac:dyDescent="0.2">
      <c r="A1196" s="55"/>
      <c r="B1196" s="11"/>
      <c r="C1196" s="231" t="s">
        <v>680</v>
      </c>
      <c r="D1196" s="11"/>
      <c r="E1196" s="280">
        <v>8234</v>
      </c>
      <c r="F1196" s="11"/>
      <c r="G1196" s="11"/>
      <c r="H1196" s="11"/>
      <c r="I1196" s="11"/>
      <c r="J1196" s="11"/>
      <c r="K1196" s="11"/>
      <c r="M1196" s="312">
        <v>3</v>
      </c>
      <c r="N1196" s="11"/>
      <c r="P1196" s="218">
        <v>50.041249999999998</v>
      </c>
      <c r="Q1196" s="218"/>
      <c r="R1196" s="218">
        <v>49.105000000000004</v>
      </c>
      <c r="S1196" s="216"/>
      <c r="T1196" s="216">
        <v>45.150000000000006</v>
      </c>
      <c r="U1196" s="216"/>
      <c r="V1196" s="216">
        <v>40.247999999999998</v>
      </c>
      <c r="W1196" s="11"/>
      <c r="Y1196" s="218">
        <v>400.33</v>
      </c>
      <c r="Z1196" s="218">
        <v>400.33</v>
      </c>
      <c r="AB1196" s="11"/>
      <c r="AC1196" s="11"/>
      <c r="AD1196" s="11"/>
      <c r="AE1196" s="4"/>
      <c r="AF1196" s="4"/>
    </row>
    <row r="1197" spans="1:32" x14ac:dyDescent="0.2">
      <c r="A1197" s="55"/>
      <c r="B1197" s="11"/>
      <c r="C1197" s="231" t="s">
        <v>680</v>
      </c>
      <c r="D1197" s="11"/>
      <c r="E1197" s="280">
        <v>8332</v>
      </c>
      <c r="F1197" s="11"/>
      <c r="G1197" s="11"/>
      <c r="H1197" s="11"/>
      <c r="I1197" s="11"/>
      <c r="J1197" s="11"/>
      <c r="K1197" s="11"/>
      <c r="M1197" s="312">
        <v>1</v>
      </c>
      <c r="N1197" s="11"/>
      <c r="P1197" s="218">
        <v>76.694999999999993</v>
      </c>
      <c r="Q1197" s="218"/>
      <c r="R1197" s="218">
        <v>76.694999999999993</v>
      </c>
      <c r="S1197" s="216"/>
      <c r="T1197" s="216">
        <v>75.335999999999999</v>
      </c>
      <c r="U1197" s="216"/>
      <c r="V1197" s="216">
        <v>75.335999999999999</v>
      </c>
      <c r="W1197" s="11"/>
      <c r="Y1197" s="218">
        <v>153.38999999999999</v>
      </c>
      <c r="Z1197" s="218">
        <v>153.38999999999999</v>
      </c>
      <c r="AB1197" s="11"/>
      <c r="AC1197" s="11"/>
      <c r="AD1197" s="11"/>
      <c r="AE1197" s="4"/>
      <c r="AF1197" s="4"/>
    </row>
    <row r="1198" spans="1:32" x14ac:dyDescent="0.2">
      <c r="A1198" s="55"/>
      <c r="B1198" s="11"/>
      <c r="C1198" s="231" t="s">
        <v>681</v>
      </c>
      <c r="D1198" s="11"/>
      <c r="E1198" s="280">
        <v>8240</v>
      </c>
      <c r="F1198" s="11"/>
      <c r="G1198" s="11"/>
      <c r="H1198" s="11"/>
      <c r="I1198" s="11"/>
      <c r="J1198" s="11"/>
      <c r="K1198" s="11"/>
      <c r="M1198" s="312">
        <v>80</v>
      </c>
      <c r="N1198" s="11"/>
      <c r="P1198" s="218">
        <v>92.813209876543212</v>
      </c>
      <c r="Q1198" s="218"/>
      <c r="R1198" s="218">
        <v>88.03</v>
      </c>
      <c r="S1198" s="216"/>
      <c r="T1198" s="216">
        <v>101.58188888888891</v>
      </c>
      <c r="U1198" s="216"/>
      <c r="V1198" s="216">
        <v>100.104</v>
      </c>
      <c r="W1198" s="11"/>
      <c r="Y1198" s="218">
        <v>15035.74</v>
      </c>
      <c r="Z1198" s="218">
        <v>16557.370000000003</v>
      </c>
      <c r="AB1198" s="11"/>
      <c r="AC1198" s="11"/>
      <c r="AD1198" s="11"/>
      <c r="AE1198" s="4"/>
      <c r="AF1198" s="4"/>
    </row>
    <row r="1199" spans="1:32" x14ac:dyDescent="0.2">
      <c r="A1199" s="55"/>
      <c r="B1199" s="11"/>
      <c r="C1199" s="231" t="s">
        <v>682</v>
      </c>
      <c r="D1199" s="11"/>
      <c r="E1199" s="280">
        <v>8332</v>
      </c>
      <c r="F1199" s="11"/>
      <c r="G1199" s="11"/>
      <c r="H1199" s="11"/>
      <c r="I1199" s="11"/>
      <c r="J1199" s="11"/>
      <c r="K1199" s="11"/>
      <c r="M1199" s="312">
        <v>1</v>
      </c>
      <c r="N1199" s="11"/>
      <c r="P1199" s="218">
        <v>102.375</v>
      </c>
      <c r="Q1199" s="218"/>
      <c r="R1199" s="218">
        <v>102.375</v>
      </c>
      <c r="S1199" s="216"/>
      <c r="T1199" s="216">
        <v>102.16800000000001</v>
      </c>
      <c r="U1199" s="216"/>
      <c r="V1199" s="216">
        <v>102.16800000000001</v>
      </c>
      <c r="W1199" s="11"/>
      <c r="Y1199" s="218">
        <v>204.75</v>
      </c>
      <c r="Z1199" s="218">
        <v>204.75</v>
      </c>
      <c r="AB1199" s="11"/>
      <c r="AC1199" s="11"/>
      <c r="AD1199" s="11"/>
      <c r="AE1199" s="4"/>
      <c r="AF1199" s="4"/>
    </row>
    <row r="1200" spans="1:32" x14ac:dyDescent="0.2">
      <c r="A1200" s="55"/>
      <c r="B1200" s="11"/>
      <c r="C1200" s="231" t="s">
        <v>683</v>
      </c>
      <c r="D1200" s="11"/>
      <c r="E1200" s="280">
        <v>8348</v>
      </c>
      <c r="F1200" s="11"/>
      <c r="G1200" s="11"/>
      <c r="H1200" s="11"/>
      <c r="I1200" s="11"/>
      <c r="J1200" s="11"/>
      <c r="K1200" s="11"/>
      <c r="M1200" s="312">
        <v>74</v>
      </c>
      <c r="N1200" s="11"/>
      <c r="P1200" s="218">
        <v>89.652076923076933</v>
      </c>
      <c r="Q1200" s="218"/>
      <c r="R1200" s="218">
        <v>82.37</v>
      </c>
      <c r="S1200" s="216"/>
      <c r="T1200" s="216">
        <v>96.320584615384632</v>
      </c>
      <c r="U1200" s="216"/>
      <c r="V1200" s="216">
        <v>92.88</v>
      </c>
      <c r="W1200" s="11"/>
      <c r="Y1200" s="218">
        <v>11654.77</v>
      </c>
      <c r="Z1200" s="218">
        <v>13062.25</v>
      </c>
      <c r="AB1200" s="11"/>
      <c r="AC1200" s="11"/>
      <c r="AD1200" s="11"/>
      <c r="AE1200" s="4"/>
      <c r="AF1200" s="4"/>
    </row>
    <row r="1201" spans="1:32" x14ac:dyDescent="0.2">
      <c r="A1201" s="55"/>
      <c r="B1201" s="11"/>
      <c r="C1201" s="231" t="s">
        <v>684</v>
      </c>
      <c r="D1201" s="11"/>
      <c r="E1201" s="280">
        <v>8329</v>
      </c>
      <c r="F1201" s="11"/>
      <c r="G1201" s="11"/>
      <c r="H1201" s="11"/>
      <c r="I1201" s="11"/>
      <c r="J1201" s="11"/>
      <c r="K1201" s="11"/>
      <c r="M1201" s="312">
        <v>1</v>
      </c>
      <c r="N1201" s="11"/>
      <c r="P1201" s="218">
        <v>106.31</v>
      </c>
      <c r="Q1201" s="218"/>
      <c r="R1201" s="218">
        <v>106.31</v>
      </c>
      <c r="S1201" s="216"/>
      <c r="T1201" s="216">
        <v>106.29600000000001</v>
      </c>
      <c r="U1201" s="216"/>
      <c r="V1201" s="216">
        <v>106.29600000000001</v>
      </c>
      <c r="W1201" s="11"/>
      <c r="Y1201" s="218">
        <v>212.62</v>
      </c>
      <c r="Z1201" s="218">
        <v>212.62</v>
      </c>
      <c r="AB1201" s="11"/>
      <c r="AC1201" s="11"/>
      <c r="AD1201" s="11"/>
      <c r="AE1201" s="4"/>
      <c r="AF1201" s="4"/>
    </row>
    <row r="1202" spans="1:32" x14ac:dyDescent="0.2">
      <c r="A1202" s="55"/>
      <c r="B1202" s="11"/>
      <c r="C1202" s="231" t="s">
        <v>684</v>
      </c>
      <c r="D1202" s="11"/>
      <c r="E1202" s="280">
        <v>8332</v>
      </c>
      <c r="F1202" s="11"/>
      <c r="G1202" s="11"/>
      <c r="H1202" s="11"/>
      <c r="I1202" s="11"/>
      <c r="J1202" s="11"/>
      <c r="K1202" s="11"/>
      <c r="M1202" s="312">
        <v>1</v>
      </c>
      <c r="N1202" s="11"/>
      <c r="P1202" s="218">
        <v>69.2</v>
      </c>
      <c r="Q1202" s="218"/>
      <c r="R1202" s="218">
        <v>69.2</v>
      </c>
      <c r="S1202" s="216"/>
      <c r="T1202" s="216">
        <v>67.08</v>
      </c>
      <c r="U1202" s="216"/>
      <c r="V1202" s="216">
        <v>67.08</v>
      </c>
      <c r="W1202" s="11"/>
      <c r="Y1202" s="218">
        <v>138.4</v>
      </c>
      <c r="Z1202" s="218">
        <v>138.4</v>
      </c>
      <c r="AB1202" s="11"/>
      <c r="AC1202" s="11"/>
      <c r="AD1202" s="11"/>
      <c r="AE1202" s="4"/>
      <c r="AF1202" s="4"/>
    </row>
    <row r="1203" spans="1:32" x14ac:dyDescent="0.2">
      <c r="A1203" s="55"/>
      <c r="B1203" s="11"/>
      <c r="C1203" s="231" t="s">
        <v>684</v>
      </c>
      <c r="D1203" s="11"/>
      <c r="E1203" s="280">
        <v>8349</v>
      </c>
      <c r="F1203" s="11"/>
      <c r="G1203" s="11"/>
      <c r="H1203" s="11"/>
      <c r="I1203" s="11"/>
      <c r="J1203" s="11"/>
      <c r="K1203" s="11"/>
      <c r="M1203" s="312">
        <v>343</v>
      </c>
      <c r="N1203" s="11"/>
      <c r="P1203" s="218">
        <v>73.559097222222221</v>
      </c>
      <c r="Q1203" s="218"/>
      <c r="R1203" s="218">
        <v>66.099999999999994</v>
      </c>
      <c r="S1203" s="216"/>
      <c r="T1203" s="216">
        <v>74.861630555555578</v>
      </c>
      <c r="U1203" s="216"/>
      <c r="V1203" s="216">
        <v>70.176000000000002</v>
      </c>
      <c r="W1203" s="11"/>
      <c r="Y1203" s="218">
        <v>52962.55</v>
      </c>
      <c r="Z1203" s="218">
        <v>55644.779999999992</v>
      </c>
      <c r="AB1203" s="11"/>
      <c r="AC1203" s="11"/>
      <c r="AD1203" s="11"/>
      <c r="AE1203" s="4"/>
      <c r="AF1203" s="4"/>
    </row>
    <row r="1204" spans="1:32" x14ac:dyDescent="0.2">
      <c r="A1204" s="55"/>
      <c r="B1204" s="11"/>
      <c r="C1204" s="231" t="s">
        <v>685</v>
      </c>
      <c r="D1204" s="11"/>
      <c r="E1204" s="280">
        <v>8241</v>
      </c>
      <c r="F1204" s="11"/>
      <c r="G1204" s="11"/>
      <c r="H1204" s="11"/>
      <c r="I1204" s="11"/>
      <c r="J1204" s="11"/>
      <c r="K1204" s="11"/>
      <c r="M1204" s="312">
        <v>13</v>
      </c>
      <c r="N1204" s="11"/>
      <c r="P1204" s="218">
        <v>129.31</v>
      </c>
      <c r="Q1204" s="218"/>
      <c r="R1204" s="218">
        <v>143.36000000000001</v>
      </c>
      <c r="S1204" s="216"/>
      <c r="T1204" s="216">
        <v>129.61920000000001</v>
      </c>
      <c r="U1204" s="216"/>
      <c r="V1204" s="216">
        <v>130.03200000000001</v>
      </c>
      <c r="W1204" s="11"/>
      <c r="Y1204" s="218">
        <v>1293.0999999999999</v>
      </c>
      <c r="Z1204" s="218">
        <v>1293.1000000000001</v>
      </c>
      <c r="AB1204" s="11"/>
      <c r="AC1204" s="11"/>
      <c r="AD1204" s="11"/>
      <c r="AE1204" s="4"/>
      <c r="AF1204" s="4"/>
    </row>
    <row r="1205" spans="1:32" x14ac:dyDescent="0.2">
      <c r="A1205" s="55"/>
      <c r="B1205" s="11"/>
      <c r="C1205" s="231" t="s">
        <v>686</v>
      </c>
      <c r="D1205" s="11"/>
      <c r="E1205" s="280">
        <v>8344</v>
      </c>
      <c r="F1205" s="11"/>
      <c r="G1205" s="11"/>
      <c r="H1205" s="11"/>
      <c r="I1205" s="11"/>
      <c r="J1205" s="11"/>
      <c r="K1205" s="11"/>
      <c r="M1205" s="312">
        <v>1</v>
      </c>
      <c r="N1205" s="11"/>
      <c r="P1205" s="218">
        <v>85.594999999999999</v>
      </c>
      <c r="Q1205" s="218"/>
      <c r="R1205" s="218">
        <v>85.594999999999999</v>
      </c>
      <c r="S1205" s="216"/>
      <c r="T1205" s="216">
        <v>84.623999999999995</v>
      </c>
      <c r="U1205" s="216"/>
      <c r="V1205" s="216">
        <v>84.623999999999995</v>
      </c>
      <c r="W1205" s="11"/>
      <c r="Y1205" s="218">
        <v>171.19</v>
      </c>
      <c r="Z1205" s="218">
        <v>171.19</v>
      </c>
      <c r="AB1205" s="11"/>
      <c r="AC1205" s="11"/>
      <c r="AD1205" s="11"/>
      <c r="AE1205" s="4"/>
      <c r="AF1205" s="4"/>
    </row>
    <row r="1206" spans="1:32" x14ac:dyDescent="0.2">
      <c r="A1206" s="55"/>
      <c r="B1206" s="11"/>
      <c r="C1206" s="231" t="s">
        <v>687</v>
      </c>
      <c r="D1206" s="11"/>
      <c r="E1206" s="280">
        <v>8310</v>
      </c>
      <c r="F1206" s="11"/>
      <c r="G1206" s="11"/>
      <c r="H1206" s="11"/>
      <c r="I1206" s="11"/>
      <c r="J1206" s="11"/>
      <c r="K1206" s="11"/>
      <c r="M1206" s="312">
        <v>1</v>
      </c>
      <c r="N1206" s="11"/>
      <c r="P1206" s="218">
        <v>114.15</v>
      </c>
      <c r="Q1206" s="218"/>
      <c r="R1206" s="218">
        <v>114.15</v>
      </c>
      <c r="S1206" s="216"/>
      <c r="T1206" s="216">
        <v>114.55200000000001</v>
      </c>
      <c r="U1206" s="216"/>
      <c r="V1206" s="216">
        <v>114.55200000000001</v>
      </c>
      <c r="W1206" s="11"/>
      <c r="Y1206" s="218">
        <v>228.3</v>
      </c>
      <c r="Z1206" s="218">
        <v>228.3</v>
      </c>
      <c r="AB1206" s="11"/>
      <c r="AC1206" s="11"/>
      <c r="AD1206" s="11"/>
      <c r="AE1206" s="4"/>
      <c r="AF1206" s="4"/>
    </row>
    <row r="1207" spans="1:32" x14ac:dyDescent="0.2">
      <c r="A1207" s="55"/>
      <c r="B1207" s="11"/>
      <c r="C1207" s="231" t="s">
        <v>687</v>
      </c>
      <c r="D1207" s="11"/>
      <c r="E1207" s="280">
        <v>8350</v>
      </c>
      <c r="F1207" s="11"/>
      <c r="G1207" s="11"/>
      <c r="H1207" s="11"/>
      <c r="I1207" s="11"/>
      <c r="J1207" s="11"/>
      <c r="K1207" s="11"/>
      <c r="M1207" s="312">
        <v>159</v>
      </c>
      <c r="N1207" s="11"/>
      <c r="P1207" s="218">
        <v>106.29731343283582</v>
      </c>
      <c r="Q1207" s="218"/>
      <c r="R1207" s="218">
        <v>101.42</v>
      </c>
      <c r="S1207" s="216"/>
      <c r="T1207" s="216">
        <v>120.23418507462684</v>
      </c>
      <c r="U1207" s="216"/>
      <c r="V1207" s="216">
        <v>120.744</v>
      </c>
      <c r="W1207" s="11"/>
      <c r="Y1207" s="218">
        <v>35609.599999999999</v>
      </c>
      <c r="Z1207" s="218">
        <v>40170.160000000018</v>
      </c>
      <c r="AB1207" s="11"/>
      <c r="AC1207" s="11"/>
      <c r="AD1207" s="11"/>
      <c r="AE1207" s="4"/>
      <c r="AF1207" s="4"/>
    </row>
    <row r="1208" spans="1:32" x14ac:dyDescent="0.2">
      <c r="A1208" s="55"/>
      <c r="B1208" s="11"/>
      <c r="C1208" s="231" t="s">
        <v>688</v>
      </c>
      <c r="D1208" s="11"/>
      <c r="E1208" s="280">
        <v>8074</v>
      </c>
      <c r="F1208" s="11"/>
      <c r="G1208" s="11"/>
      <c r="H1208" s="11"/>
      <c r="I1208" s="11"/>
      <c r="J1208" s="11"/>
      <c r="K1208" s="11"/>
      <c r="M1208" s="312">
        <v>72</v>
      </c>
      <c r="N1208" s="11"/>
      <c r="P1208" s="218">
        <v>108.71000000000001</v>
      </c>
      <c r="Q1208" s="218"/>
      <c r="R1208" s="218">
        <v>100.98</v>
      </c>
      <c r="S1208" s="216"/>
      <c r="T1208" s="216">
        <v>110.88032653061225</v>
      </c>
      <c r="U1208" s="216"/>
      <c r="V1208" s="216">
        <v>107.328</v>
      </c>
      <c r="W1208" s="11"/>
      <c r="Y1208" s="218">
        <v>15980.37</v>
      </c>
      <c r="Z1208" s="218">
        <v>16350.510000000002</v>
      </c>
      <c r="AB1208" s="11"/>
      <c r="AC1208" s="11"/>
      <c r="AD1208" s="11"/>
      <c r="AE1208" s="4"/>
      <c r="AF1208" s="4"/>
    </row>
    <row r="1209" spans="1:32" x14ac:dyDescent="0.2">
      <c r="A1209" s="55"/>
      <c r="B1209" s="11"/>
      <c r="C1209" s="231" t="s">
        <v>689</v>
      </c>
      <c r="D1209" s="11"/>
      <c r="E1209" s="280">
        <v>8242</v>
      </c>
      <c r="F1209" s="11"/>
      <c r="G1209" s="11"/>
      <c r="H1209" s="11"/>
      <c r="I1209" s="11"/>
      <c r="J1209" s="11"/>
      <c r="K1209" s="11"/>
      <c r="M1209" s="312">
        <v>1</v>
      </c>
      <c r="N1209" s="11"/>
      <c r="P1209" s="218">
        <v>103.98</v>
      </c>
      <c r="Q1209" s="218"/>
      <c r="R1209" s="218">
        <v>103.97999999999999</v>
      </c>
      <c r="S1209" s="216"/>
      <c r="T1209" s="216">
        <v>104.232</v>
      </c>
      <c r="U1209" s="216"/>
      <c r="V1209" s="216">
        <v>104.232</v>
      </c>
      <c r="W1209" s="11"/>
      <c r="Y1209" s="218">
        <v>207.96</v>
      </c>
      <c r="Z1209" s="218">
        <v>207.95999999999998</v>
      </c>
      <c r="AB1209" s="11"/>
      <c r="AC1209" s="11"/>
      <c r="AD1209" s="11"/>
      <c r="AE1209" s="4"/>
      <c r="AF1209" s="4"/>
    </row>
    <row r="1210" spans="1:32" x14ac:dyDescent="0.2">
      <c r="A1210" s="55"/>
      <c r="B1210" s="11"/>
      <c r="C1210" s="231" t="s">
        <v>690</v>
      </c>
      <c r="D1210" s="11"/>
      <c r="E1210" s="280">
        <v>8242</v>
      </c>
      <c r="F1210" s="11"/>
      <c r="G1210" s="11"/>
      <c r="H1210" s="11"/>
      <c r="I1210" s="11"/>
      <c r="J1210" s="11"/>
      <c r="K1210" s="11"/>
      <c r="M1210" s="312">
        <v>1268</v>
      </c>
      <c r="N1210" s="11"/>
      <c r="P1210" s="218">
        <v>63.482558096643302</v>
      </c>
      <c r="Q1210" s="218"/>
      <c r="R1210" s="218">
        <v>58.825000000000003</v>
      </c>
      <c r="S1210" s="216"/>
      <c r="T1210" s="216">
        <v>64.948513832534218</v>
      </c>
      <c r="U1210" s="216"/>
      <c r="V1210" s="216">
        <v>61.92</v>
      </c>
      <c r="W1210" s="11"/>
      <c r="Y1210" s="218">
        <v>234298.30000000002</v>
      </c>
      <c r="Z1210" s="218">
        <v>256158.71999999951</v>
      </c>
      <c r="AB1210" s="11"/>
      <c r="AC1210" s="11"/>
      <c r="AD1210" s="11"/>
      <c r="AE1210" s="4"/>
      <c r="AF1210" s="4"/>
    </row>
    <row r="1211" spans="1:32" x14ac:dyDescent="0.2">
      <c r="A1211" s="55"/>
      <c r="B1211" s="11"/>
      <c r="C1211" s="231" t="s">
        <v>690</v>
      </c>
      <c r="D1211" s="11"/>
      <c r="E1211" s="280">
        <v>8260</v>
      </c>
      <c r="F1211" s="11"/>
      <c r="G1211" s="11"/>
      <c r="H1211" s="11"/>
      <c r="I1211" s="11"/>
      <c r="J1211" s="11"/>
      <c r="K1211" s="11"/>
      <c r="M1211" s="312">
        <v>1</v>
      </c>
      <c r="N1211" s="11"/>
      <c r="P1211" s="218">
        <v>91.525000000000006</v>
      </c>
      <c r="Q1211" s="218"/>
      <c r="R1211" s="218">
        <v>91.525000000000006</v>
      </c>
      <c r="S1211" s="216"/>
      <c r="T1211" s="216">
        <v>91.847999999999999</v>
      </c>
      <c r="U1211" s="216"/>
      <c r="V1211" s="216">
        <v>91.847999999999999</v>
      </c>
      <c r="W1211" s="11"/>
      <c r="Y1211" s="218">
        <v>183.05</v>
      </c>
      <c r="Z1211" s="218">
        <v>183.05</v>
      </c>
      <c r="AB1211" s="11"/>
      <c r="AC1211" s="11"/>
      <c r="AD1211" s="11"/>
      <c r="AE1211" s="4"/>
      <c r="AF1211" s="4"/>
    </row>
    <row r="1212" spans="1:32" x14ac:dyDescent="0.2">
      <c r="A1212" s="55"/>
      <c r="B1212" s="11"/>
      <c r="C1212" s="231" t="s">
        <v>691</v>
      </c>
      <c r="D1212" s="11"/>
      <c r="E1212" s="280">
        <v>8352</v>
      </c>
      <c r="F1212" s="11"/>
      <c r="G1212" s="11"/>
      <c r="H1212" s="11"/>
      <c r="I1212" s="11"/>
      <c r="J1212" s="11"/>
      <c r="K1212" s="11"/>
      <c r="M1212" s="312">
        <v>1</v>
      </c>
      <c r="N1212" s="11"/>
      <c r="P1212" s="218">
        <v>73.94</v>
      </c>
      <c r="Q1212" s="218"/>
      <c r="R1212" s="218">
        <v>73.94</v>
      </c>
      <c r="S1212" s="216"/>
      <c r="T1212" s="216">
        <v>72.239999999999995</v>
      </c>
      <c r="U1212" s="216"/>
      <c r="V1212" s="216">
        <v>72.239999999999995</v>
      </c>
      <c r="W1212" s="11"/>
      <c r="Y1212" s="218">
        <v>147.88</v>
      </c>
      <c r="Z1212" s="218">
        <v>147.88</v>
      </c>
      <c r="AB1212" s="11"/>
      <c r="AC1212" s="11"/>
      <c r="AD1212" s="11"/>
      <c r="AE1212" s="4"/>
      <c r="AF1212" s="4"/>
    </row>
    <row r="1213" spans="1:32" x14ac:dyDescent="0.2">
      <c r="A1213" s="55"/>
      <c r="B1213" s="11"/>
      <c r="C1213" s="231" t="s">
        <v>692</v>
      </c>
      <c r="D1213" s="11"/>
      <c r="E1213" s="280">
        <v>8352</v>
      </c>
      <c r="F1213" s="11"/>
      <c r="G1213" s="11"/>
      <c r="H1213" s="11"/>
      <c r="I1213" s="11"/>
      <c r="J1213" s="11"/>
      <c r="K1213" s="11"/>
      <c r="M1213" s="312">
        <v>234</v>
      </c>
      <c r="N1213" s="11"/>
      <c r="P1213" s="218">
        <v>103.25978217821783</v>
      </c>
      <c r="Q1213" s="218"/>
      <c r="R1213" s="218">
        <v>94.44</v>
      </c>
      <c r="S1213" s="216"/>
      <c r="T1213" s="216">
        <v>110.53594455445543</v>
      </c>
      <c r="U1213" s="216"/>
      <c r="V1213" s="216">
        <v>103.2</v>
      </c>
      <c r="W1213" s="11"/>
      <c r="Y1213" s="218">
        <v>52146.19</v>
      </c>
      <c r="Z1213" s="218">
        <v>56298.769999999968</v>
      </c>
      <c r="AB1213" s="11"/>
      <c r="AC1213" s="11"/>
      <c r="AD1213" s="11"/>
      <c r="AE1213" s="4"/>
      <c r="AF1213" s="4"/>
    </row>
    <row r="1214" spans="1:32" x14ac:dyDescent="0.2">
      <c r="A1214" s="55"/>
      <c r="B1214" s="11"/>
      <c r="C1214" s="231" t="s">
        <v>693</v>
      </c>
      <c r="D1214" s="11"/>
      <c r="E1214" s="280">
        <v>8007</v>
      </c>
      <c r="F1214" s="11"/>
      <c r="G1214" s="11"/>
      <c r="H1214" s="11"/>
      <c r="I1214" s="11"/>
      <c r="J1214" s="11"/>
      <c r="K1214" s="11"/>
      <c r="M1214" s="312">
        <v>1</v>
      </c>
      <c r="N1214" s="11"/>
      <c r="P1214" s="218">
        <v>102.62</v>
      </c>
      <c r="Q1214" s="218"/>
      <c r="R1214" s="218">
        <v>97.504999999999995</v>
      </c>
      <c r="S1214" s="216"/>
      <c r="T1214" s="216">
        <v>100.104</v>
      </c>
      <c r="U1214" s="216"/>
      <c r="V1214" s="216">
        <v>100.10400000000001</v>
      </c>
      <c r="W1214" s="11"/>
      <c r="Y1214" s="218">
        <v>410.48</v>
      </c>
      <c r="Z1214" s="218">
        <v>410.48</v>
      </c>
      <c r="AB1214" s="11"/>
      <c r="AC1214" s="11"/>
      <c r="AD1214" s="11"/>
      <c r="AE1214" s="4"/>
      <c r="AF1214" s="4"/>
    </row>
    <row r="1215" spans="1:32" x14ac:dyDescent="0.2">
      <c r="A1215" s="55"/>
      <c r="B1215" s="11"/>
      <c r="C1215" s="231" t="s">
        <v>694</v>
      </c>
      <c r="D1215" s="11"/>
      <c r="E1215" s="280">
        <v>8029</v>
      </c>
      <c r="F1215" s="11"/>
      <c r="G1215" s="11"/>
      <c r="H1215" s="11"/>
      <c r="I1215" s="11"/>
      <c r="J1215" s="11"/>
      <c r="K1215" s="11"/>
      <c r="M1215" s="312">
        <v>1</v>
      </c>
      <c r="N1215" s="11"/>
      <c r="P1215" s="218">
        <v>19.975000000000001</v>
      </c>
      <c r="Q1215" s="218"/>
      <c r="R1215" s="218">
        <v>19.975000000000001</v>
      </c>
      <c r="S1215" s="216"/>
      <c r="T1215" s="216">
        <v>15.48</v>
      </c>
      <c r="U1215" s="216"/>
      <c r="V1215" s="216">
        <v>15.48</v>
      </c>
      <c r="W1215" s="11"/>
      <c r="Y1215" s="218">
        <v>39.950000000000003</v>
      </c>
      <c r="Z1215" s="218">
        <v>39.950000000000003</v>
      </c>
      <c r="AB1215" s="11"/>
      <c r="AC1215" s="11"/>
      <c r="AD1215" s="11"/>
      <c r="AE1215" s="4"/>
      <c r="AF1215" s="4"/>
    </row>
    <row r="1216" spans="1:32" x14ac:dyDescent="0.2">
      <c r="A1216" s="55"/>
      <c r="B1216" s="11"/>
      <c r="C1216" s="231" t="s">
        <v>693</v>
      </c>
      <c r="D1216" s="11"/>
      <c r="E1216" s="280">
        <v>8078</v>
      </c>
      <c r="F1216" s="11"/>
      <c r="G1216" s="11"/>
      <c r="H1216" s="11"/>
      <c r="I1216" s="11"/>
      <c r="J1216" s="11"/>
      <c r="K1216" s="11"/>
      <c r="M1216" s="312">
        <v>2585</v>
      </c>
      <c r="N1216" s="11"/>
      <c r="P1216" s="218">
        <v>91.227041689759218</v>
      </c>
      <c r="Q1216" s="218"/>
      <c r="R1216" s="218">
        <v>89.806666666666672</v>
      </c>
      <c r="S1216" s="216"/>
      <c r="T1216" s="216">
        <v>93.643594063673845</v>
      </c>
      <c r="U1216" s="216"/>
      <c r="V1216" s="216">
        <v>92.536000000000001</v>
      </c>
      <c r="W1216" s="11"/>
      <c r="Y1216" s="218">
        <v>458432.27</v>
      </c>
      <c r="Z1216" s="218">
        <v>513409.38999999961</v>
      </c>
      <c r="AB1216" s="11"/>
      <c r="AC1216" s="11"/>
      <c r="AD1216" s="11"/>
      <c r="AE1216" s="4"/>
      <c r="AF1216" s="4"/>
    </row>
    <row r="1217" spans="1:32" x14ac:dyDescent="0.2">
      <c r="A1217" s="55"/>
      <c r="B1217" s="11"/>
      <c r="C1217" s="231" t="s">
        <v>694</v>
      </c>
      <c r="D1217" s="11"/>
      <c r="E1217" s="280">
        <v>8094</v>
      </c>
      <c r="F1217" s="11"/>
      <c r="G1217" s="11"/>
      <c r="H1217" s="11"/>
      <c r="I1217" s="11"/>
      <c r="J1217" s="11"/>
      <c r="K1217" s="11"/>
      <c r="M1217" s="312">
        <v>1</v>
      </c>
      <c r="N1217" s="11"/>
      <c r="P1217" s="218">
        <v>44.22</v>
      </c>
      <c r="Q1217" s="218"/>
      <c r="R1217" s="218">
        <v>44.22</v>
      </c>
      <c r="S1217" s="216"/>
      <c r="T1217" s="216">
        <v>40.247999999999998</v>
      </c>
      <c r="U1217" s="216"/>
      <c r="V1217" s="216">
        <v>40.247999999999998</v>
      </c>
      <c r="W1217" s="11"/>
      <c r="Y1217" s="218">
        <v>88.44</v>
      </c>
      <c r="Z1217" s="218">
        <v>88.44</v>
      </c>
      <c r="AB1217" s="11"/>
      <c r="AC1217" s="11"/>
      <c r="AD1217" s="11"/>
      <c r="AE1217" s="4"/>
      <c r="AF1217" s="4"/>
    </row>
    <row r="1218" spans="1:32" x14ac:dyDescent="0.2">
      <c r="A1218" s="55"/>
      <c r="B1218" s="11"/>
      <c r="C1218" s="231" t="s">
        <v>695</v>
      </c>
      <c r="D1218" s="11"/>
      <c r="E1218" s="280">
        <v>8078</v>
      </c>
      <c r="F1218" s="11"/>
      <c r="G1218" s="11"/>
      <c r="H1218" s="11"/>
      <c r="I1218" s="11"/>
      <c r="J1218" s="11"/>
      <c r="K1218" s="11"/>
      <c r="M1218" s="312">
        <v>1</v>
      </c>
      <c r="N1218" s="11"/>
      <c r="P1218" s="218">
        <v>141.63499999999999</v>
      </c>
      <c r="Q1218" s="218"/>
      <c r="R1218" s="218">
        <v>141.63499999999999</v>
      </c>
      <c r="S1218" s="216"/>
      <c r="T1218" s="216">
        <v>143.44800000000001</v>
      </c>
      <c r="U1218" s="216"/>
      <c r="V1218" s="216">
        <v>143.44800000000001</v>
      </c>
      <c r="W1218" s="11"/>
      <c r="Y1218" s="218">
        <v>283.27</v>
      </c>
      <c r="Z1218" s="218">
        <v>283.27</v>
      </c>
      <c r="AB1218" s="11"/>
      <c r="AC1218" s="11"/>
      <c r="AD1218" s="11"/>
      <c r="AE1218" s="4"/>
      <c r="AF1218" s="4"/>
    </row>
    <row r="1219" spans="1:32" x14ac:dyDescent="0.2">
      <c r="A1219" s="55"/>
      <c r="B1219" s="11"/>
      <c r="C1219" s="231" t="s">
        <v>696</v>
      </c>
      <c r="D1219" s="11"/>
      <c r="E1219" s="280">
        <v>8079</v>
      </c>
      <c r="F1219" s="11"/>
      <c r="G1219" s="11"/>
      <c r="H1219" s="11"/>
      <c r="I1219" s="11"/>
      <c r="J1219" s="11"/>
      <c r="K1219" s="11"/>
      <c r="M1219" s="312">
        <v>1139</v>
      </c>
      <c r="N1219" s="11"/>
      <c r="P1219" s="218">
        <v>109.18822019867549</v>
      </c>
      <c r="Q1219" s="218"/>
      <c r="R1219" s="218">
        <v>102.05333333333333</v>
      </c>
      <c r="S1219" s="216"/>
      <c r="T1219" s="216">
        <v>110.7214227373069</v>
      </c>
      <c r="U1219" s="216"/>
      <c r="V1219" s="216">
        <v>103.88799999999999</v>
      </c>
      <c r="W1219" s="11"/>
      <c r="Y1219" s="218">
        <v>223659.63</v>
      </c>
      <c r="Z1219" s="218">
        <v>238073.29999999984</v>
      </c>
      <c r="AB1219" s="11"/>
      <c r="AC1219" s="11"/>
      <c r="AD1219" s="11"/>
      <c r="AE1219" s="4"/>
      <c r="AF1219" s="4"/>
    </row>
    <row r="1220" spans="1:32" x14ac:dyDescent="0.2">
      <c r="A1220" s="55"/>
      <c r="B1220" s="11"/>
      <c r="C1220" s="231" t="s">
        <v>696</v>
      </c>
      <c r="D1220" s="11"/>
      <c r="E1220" s="280">
        <v>8097</v>
      </c>
      <c r="F1220" s="11"/>
      <c r="G1220" s="11"/>
      <c r="H1220" s="11"/>
      <c r="I1220" s="11"/>
      <c r="J1220" s="11"/>
      <c r="K1220" s="11"/>
      <c r="M1220" s="312">
        <v>1</v>
      </c>
      <c r="N1220" s="11"/>
      <c r="P1220" s="218">
        <v>53.86</v>
      </c>
      <c r="Q1220" s="218"/>
      <c r="R1220" s="218">
        <v>53.86</v>
      </c>
      <c r="S1220" s="216"/>
      <c r="T1220" s="216">
        <v>50.567999999999998</v>
      </c>
      <c r="U1220" s="216"/>
      <c r="V1220" s="216">
        <v>50.567999999999998</v>
      </c>
      <c r="W1220" s="11"/>
      <c r="Y1220" s="218">
        <v>107.72</v>
      </c>
      <c r="Z1220" s="218">
        <v>107.72</v>
      </c>
      <c r="AB1220" s="11"/>
      <c r="AC1220" s="11"/>
      <c r="AD1220" s="11"/>
      <c r="AE1220" s="4"/>
      <c r="AF1220" s="4"/>
    </row>
    <row r="1221" spans="1:32" x14ac:dyDescent="0.2">
      <c r="A1221" s="55"/>
      <c r="B1221" s="11"/>
      <c r="C1221" s="231" t="s">
        <v>697</v>
      </c>
      <c r="D1221" s="11"/>
      <c r="E1221" s="280">
        <v>8243</v>
      </c>
      <c r="F1221" s="11"/>
      <c r="G1221" s="11"/>
      <c r="H1221" s="11"/>
      <c r="I1221" s="11"/>
      <c r="J1221" s="11"/>
      <c r="K1221" s="11"/>
      <c r="M1221" s="312">
        <v>2</v>
      </c>
      <c r="N1221" s="11"/>
      <c r="P1221" s="218">
        <v>22.42</v>
      </c>
      <c r="Q1221" s="218"/>
      <c r="R1221" s="218">
        <v>22.17</v>
      </c>
      <c r="S1221" s="216"/>
      <c r="T1221" s="216">
        <v>18.060000000000002</v>
      </c>
      <c r="U1221" s="216"/>
      <c r="V1221" s="216">
        <v>18.060000000000002</v>
      </c>
      <c r="W1221" s="11"/>
      <c r="Y1221" s="218">
        <v>89.68</v>
      </c>
      <c r="Z1221" s="218">
        <v>89.68</v>
      </c>
      <c r="AB1221" s="11"/>
      <c r="AC1221" s="11"/>
      <c r="AD1221" s="11"/>
      <c r="AE1221" s="4"/>
      <c r="AF1221" s="4"/>
    </row>
    <row r="1222" spans="1:32" x14ac:dyDescent="0.2">
      <c r="A1222" s="55"/>
      <c r="B1222" s="11"/>
      <c r="C1222" s="231" t="s">
        <v>699</v>
      </c>
      <c r="D1222" s="11"/>
      <c r="E1222" s="280">
        <v>8243</v>
      </c>
      <c r="F1222" s="11"/>
      <c r="G1222" s="11"/>
      <c r="H1222" s="11"/>
      <c r="I1222" s="11"/>
      <c r="J1222" s="11"/>
      <c r="K1222" s="11"/>
      <c r="M1222" s="312">
        <v>5309</v>
      </c>
      <c r="N1222" s="11"/>
      <c r="P1222" s="218">
        <v>37.904774414620213</v>
      </c>
      <c r="Q1222" s="218"/>
      <c r="R1222" s="218">
        <v>35.208999999999996</v>
      </c>
      <c r="S1222" s="216"/>
      <c r="T1222" s="216">
        <v>34.546278241005162</v>
      </c>
      <c r="U1222" s="216"/>
      <c r="V1222" s="216">
        <v>33.023999999999994</v>
      </c>
      <c r="W1222" s="11"/>
      <c r="Y1222" s="218">
        <v>400001.35</v>
      </c>
      <c r="Z1222" s="218">
        <v>413705.30999999959</v>
      </c>
      <c r="AB1222" s="11"/>
      <c r="AC1222" s="11"/>
      <c r="AD1222" s="11"/>
      <c r="AE1222" s="4"/>
      <c r="AF1222" s="4"/>
    </row>
    <row r="1223" spans="1:32" x14ac:dyDescent="0.2">
      <c r="A1223" s="55"/>
      <c r="B1223" s="11"/>
      <c r="C1223" s="231" t="s">
        <v>700</v>
      </c>
      <c r="D1223" s="11"/>
      <c r="E1223" s="280">
        <v>8342</v>
      </c>
      <c r="F1223" s="11"/>
      <c r="G1223" s="11"/>
      <c r="H1223" s="11"/>
      <c r="I1223" s="11"/>
      <c r="J1223" s="11"/>
      <c r="K1223" s="11"/>
      <c r="M1223" s="312">
        <v>1</v>
      </c>
      <c r="N1223" s="11"/>
      <c r="P1223" s="218">
        <v>10.5</v>
      </c>
      <c r="Q1223" s="218"/>
      <c r="R1223" s="218">
        <v>10.5</v>
      </c>
      <c r="S1223" s="216"/>
      <c r="T1223" s="216">
        <v>0</v>
      </c>
      <c r="U1223" s="216"/>
      <c r="V1223" s="216">
        <v>0</v>
      </c>
      <c r="W1223" s="11"/>
      <c r="Y1223" s="218">
        <v>10.5</v>
      </c>
      <c r="Z1223" s="218">
        <v>10.5</v>
      </c>
      <c r="AB1223" s="11"/>
      <c r="AC1223" s="11"/>
      <c r="AD1223" s="11"/>
      <c r="AE1223" s="4"/>
      <c r="AF1223" s="4"/>
    </row>
    <row r="1224" spans="1:32" x14ac:dyDescent="0.2">
      <c r="A1224" s="55"/>
      <c r="B1224" s="11"/>
      <c r="C1224" s="231" t="s">
        <v>701</v>
      </c>
      <c r="D1224" s="11"/>
      <c r="E1224" s="280">
        <v>8234</v>
      </c>
      <c r="F1224" s="11"/>
      <c r="G1224" s="11"/>
      <c r="H1224" s="11"/>
      <c r="I1224" s="11"/>
      <c r="J1224" s="11"/>
      <c r="K1224" s="11"/>
      <c r="M1224" s="312">
        <v>1</v>
      </c>
      <c r="N1224" s="11"/>
      <c r="P1224" s="218">
        <v>23.89</v>
      </c>
      <c r="Q1224" s="218"/>
      <c r="R1224" s="218">
        <v>23.89</v>
      </c>
      <c r="S1224" s="216"/>
      <c r="T1224" s="216">
        <v>19.608000000000001</v>
      </c>
      <c r="U1224" s="216"/>
      <c r="V1224" s="216">
        <v>19.608000000000001</v>
      </c>
      <c r="W1224" s="11"/>
      <c r="Y1224" s="218">
        <v>47.78</v>
      </c>
      <c r="Z1224" s="218">
        <v>47.78</v>
      </c>
      <c r="AB1224" s="11"/>
      <c r="AC1224" s="11"/>
      <c r="AD1224" s="11"/>
      <c r="AE1224" s="4"/>
      <c r="AF1224" s="4"/>
    </row>
    <row r="1225" spans="1:32" x14ac:dyDescent="0.2">
      <c r="A1225" s="55"/>
      <c r="B1225" s="11"/>
      <c r="C1225" s="231" t="s">
        <v>701</v>
      </c>
      <c r="D1225" s="11"/>
      <c r="E1225" s="280">
        <v>8243</v>
      </c>
      <c r="F1225" s="11"/>
      <c r="G1225" s="11"/>
      <c r="H1225" s="11"/>
      <c r="I1225" s="11"/>
      <c r="J1225" s="11"/>
      <c r="K1225" s="11"/>
      <c r="M1225" s="312">
        <v>16</v>
      </c>
      <c r="N1225" s="11"/>
      <c r="P1225" s="218">
        <v>34.981250000000003</v>
      </c>
      <c r="Q1225" s="218"/>
      <c r="R1225" s="218">
        <v>31.65</v>
      </c>
      <c r="S1225" s="216"/>
      <c r="T1225" s="216">
        <v>31.475999999999999</v>
      </c>
      <c r="U1225" s="216"/>
      <c r="V1225" s="216">
        <v>30.96</v>
      </c>
      <c r="W1225" s="11"/>
      <c r="Y1225" s="218">
        <v>1119.4000000000001</v>
      </c>
      <c r="Z1225" s="218">
        <v>1119.3999999999999</v>
      </c>
      <c r="AB1225" s="11"/>
      <c r="AC1225" s="11"/>
      <c r="AD1225" s="11"/>
      <c r="AE1225" s="4"/>
      <c r="AF1225" s="4"/>
    </row>
    <row r="1226" spans="1:32" x14ac:dyDescent="0.2">
      <c r="A1226" s="55"/>
      <c r="B1226" s="11"/>
      <c r="C1226" s="231" t="s">
        <v>702</v>
      </c>
      <c r="D1226" s="11"/>
      <c r="E1226" s="280">
        <v>8302</v>
      </c>
      <c r="F1226" s="11"/>
      <c r="G1226" s="11"/>
      <c r="H1226" s="11"/>
      <c r="I1226" s="11"/>
      <c r="J1226" s="11"/>
      <c r="K1226" s="11"/>
      <c r="M1226" s="312">
        <v>34</v>
      </c>
      <c r="N1226" s="11"/>
      <c r="P1226" s="218">
        <v>98.628823529411761</v>
      </c>
      <c r="Q1226" s="218"/>
      <c r="R1226" s="218">
        <v>99.795000000000002</v>
      </c>
      <c r="S1226" s="216"/>
      <c r="T1226" s="216">
        <v>103.74608823529412</v>
      </c>
      <c r="U1226" s="216"/>
      <c r="V1226" s="216">
        <v>116.1</v>
      </c>
      <c r="W1226" s="11"/>
      <c r="Y1226" s="218">
        <v>6706.76</v>
      </c>
      <c r="Z1226" s="218">
        <v>6986.93</v>
      </c>
      <c r="AB1226" s="11"/>
      <c r="AC1226" s="11"/>
      <c r="AD1226" s="11"/>
      <c r="AE1226" s="4"/>
      <c r="AF1226" s="4"/>
    </row>
    <row r="1227" spans="1:32" x14ac:dyDescent="0.2">
      <c r="A1227" s="55"/>
      <c r="B1227" s="11"/>
      <c r="C1227" s="231" t="s">
        <v>703</v>
      </c>
      <c r="D1227" s="11"/>
      <c r="E1227" s="280">
        <v>8230</v>
      </c>
      <c r="F1227" s="11"/>
      <c r="G1227" s="11"/>
      <c r="H1227" s="11"/>
      <c r="I1227" s="11"/>
      <c r="J1227" s="11"/>
      <c r="K1227" s="11"/>
      <c r="M1227" s="312">
        <v>1</v>
      </c>
      <c r="N1227" s="11"/>
      <c r="P1227" s="218">
        <v>48.774999999999999</v>
      </c>
      <c r="Q1227" s="218"/>
      <c r="R1227" s="218">
        <v>48.775000000000006</v>
      </c>
      <c r="S1227" s="216"/>
      <c r="T1227" s="216">
        <v>45.408000000000001</v>
      </c>
      <c r="U1227" s="216"/>
      <c r="V1227" s="216">
        <v>45.408000000000001</v>
      </c>
      <c r="W1227" s="11"/>
      <c r="Y1227" s="218">
        <v>97.55</v>
      </c>
      <c r="Z1227" s="218">
        <v>97.550000000000011</v>
      </c>
      <c r="AB1227" s="11"/>
      <c r="AC1227" s="11"/>
      <c r="AD1227" s="11"/>
      <c r="AE1227" s="4"/>
      <c r="AF1227" s="4"/>
    </row>
    <row r="1228" spans="1:32" x14ac:dyDescent="0.2">
      <c r="A1228" s="55"/>
      <c r="B1228" s="11"/>
      <c r="C1228" s="231" t="s">
        <v>704</v>
      </c>
      <c r="D1228" s="11"/>
      <c r="E1228" s="280">
        <v>8230</v>
      </c>
      <c r="F1228" s="11"/>
      <c r="G1228" s="11"/>
      <c r="H1228" s="11"/>
      <c r="I1228" s="11"/>
      <c r="J1228" s="11"/>
      <c r="K1228" s="11"/>
      <c r="M1228" s="312">
        <v>136</v>
      </c>
      <c r="N1228" s="11"/>
      <c r="P1228" s="218">
        <v>61.378191489361704</v>
      </c>
      <c r="Q1228" s="218"/>
      <c r="R1228" s="218">
        <v>49.19</v>
      </c>
      <c r="S1228" s="216"/>
      <c r="T1228" s="216">
        <v>64.920851063829815</v>
      </c>
      <c r="U1228" s="216"/>
      <c r="V1228" s="216">
        <v>47.472000000000001</v>
      </c>
      <c r="W1228" s="11"/>
      <c r="Y1228" s="218">
        <v>17308.650000000001</v>
      </c>
      <c r="Z1228" s="218">
        <v>18913.54</v>
      </c>
      <c r="AB1228" s="11"/>
      <c r="AC1228" s="11"/>
      <c r="AD1228" s="11"/>
      <c r="AE1228" s="4"/>
      <c r="AF1228" s="4"/>
    </row>
    <row r="1229" spans="1:32" x14ac:dyDescent="0.2">
      <c r="A1229" s="55"/>
      <c r="B1229" s="11"/>
      <c r="C1229" s="231" t="s">
        <v>705</v>
      </c>
      <c r="D1229" s="11"/>
      <c r="E1229" s="280">
        <v>8085</v>
      </c>
      <c r="F1229" s="11"/>
      <c r="G1229" s="11"/>
      <c r="H1229" s="11"/>
      <c r="I1229" s="11"/>
      <c r="J1229" s="11"/>
      <c r="K1229" s="11"/>
      <c r="M1229" s="312">
        <v>1</v>
      </c>
      <c r="N1229" s="11"/>
      <c r="P1229" s="218">
        <v>17.995000000000001</v>
      </c>
      <c r="Q1229" s="218"/>
      <c r="R1229" s="218">
        <v>17.995000000000001</v>
      </c>
      <c r="S1229" s="216"/>
      <c r="T1229" s="216">
        <v>15.435</v>
      </c>
      <c r="U1229" s="216"/>
      <c r="V1229" s="216">
        <v>15.435</v>
      </c>
      <c r="W1229" s="11"/>
      <c r="Y1229" s="218">
        <v>35.99</v>
      </c>
      <c r="Z1229" s="218">
        <v>35.99</v>
      </c>
      <c r="AB1229" s="11"/>
      <c r="AC1229" s="11"/>
      <c r="AD1229" s="11"/>
      <c r="AE1229" s="4"/>
      <c r="AF1229" s="4"/>
    </row>
    <row r="1230" spans="1:32" x14ac:dyDescent="0.2">
      <c r="A1230" s="55"/>
      <c r="B1230" s="11"/>
      <c r="C1230" s="231" t="s">
        <v>706</v>
      </c>
      <c r="D1230" s="11"/>
      <c r="E1230" s="280">
        <v>8012</v>
      </c>
      <c r="F1230" s="11"/>
      <c r="G1230" s="11"/>
      <c r="H1230" s="11"/>
      <c r="I1230" s="11"/>
      <c r="J1230" s="11"/>
      <c r="K1230" s="11"/>
      <c r="M1230" s="312">
        <v>3</v>
      </c>
      <c r="N1230" s="11"/>
      <c r="P1230" s="218">
        <v>241.035</v>
      </c>
      <c r="Q1230" s="218"/>
      <c r="R1230" s="218">
        <v>216.845</v>
      </c>
      <c r="S1230" s="216"/>
      <c r="T1230" s="216">
        <v>248.196</v>
      </c>
      <c r="U1230" s="216"/>
      <c r="V1230" s="216">
        <v>248.19600000000003</v>
      </c>
      <c r="W1230" s="11"/>
      <c r="Y1230" s="218">
        <v>964.14</v>
      </c>
      <c r="Z1230" s="218">
        <v>964.1400000000001</v>
      </c>
      <c r="AB1230" s="11"/>
      <c r="AC1230" s="11"/>
      <c r="AD1230" s="11"/>
      <c r="AE1230" s="4"/>
      <c r="AF1230" s="4"/>
    </row>
    <row r="1231" spans="1:32" x14ac:dyDescent="0.2">
      <c r="A1231" s="55"/>
      <c r="B1231" s="11"/>
      <c r="C1231" s="231" t="s">
        <v>706</v>
      </c>
      <c r="D1231" s="11"/>
      <c r="E1231" s="280">
        <v>8020</v>
      </c>
      <c r="F1231" s="11"/>
      <c r="G1231" s="11"/>
      <c r="H1231" s="11"/>
      <c r="I1231" s="11"/>
      <c r="J1231" s="11"/>
      <c r="K1231" s="11"/>
      <c r="M1231" s="312">
        <v>1</v>
      </c>
      <c r="N1231" s="11"/>
      <c r="P1231" s="218">
        <v>68.849999999999994</v>
      </c>
      <c r="Q1231" s="218"/>
      <c r="R1231" s="218">
        <v>68.849999999999994</v>
      </c>
      <c r="S1231" s="216"/>
      <c r="T1231" s="216">
        <v>67.08</v>
      </c>
      <c r="U1231" s="216"/>
      <c r="V1231" s="216">
        <v>67.08</v>
      </c>
      <c r="W1231" s="11"/>
      <c r="Y1231" s="218">
        <v>137.69999999999999</v>
      </c>
      <c r="Z1231" s="218">
        <v>137.69999999999999</v>
      </c>
      <c r="AB1231" s="11"/>
      <c r="AC1231" s="11"/>
      <c r="AD1231" s="11"/>
      <c r="AE1231" s="4"/>
      <c r="AF1231" s="4"/>
    </row>
    <row r="1232" spans="1:32" x14ac:dyDescent="0.2">
      <c r="A1232" s="55"/>
      <c r="B1232" s="11"/>
      <c r="C1232" s="231" t="s">
        <v>706</v>
      </c>
      <c r="D1232" s="11"/>
      <c r="E1232" s="280">
        <v>8080</v>
      </c>
      <c r="F1232" s="11"/>
      <c r="G1232" s="11"/>
      <c r="H1232" s="11"/>
      <c r="I1232" s="11"/>
      <c r="J1232" s="11"/>
      <c r="K1232" s="11"/>
      <c r="M1232" s="312">
        <v>9695</v>
      </c>
      <c r="N1232" s="11"/>
      <c r="P1232" s="218">
        <v>76.648189564453418</v>
      </c>
      <c r="Q1232" s="218"/>
      <c r="R1232" s="218">
        <v>76.012500000000003</v>
      </c>
      <c r="S1232" s="216"/>
      <c r="T1232" s="216">
        <v>79.049325060823335</v>
      </c>
      <c r="U1232" s="216"/>
      <c r="V1232" s="216">
        <v>78.140625000000014</v>
      </c>
      <c r="W1232" s="11"/>
      <c r="Y1232" s="218">
        <v>1965715.27</v>
      </c>
      <c r="Z1232" s="218">
        <v>2186424.9900000123</v>
      </c>
      <c r="AB1232" s="11"/>
      <c r="AC1232" s="11"/>
      <c r="AD1232" s="11"/>
      <c r="AE1232" s="4"/>
      <c r="AF1232" s="4"/>
    </row>
    <row r="1233" spans="1:32" x14ac:dyDescent="0.2">
      <c r="A1233" s="55"/>
      <c r="B1233" s="11"/>
      <c r="C1233" s="231" t="s">
        <v>706</v>
      </c>
      <c r="D1233" s="11"/>
      <c r="E1233" s="280">
        <v>8081</v>
      </c>
      <c r="F1233" s="11"/>
      <c r="G1233" s="11"/>
      <c r="H1233" s="11"/>
      <c r="I1233" s="11"/>
      <c r="J1233" s="11"/>
      <c r="K1233" s="11"/>
      <c r="M1233" s="312">
        <v>1</v>
      </c>
      <c r="N1233" s="11"/>
      <c r="P1233" s="218">
        <v>26.49</v>
      </c>
      <c r="Q1233" s="218"/>
      <c r="R1233" s="218">
        <v>26.490000000000002</v>
      </c>
      <c r="S1233" s="216"/>
      <c r="T1233" s="216">
        <v>22.704000000000001</v>
      </c>
      <c r="U1233" s="216"/>
      <c r="V1233" s="216">
        <v>22.704000000000001</v>
      </c>
      <c r="W1233" s="11"/>
      <c r="Y1233" s="218">
        <v>52.98</v>
      </c>
      <c r="Z1233" s="218">
        <v>52.980000000000004</v>
      </c>
      <c r="AB1233" s="11"/>
      <c r="AC1233" s="11"/>
      <c r="AD1233" s="11"/>
      <c r="AE1233" s="4"/>
      <c r="AF1233" s="4"/>
    </row>
    <row r="1234" spans="1:32" x14ac:dyDescent="0.2">
      <c r="A1234" s="55"/>
      <c r="B1234" s="11"/>
      <c r="C1234" s="231" t="s">
        <v>706</v>
      </c>
      <c r="D1234" s="11"/>
      <c r="E1234" s="280">
        <v>8096</v>
      </c>
      <c r="F1234" s="11"/>
      <c r="G1234" s="11"/>
      <c r="H1234" s="11"/>
      <c r="I1234" s="11"/>
      <c r="J1234" s="11"/>
      <c r="K1234" s="11"/>
      <c r="M1234" s="312">
        <v>1</v>
      </c>
      <c r="N1234" s="11"/>
      <c r="P1234" s="218">
        <v>76.694999999999993</v>
      </c>
      <c r="Q1234" s="218"/>
      <c r="R1234" s="218">
        <v>76.694999999999993</v>
      </c>
      <c r="S1234" s="216"/>
      <c r="T1234" s="216">
        <v>75.335999999999999</v>
      </c>
      <c r="U1234" s="216"/>
      <c r="V1234" s="216">
        <v>75.335999999999999</v>
      </c>
      <c r="W1234" s="11"/>
      <c r="Y1234" s="218">
        <v>153.38999999999999</v>
      </c>
      <c r="Z1234" s="218">
        <v>153.38999999999999</v>
      </c>
      <c r="AB1234" s="11"/>
      <c r="AC1234" s="11"/>
      <c r="AD1234" s="11"/>
      <c r="AE1234" s="4"/>
      <c r="AF1234" s="4"/>
    </row>
    <row r="1235" spans="1:32" x14ac:dyDescent="0.2">
      <c r="A1235" s="55"/>
      <c r="B1235" s="11"/>
      <c r="C1235" s="231" t="s">
        <v>707</v>
      </c>
      <c r="D1235" s="11"/>
      <c r="E1235" s="280">
        <v>8088</v>
      </c>
      <c r="F1235" s="11"/>
      <c r="G1235" s="11"/>
      <c r="H1235" s="11"/>
      <c r="I1235" s="11"/>
      <c r="J1235" s="11"/>
      <c r="K1235" s="11"/>
      <c r="M1235" s="312">
        <v>1</v>
      </c>
      <c r="N1235" s="11"/>
      <c r="P1235" s="218">
        <v>63.494999999999997</v>
      </c>
      <c r="Q1235" s="218"/>
      <c r="R1235" s="218">
        <v>63.495000000000005</v>
      </c>
      <c r="S1235" s="216"/>
      <c r="T1235" s="216">
        <v>60.887999999999998</v>
      </c>
      <c r="U1235" s="216"/>
      <c r="V1235" s="216">
        <v>60.887999999999998</v>
      </c>
      <c r="W1235" s="11"/>
      <c r="Y1235" s="218">
        <v>126.99</v>
      </c>
      <c r="Z1235" s="218">
        <v>126.99000000000001</v>
      </c>
      <c r="AB1235" s="11"/>
      <c r="AC1235" s="11"/>
      <c r="AD1235" s="11"/>
      <c r="AE1235" s="4"/>
      <c r="AF1235" s="4"/>
    </row>
    <row r="1236" spans="1:32" x14ac:dyDescent="0.2">
      <c r="A1236" s="55"/>
      <c r="B1236" s="11"/>
      <c r="C1236" s="231" t="s">
        <v>708</v>
      </c>
      <c r="D1236" s="11"/>
      <c r="E1236" s="280">
        <v>8088</v>
      </c>
      <c r="F1236" s="11"/>
      <c r="G1236" s="11"/>
      <c r="H1236" s="11"/>
      <c r="I1236" s="11"/>
      <c r="J1236" s="11"/>
      <c r="K1236" s="11"/>
      <c r="M1236" s="312">
        <v>2</v>
      </c>
      <c r="N1236" s="11"/>
      <c r="P1236" s="218">
        <v>140.71</v>
      </c>
      <c r="Q1236" s="218"/>
      <c r="R1236" s="218">
        <v>119.42</v>
      </c>
      <c r="S1236" s="216"/>
      <c r="T1236" s="216">
        <v>200.208</v>
      </c>
      <c r="U1236" s="216"/>
      <c r="V1236" s="216">
        <v>200.20800000000003</v>
      </c>
      <c r="W1236" s="11"/>
      <c r="Y1236" s="218">
        <v>562.84</v>
      </c>
      <c r="Z1236" s="218">
        <v>783.08</v>
      </c>
      <c r="AB1236" s="11"/>
      <c r="AC1236" s="11"/>
      <c r="AD1236" s="11"/>
      <c r="AE1236" s="4"/>
      <c r="AF1236" s="4"/>
    </row>
    <row r="1237" spans="1:32" x14ac:dyDescent="0.2">
      <c r="A1237" s="55"/>
      <c r="B1237" s="11"/>
      <c r="C1237" s="231" t="s">
        <v>709</v>
      </c>
      <c r="D1237" s="11"/>
      <c r="E1237" s="280">
        <v>8088</v>
      </c>
      <c r="F1237" s="11"/>
      <c r="G1237" s="11"/>
      <c r="H1237" s="11"/>
      <c r="I1237" s="11"/>
      <c r="J1237" s="11"/>
      <c r="K1237" s="11"/>
      <c r="M1237" s="312">
        <v>1</v>
      </c>
      <c r="N1237" s="11"/>
      <c r="P1237" s="218">
        <v>149.30000000000001</v>
      </c>
      <c r="Q1237" s="218"/>
      <c r="R1237" s="218">
        <v>149.30000000000001</v>
      </c>
      <c r="S1237" s="216"/>
      <c r="T1237" s="216">
        <v>151.70400000000001</v>
      </c>
      <c r="U1237" s="216"/>
      <c r="V1237" s="216">
        <v>151.70400000000001</v>
      </c>
      <c r="W1237" s="11"/>
      <c r="Y1237" s="218">
        <v>298.60000000000002</v>
      </c>
      <c r="Z1237" s="218">
        <v>298.60000000000002</v>
      </c>
      <c r="AB1237" s="11"/>
      <c r="AC1237" s="11"/>
      <c r="AD1237" s="11"/>
      <c r="AE1237" s="4"/>
      <c r="AF1237" s="4"/>
    </row>
    <row r="1238" spans="1:32" x14ac:dyDescent="0.2">
      <c r="A1238" s="55"/>
      <c r="B1238" s="11"/>
      <c r="C1238" s="231" t="s">
        <v>710</v>
      </c>
      <c r="D1238" s="11"/>
      <c r="E1238" s="280">
        <v>8088</v>
      </c>
      <c r="F1238" s="11"/>
      <c r="G1238" s="11"/>
      <c r="H1238" s="11"/>
      <c r="I1238" s="11"/>
      <c r="J1238" s="11"/>
      <c r="K1238" s="11"/>
      <c r="M1238" s="312">
        <v>710</v>
      </c>
      <c r="N1238" s="11"/>
      <c r="P1238" s="218">
        <v>97.219035738368163</v>
      </c>
      <c r="Q1238" s="218"/>
      <c r="R1238" s="218">
        <v>89.25</v>
      </c>
      <c r="S1238" s="216"/>
      <c r="T1238" s="216">
        <v>106.36458530006739</v>
      </c>
      <c r="U1238" s="216"/>
      <c r="V1238" s="216">
        <v>99.072000000000003</v>
      </c>
      <c r="W1238" s="11"/>
      <c r="Y1238" s="218">
        <v>144175.82999999999</v>
      </c>
      <c r="Z1238" s="218">
        <v>158572.60999999996</v>
      </c>
      <c r="AB1238" s="11"/>
      <c r="AC1238" s="11"/>
      <c r="AD1238" s="11"/>
      <c r="AE1238" s="4"/>
      <c r="AF1238" s="4"/>
    </row>
    <row r="1239" spans="1:32" x14ac:dyDescent="0.2">
      <c r="A1239" s="55"/>
      <c r="B1239" s="11"/>
      <c r="C1239" s="231" t="s">
        <v>711</v>
      </c>
      <c r="D1239" s="11"/>
      <c r="E1239" s="280">
        <v>8353</v>
      </c>
      <c r="F1239" s="11"/>
      <c r="G1239" s="11"/>
      <c r="H1239" s="11"/>
      <c r="I1239" s="11"/>
      <c r="J1239" s="11"/>
      <c r="K1239" s="11"/>
      <c r="M1239" s="312">
        <v>99</v>
      </c>
      <c r="N1239" s="11"/>
      <c r="P1239" s="218">
        <v>62.163969072164946</v>
      </c>
      <c r="Q1239" s="218"/>
      <c r="R1239" s="218">
        <v>59.370000000000005</v>
      </c>
      <c r="S1239" s="216"/>
      <c r="T1239" s="216">
        <v>60.762742268041229</v>
      </c>
      <c r="U1239" s="216"/>
      <c r="V1239" s="216">
        <v>58.823999999999998</v>
      </c>
      <c r="W1239" s="11"/>
      <c r="Y1239" s="218">
        <v>12059.81</v>
      </c>
      <c r="Z1239" s="218">
        <v>12302.970000000001</v>
      </c>
      <c r="AB1239" s="11"/>
      <c r="AC1239" s="11"/>
      <c r="AD1239" s="11"/>
      <c r="AE1239" s="4"/>
      <c r="AF1239" s="4"/>
    </row>
    <row r="1240" spans="1:32" x14ac:dyDescent="0.2">
      <c r="A1240" s="55"/>
      <c r="B1240" s="11"/>
      <c r="C1240" s="231" t="s">
        <v>713</v>
      </c>
      <c r="D1240" s="11"/>
      <c r="E1240" s="280">
        <v>8018</v>
      </c>
      <c r="F1240" s="11"/>
      <c r="G1240" s="11"/>
      <c r="H1240" s="11"/>
      <c r="I1240" s="11"/>
      <c r="J1240" s="11"/>
      <c r="K1240" s="11"/>
      <c r="M1240" s="312">
        <v>2</v>
      </c>
      <c r="N1240" s="11"/>
      <c r="P1240" s="218">
        <v>132.69999999999999</v>
      </c>
      <c r="Q1240" s="218"/>
      <c r="R1240" s="218">
        <v>130.755</v>
      </c>
      <c r="S1240" s="216"/>
      <c r="T1240" s="216">
        <v>134.16</v>
      </c>
      <c r="U1240" s="216"/>
      <c r="V1240" s="216">
        <v>134.16</v>
      </c>
      <c r="W1240" s="11"/>
      <c r="Y1240" s="218">
        <v>530.79999999999995</v>
      </c>
      <c r="Z1240" s="218">
        <v>530.79999999999995</v>
      </c>
      <c r="AB1240" s="11"/>
      <c r="AC1240" s="11"/>
      <c r="AD1240" s="11"/>
      <c r="AE1240" s="4"/>
      <c r="AF1240" s="4"/>
    </row>
    <row r="1241" spans="1:32" x14ac:dyDescent="0.2">
      <c r="A1241" s="55"/>
      <c r="B1241" s="11"/>
      <c r="C1241" s="231" t="s">
        <v>713</v>
      </c>
      <c r="D1241" s="11"/>
      <c r="E1241" s="280">
        <v>8021</v>
      </c>
      <c r="F1241" s="11"/>
      <c r="G1241" s="11"/>
      <c r="H1241" s="11"/>
      <c r="I1241" s="11"/>
      <c r="J1241" s="11"/>
      <c r="K1241" s="11"/>
      <c r="M1241" s="312">
        <v>2</v>
      </c>
      <c r="N1241" s="11"/>
      <c r="P1241" s="218">
        <v>79.905000000000001</v>
      </c>
      <c r="Q1241" s="218"/>
      <c r="R1241" s="218">
        <v>74.045000000000002</v>
      </c>
      <c r="S1241" s="216"/>
      <c r="T1241" s="216">
        <v>78.432000000000002</v>
      </c>
      <c r="U1241" s="216"/>
      <c r="V1241" s="216">
        <v>78.431999999999988</v>
      </c>
      <c r="W1241" s="11"/>
      <c r="Y1241" s="218">
        <v>319.62</v>
      </c>
      <c r="Z1241" s="218">
        <v>319.62</v>
      </c>
      <c r="AB1241" s="11"/>
      <c r="AC1241" s="11"/>
      <c r="AD1241" s="11"/>
      <c r="AE1241" s="4"/>
      <c r="AF1241" s="4"/>
    </row>
    <row r="1242" spans="1:32" x14ac:dyDescent="0.2">
      <c r="A1242" s="55"/>
      <c r="B1242" s="11"/>
      <c r="C1242" s="231" t="s">
        <v>713</v>
      </c>
      <c r="D1242" s="11"/>
      <c r="E1242" s="280">
        <v>8036</v>
      </c>
      <c r="F1242" s="11"/>
      <c r="G1242" s="11"/>
      <c r="H1242" s="11"/>
      <c r="I1242" s="11"/>
      <c r="J1242" s="11"/>
      <c r="K1242" s="11"/>
      <c r="M1242" s="312">
        <v>11</v>
      </c>
      <c r="N1242" s="11"/>
      <c r="P1242" s="218">
        <v>50.891000000000005</v>
      </c>
      <c r="Q1242" s="218"/>
      <c r="R1242" s="218">
        <v>45.86</v>
      </c>
      <c r="S1242" s="216"/>
      <c r="T1242" s="216">
        <v>48.194400000000002</v>
      </c>
      <c r="U1242" s="216"/>
      <c r="V1242" s="216">
        <v>50.567999999999998</v>
      </c>
      <c r="W1242" s="11"/>
      <c r="Y1242" s="218">
        <v>1017.82</v>
      </c>
      <c r="Z1242" s="218">
        <v>1017.82</v>
      </c>
      <c r="AB1242" s="11"/>
      <c r="AC1242" s="11"/>
      <c r="AD1242" s="11"/>
      <c r="AE1242" s="4"/>
      <c r="AF1242" s="4"/>
    </row>
    <row r="1243" spans="1:32" x14ac:dyDescent="0.2">
      <c r="A1243" s="55"/>
      <c r="B1243" s="11"/>
      <c r="C1243" s="231" t="s">
        <v>713</v>
      </c>
      <c r="D1243" s="11"/>
      <c r="E1243" s="280">
        <v>8080</v>
      </c>
      <c r="F1243" s="11"/>
      <c r="G1243" s="11"/>
      <c r="H1243" s="11"/>
      <c r="I1243" s="11"/>
      <c r="J1243" s="11"/>
      <c r="K1243" s="11"/>
      <c r="M1243" s="312">
        <v>1</v>
      </c>
      <c r="N1243" s="11"/>
      <c r="P1243" s="218">
        <v>73.94</v>
      </c>
      <c r="Q1243" s="218"/>
      <c r="R1243" s="218">
        <v>73.94</v>
      </c>
      <c r="S1243" s="216"/>
      <c r="T1243" s="216">
        <v>72.239999999999995</v>
      </c>
      <c r="U1243" s="216"/>
      <c r="V1243" s="216">
        <v>72.239999999999995</v>
      </c>
      <c r="W1243" s="11"/>
      <c r="Y1243" s="218">
        <v>147.88</v>
      </c>
      <c r="Z1243" s="218">
        <v>147.88</v>
      </c>
      <c r="AB1243" s="11"/>
      <c r="AC1243" s="11"/>
      <c r="AD1243" s="11"/>
      <c r="AE1243" s="4"/>
      <c r="AF1243" s="4"/>
    </row>
    <row r="1244" spans="1:32" x14ac:dyDescent="0.2">
      <c r="A1244" s="55"/>
      <c r="B1244" s="11"/>
      <c r="C1244" s="231" t="s">
        <v>713</v>
      </c>
      <c r="D1244" s="11"/>
      <c r="E1244" s="280">
        <v>8081</v>
      </c>
      <c r="F1244" s="11"/>
      <c r="G1244" s="11"/>
      <c r="H1244" s="11"/>
      <c r="I1244" s="11"/>
      <c r="J1244" s="11"/>
      <c r="K1244" s="11"/>
      <c r="M1244" s="312">
        <v>11999</v>
      </c>
      <c r="N1244" s="11"/>
      <c r="P1244" s="218">
        <v>77.353908981409504</v>
      </c>
      <c r="Q1244" s="218"/>
      <c r="R1244" s="218">
        <v>75.288035714285712</v>
      </c>
      <c r="S1244" s="216"/>
      <c r="T1244" s="216">
        <v>76.33537157015644</v>
      </c>
      <c r="U1244" s="216"/>
      <c r="V1244" s="216">
        <v>74.098392857142855</v>
      </c>
      <c r="W1244" s="11"/>
      <c r="Y1244" s="218">
        <v>2656186.77</v>
      </c>
      <c r="Z1244" s="218">
        <v>2878895.9700000025</v>
      </c>
      <c r="AB1244" s="11"/>
      <c r="AC1244" s="11"/>
      <c r="AD1244" s="11"/>
      <c r="AE1244" s="4"/>
      <c r="AF1244" s="4"/>
    </row>
    <row r="1245" spans="1:32" x14ac:dyDescent="0.2">
      <c r="A1245" s="55"/>
      <c r="B1245" s="11"/>
      <c r="C1245" s="231" t="s">
        <v>714</v>
      </c>
      <c r="D1245" s="11"/>
      <c r="E1245" s="280">
        <v>8088</v>
      </c>
      <c r="F1245" s="11"/>
      <c r="G1245" s="11"/>
      <c r="H1245" s="11"/>
      <c r="I1245" s="11"/>
      <c r="J1245" s="11"/>
      <c r="K1245" s="11"/>
      <c r="M1245" s="312">
        <v>1</v>
      </c>
      <c r="N1245" s="11"/>
      <c r="P1245" s="218">
        <v>110.51</v>
      </c>
      <c r="Q1245" s="218"/>
      <c r="R1245" s="218">
        <v>110.51</v>
      </c>
      <c r="S1245" s="216"/>
      <c r="T1245" s="216">
        <v>111.456</v>
      </c>
      <c r="U1245" s="216"/>
      <c r="V1245" s="216">
        <v>111.456</v>
      </c>
      <c r="W1245" s="11"/>
      <c r="Y1245" s="218">
        <v>221.02</v>
      </c>
      <c r="Z1245" s="218">
        <v>221.02</v>
      </c>
      <c r="AB1245" s="11"/>
      <c r="AC1245" s="11"/>
      <c r="AD1245" s="11"/>
      <c r="AE1245" s="4"/>
      <c r="AF1245" s="4"/>
    </row>
    <row r="1246" spans="1:32" x14ac:dyDescent="0.2">
      <c r="A1246" s="55"/>
      <c r="B1246" s="11"/>
      <c r="C1246" s="231" t="s">
        <v>714</v>
      </c>
      <c r="D1246" s="11"/>
      <c r="E1246" s="280">
        <v>8095</v>
      </c>
      <c r="F1246" s="11"/>
      <c r="G1246" s="11"/>
      <c r="H1246" s="11"/>
      <c r="I1246" s="11"/>
      <c r="J1246" s="11"/>
      <c r="K1246" s="11"/>
      <c r="M1246" s="312">
        <v>8</v>
      </c>
      <c r="N1246" s="11"/>
      <c r="P1246" s="218">
        <v>57.063124999999999</v>
      </c>
      <c r="Q1246" s="218"/>
      <c r="R1246" s="218">
        <v>57.61</v>
      </c>
      <c r="S1246" s="216"/>
      <c r="T1246" s="216">
        <v>55.598999999999997</v>
      </c>
      <c r="U1246" s="216"/>
      <c r="V1246" s="216">
        <v>57.792000000000002</v>
      </c>
      <c r="W1246" s="11"/>
      <c r="Y1246" s="218">
        <v>913.01</v>
      </c>
      <c r="Z1246" s="218">
        <v>913.01</v>
      </c>
      <c r="AB1246" s="11"/>
      <c r="AC1246" s="11"/>
      <c r="AD1246" s="11"/>
      <c r="AE1246" s="4"/>
      <c r="AF1246" s="4"/>
    </row>
    <row r="1247" spans="1:32" x14ac:dyDescent="0.2">
      <c r="A1247" s="55"/>
      <c r="B1247" s="11"/>
      <c r="C1247" s="231" t="s">
        <v>713</v>
      </c>
      <c r="D1247" s="11"/>
      <c r="E1247" s="280">
        <v>8318</v>
      </c>
      <c r="F1247" s="11"/>
      <c r="G1247" s="11"/>
      <c r="H1247" s="11"/>
      <c r="I1247" s="11"/>
      <c r="J1247" s="11"/>
      <c r="K1247" s="11"/>
      <c r="M1247" s="312">
        <v>1</v>
      </c>
      <c r="N1247" s="11"/>
      <c r="P1247" s="218">
        <v>140.63999999999999</v>
      </c>
      <c r="Q1247" s="218"/>
      <c r="R1247" s="218">
        <v>140.63999999999999</v>
      </c>
      <c r="S1247" s="216"/>
      <c r="T1247" s="216">
        <v>142.416</v>
      </c>
      <c r="U1247" s="216"/>
      <c r="V1247" s="216">
        <v>142.416</v>
      </c>
      <c r="W1247" s="11"/>
      <c r="Y1247" s="218">
        <v>281.27999999999997</v>
      </c>
      <c r="Z1247" s="218">
        <v>281.27999999999997</v>
      </c>
      <c r="AB1247" s="11"/>
      <c r="AC1247" s="11"/>
      <c r="AD1247" s="11"/>
      <c r="AE1247" s="4"/>
      <c r="AF1247" s="4"/>
    </row>
    <row r="1248" spans="1:32" x14ac:dyDescent="0.2">
      <c r="A1248" s="55"/>
      <c r="B1248" s="11"/>
      <c r="C1248" s="231" t="s">
        <v>715</v>
      </c>
      <c r="D1248" s="11"/>
      <c r="E1248" s="280">
        <v>8083</v>
      </c>
      <c r="F1248" s="11"/>
      <c r="G1248" s="11"/>
      <c r="H1248" s="11"/>
      <c r="I1248" s="11"/>
      <c r="J1248" s="11"/>
      <c r="K1248" s="11"/>
      <c r="M1248" s="312">
        <v>2854</v>
      </c>
      <c r="N1248" s="11"/>
      <c r="P1248" s="218">
        <v>88.229704350747525</v>
      </c>
      <c r="Q1248" s="218"/>
      <c r="R1248" s="218">
        <v>85.954999999999998</v>
      </c>
      <c r="S1248" s="216"/>
      <c r="T1248" s="216">
        <v>91.906304888291544</v>
      </c>
      <c r="U1248" s="216"/>
      <c r="V1248" s="216">
        <v>90.816000000000003</v>
      </c>
      <c r="W1248" s="11"/>
      <c r="Y1248" s="218">
        <v>505410.77</v>
      </c>
      <c r="Z1248" s="218">
        <v>564311.18999999925</v>
      </c>
      <c r="AB1248" s="11"/>
      <c r="AC1248" s="11"/>
      <c r="AD1248" s="11"/>
      <c r="AE1248" s="4"/>
      <c r="AF1248" s="4"/>
    </row>
    <row r="1249" spans="1:32" x14ac:dyDescent="0.2">
      <c r="A1249" s="55"/>
      <c r="B1249" s="11"/>
      <c r="C1249" s="231" t="s">
        <v>716</v>
      </c>
      <c r="D1249" s="11"/>
      <c r="E1249" s="280">
        <v>8225</v>
      </c>
      <c r="F1249" s="11"/>
      <c r="G1249" s="11"/>
      <c r="H1249" s="11"/>
      <c r="I1249" s="11"/>
      <c r="J1249" s="11"/>
      <c r="K1249" s="11"/>
      <c r="M1249" s="312">
        <v>1</v>
      </c>
      <c r="N1249" s="11"/>
      <c r="P1249" s="218">
        <v>84.275000000000006</v>
      </c>
      <c r="Q1249" s="218"/>
      <c r="R1249" s="218">
        <v>84.275000000000006</v>
      </c>
      <c r="S1249" s="216"/>
      <c r="T1249" s="216">
        <v>82.56</v>
      </c>
      <c r="U1249" s="216"/>
      <c r="V1249" s="216">
        <v>82.56</v>
      </c>
      <c r="W1249" s="11"/>
      <c r="Y1249" s="218">
        <v>168.55</v>
      </c>
      <c r="Z1249" s="218">
        <v>168.55</v>
      </c>
      <c r="AB1249" s="11"/>
      <c r="AC1249" s="11"/>
      <c r="AD1249" s="11"/>
      <c r="AE1249" s="4"/>
      <c r="AF1249" s="4"/>
    </row>
    <row r="1250" spans="1:32" x14ac:dyDescent="0.2">
      <c r="A1250" s="55"/>
      <c r="B1250" s="11"/>
      <c r="C1250" s="231" t="s">
        <v>716</v>
      </c>
      <c r="D1250" s="11"/>
      <c r="E1250" s="280">
        <v>8244</v>
      </c>
      <c r="F1250" s="11"/>
      <c r="G1250" s="11"/>
      <c r="H1250" s="11"/>
      <c r="I1250" s="11"/>
      <c r="J1250" s="11"/>
      <c r="K1250" s="11"/>
      <c r="M1250" s="312">
        <v>3663</v>
      </c>
      <c r="N1250" s="11"/>
      <c r="P1250" s="218">
        <v>63.071123599208967</v>
      </c>
      <c r="Q1250" s="218"/>
      <c r="R1250" s="218">
        <v>61.787500000000001</v>
      </c>
      <c r="S1250" s="216"/>
      <c r="T1250" s="216">
        <v>60.985186684245235</v>
      </c>
      <c r="U1250" s="216"/>
      <c r="V1250" s="216">
        <v>60.372</v>
      </c>
      <c r="W1250" s="11"/>
      <c r="Y1250" s="218">
        <v>448921.44</v>
      </c>
      <c r="Z1250" s="218">
        <v>472487.61999999714</v>
      </c>
      <c r="AB1250" s="11"/>
      <c r="AC1250" s="11"/>
      <c r="AD1250" s="11"/>
      <c r="AE1250" s="4"/>
      <c r="AF1250" s="4"/>
    </row>
    <row r="1251" spans="1:32" x14ac:dyDescent="0.2">
      <c r="A1251" s="55"/>
      <c r="B1251" s="11"/>
      <c r="C1251" s="231" t="s">
        <v>717</v>
      </c>
      <c r="D1251" s="11"/>
      <c r="E1251" s="280">
        <v>8244</v>
      </c>
      <c r="F1251" s="11"/>
      <c r="G1251" s="11"/>
      <c r="H1251" s="11"/>
      <c r="I1251" s="11"/>
      <c r="J1251" s="11"/>
      <c r="K1251" s="11"/>
      <c r="M1251" s="312">
        <v>3</v>
      </c>
      <c r="N1251" s="11"/>
      <c r="P1251" s="218">
        <v>23.06</v>
      </c>
      <c r="Q1251" s="218"/>
      <c r="R1251" s="218">
        <v>15.09</v>
      </c>
      <c r="S1251" s="216"/>
      <c r="T1251" s="216">
        <v>17.337600000000002</v>
      </c>
      <c r="U1251" s="216"/>
      <c r="V1251" s="216">
        <v>4.1280000000000001</v>
      </c>
      <c r="W1251" s="11"/>
      <c r="Y1251" s="218">
        <v>115.3</v>
      </c>
      <c r="Z1251" s="218">
        <v>115.29999999999998</v>
      </c>
      <c r="AB1251" s="11"/>
      <c r="AC1251" s="11"/>
      <c r="AD1251" s="11"/>
      <c r="AE1251" s="4"/>
      <c r="AF1251" s="4"/>
    </row>
    <row r="1252" spans="1:32" x14ac:dyDescent="0.2">
      <c r="A1252" s="55"/>
      <c r="B1252" s="11"/>
      <c r="C1252" s="231" t="s">
        <v>718</v>
      </c>
      <c r="D1252" s="11"/>
      <c r="E1252" s="280">
        <v>8244</v>
      </c>
      <c r="F1252" s="11"/>
      <c r="G1252" s="11"/>
      <c r="H1252" s="11"/>
      <c r="I1252" s="11"/>
      <c r="J1252" s="11"/>
      <c r="K1252" s="11"/>
      <c r="M1252" s="312">
        <v>1</v>
      </c>
      <c r="N1252" s="11"/>
      <c r="P1252" s="218">
        <v>50</v>
      </c>
      <c r="Q1252" s="218"/>
      <c r="R1252" s="218">
        <v>50</v>
      </c>
      <c r="S1252" s="216"/>
      <c r="T1252" s="216">
        <v>77.174999999999997</v>
      </c>
      <c r="U1252" s="216"/>
      <c r="V1252" s="216">
        <v>77.174999999999997</v>
      </c>
      <c r="W1252" s="11"/>
      <c r="Y1252" s="218">
        <v>100</v>
      </c>
      <c r="Z1252" s="218">
        <v>156.88999999999999</v>
      </c>
      <c r="AB1252" s="11"/>
      <c r="AC1252" s="11"/>
      <c r="AD1252" s="11"/>
      <c r="AE1252" s="4"/>
      <c r="AF1252" s="4"/>
    </row>
    <row r="1253" spans="1:32" x14ac:dyDescent="0.2">
      <c r="A1253" s="55"/>
      <c r="B1253" s="11"/>
      <c r="C1253" s="231" t="s">
        <v>719</v>
      </c>
      <c r="D1253" s="11"/>
      <c r="E1253" s="280">
        <v>8088</v>
      </c>
      <c r="F1253" s="11"/>
      <c r="G1253" s="11"/>
      <c r="H1253" s="11"/>
      <c r="I1253" s="11"/>
      <c r="J1253" s="11"/>
      <c r="K1253" s="11"/>
      <c r="M1253" s="312">
        <v>1</v>
      </c>
      <c r="N1253" s="11"/>
      <c r="P1253" s="218">
        <v>148.85</v>
      </c>
      <c r="Q1253" s="218"/>
      <c r="R1253" s="218">
        <v>148.85</v>
      </c>
      <c r="S1253" s="216"/>
      <c r="T1253" s="216">
        <v>150.672</v>
      </c>
      <c r="U1253" s="216"/>
      <c r="V1253" s="216">
        <v>150.672</v>
      </c>
      <c r="W1253" s="11"/>
      <c r="Y1253" s="218">
        <v>297.7</v>
      </c>
      <c r="Z1253" s="218">
        <v>297.7</v>
      </c>
      <c r="AB1253" s="11"/>
      <c r="AC1253" s="11"/>
      <c r="AD1253" s="11"/>
      <c r="AE1253" s="4"/>
      <c r="AF1253" s="4"/>
    </row>
    <row r="1254" spans="1:32" x14ac:dyDescent="0.2">
      <c r="A1254" s="55"/>
      <c r="B1254" s="11"/>
      <c r="C1254" s="231" t="s">
        <v>720</v>
      </c>
      <c r="D1254" s="11"/>
      <c r="E1254" s="280">
        <v>8062</v>
      </c>
      <c r="F1254" s="11"/>
      <c r="G1254" s="11"/>
      <c r="H1254" s="11"/>
      <c r="I1254" s="11"/>
      <c r="J1254" s="11"/>
      <c r="K1254" s="11"/>
      <c r="M1254" s="312">
        <v>131</v>
      </c>
      <c r="N1254" s="11"/>
      <c r="P1254" s="218">
        <v>93.423479999999998</v>
      </c>
      <c r="Q1254" s="218"/>
      <c r="R1254" s="218">
        <v>86</v>
      </c>
      <c r="S1254" s="216"/>
      <c r="T1254" s="216">
        <v>95.61273599999997</v>
      </c>
      <c r="U1254" s="216"/>
      <c r="V1254" s="216">
        <v>90.816000000000003</v>
      </c>
      <c r="W1254" s="11"/>
      <c r="Y1254" s="218">
        <v>23355.87</v>
      </c>
      <c r="Z1254" s="218">
        <v>24067.039999999994</v>
      </c>
      <c r="AB1254" s="11"/>
      <c r="AC1254" s="11"/>
      <c r="AD1254" s="11"/>
      <c r="AE1254" s="4"/>
      <c r="AF1254" s="4"/>
    </row>
    <row r="1255" spans="1:32" x14ac:dyDescent="0.2">
      <c r="A1255" s="55"/>
      <c r="B1255" s="11"/>
      <c r="C1255" s="231" t="s">
        <v>825</v>
      </c>
      <c r="D1255" s="11"/>
      <c r="E1255" s="280">
        <v>8062</v>
      </c>
      <c r="F1255" s="11"/>
      <c r="G1255" s="11"/>
      <c r="H1255" s="11"/>
      <c r="I1255" s="11"/>
      <c r="J1255" s="11"/>
      <c r="K1255" s="11"/>
      <c r="M1255" s="312">
        <v>2</v>
      </c>
      <c r="N1255" s="11"/>
      <c r="P1255" s="218">
        <v>134.41</v>
      </c>
      <c r="Q1255" s="218"/>
      <c r="R1255" s="218">
        <v>131.185</v>
      </c>
      <c r="S1255" s="216"/>
      <c r="T1255" s="216">
        <v>136.22399999999999</v>
      </c>
      <c r="U1255" s="216"/>
      <c r="V1255" s="216">
        <v>136.22399999999999</v>
      </c>
      <c r="W1255" s="11"/>
      <c r="Y1255" s="218">
        <v>537.64</v>
      </c>
      <c r="Z1255" s="218">
        <v>537.6400000000001</v>
      </c>
      <c r="AB1255" s="11"/>
      <c r="AC1255" s="11"/>
      <c r="AD1255" s="11"/>
      <c r="AE1255" s="4"/>
      <c r="AF1255" s="4"/>
    </row>
    <row r="1256" spans="1:32" x14ac:dyDescent="0.2">
      <c r="A1256" s="55"/>
      <c r="B1256" s="11"/>
      <c r="C1256" s="231" t="s">
        <v>826</v>
      </c>
      <c r="D1256" s="11"/>
      <c r="E1256" s="280">
        <v>8039</v>
      </c>
      <c r="F1256" s="11"/>
      <c r="G1256" s="11"/>
      <c r="H1256" s="11"/>
      <c r="I1256" s="11"/>
      <c r="J1256" s="11"/>
      <c r="K1256" s="11"/>
      <c r="M1256" s="312">
        <v>1</v>
      </c>
      <c r="N1256" s="11"/>
      <c r="P1256" s="218">
        <v>114.325</v>
      </c>
      <c r="Q1256" s="218"/>
      <c r="R1256" s="218">
        <v>114.325</v>
      </c>
      <c r="S1256" s="216"/>
      <c r="T1256" s="216">
        <v>114.55200000000001</v>
      </c>
      <c r="U1256" s="216"/>
      <c r="V1256" s="216">
        <v>114.55200000000001</v>
      </c>
      <c r="W1256" s="11"/>
      <c r="Y1256" s="218">
        <v>228.65</v>
      </c>
      <c r="Z1256" s="218">
        <v>228.65</v>
      </c>
      <c r="AB1256" s="11"/>
      <c r="AC1256" s="11"/>
      <c r="AD1256" s="11"/>
      <c r="AE1256" s="4"/>
      <c r="AF1256" s="4"/>
    </row>
    <row r="1257" spans="1:32" x14ac:dyDescent="0.2">
      <c r="A1257" s="55"/>
      <c r="B1257" s="11"/>
      <c r="C1257" s="231" t="s">
        <v>722</v>
      </c>
      <c r="D1257" s="11"/>
      <c r="E1257" s="280">
        <v>8039</v>
      </c>
      <c r="F1257" s="11"/>
      <c r="G1257" s="11"/>
      <c r="H1257" s="11"/>
      <c r="I1257" s="11"/>
      <c r="J1257" s="11"/>
      <c r="K1257" s="11"/>
      <c r="M1257" s="312">
        <v>1</v>
      </c>
      <c r="N1257" s="11"/>
      <c r="P1257" s="218">
        <v>70.185000000000002</v>
      </c>
      <c r="Q1257" s="218"/>
      <c r="R1257" s="218">
        <v>70.185000000000002</v>
      </c>
      <c r="S1257" s="216"/>
      <c r="T1257" s="216">
        <v>68.111999999999995</v>
      </c>
      <c r="U1257" s="216"/>
      <c r="V1257" s="216">
        <v>68.111999999999995</v>
      </c>
      <c r="W1257" s="11"/>
      <c r="Y1257" s="218">
        <v>140.37</v>
      </c>
      <c r="Z1257" s="218">
        <v>140.37</v>
      </c>
      <c r="AB1257" s="11"/>
      <c r="AC1257" s="11"/>
      <c r="AD1257" s="11"/>
      <c r="AE1257" s="4"/>
      <c r="AF1257" s="4"/>
    </row>
    <row r="1258" spans="1:32" x14ac:dyDescent="0.2">
      <c r="A1258" s="55"/>
      <c r="B1258" s="11"/>
      <c r="C1258" s="231" t="s">
        <v>722</v>
      </c>
      <c r="D1258" s="11"/>
      <c r="E1258" s="280">
        <v>8085</v>
      </c>
      <c r="F1258" s="11"/>
      <c r="G1258" s="11"/>
      <c r="H1258" s="11"/>
      <c r="I1258" s="11"/>
      <c r="J1258" s="11"/>
      <c r="K1258" s="11"/>
      <c r="M1258" s="312">
        <v>1</v>
      </c>
      <c r="N1258" s="11"/>
      <c r="P1258" s="218">
        <v>60.365000000000002</v>
      </c>
      <c r="Q1258" s="218"/>
      <c r="R1258" s="218">
        <v>60.364999999999995</v>
      </c>
      <c r="S1258" s="216"/>
      <c r="T1258" s="216">
        <v>57.792000000000002</v>
      </c>
      <c r="U1258" s="216"/>
      <c r="V1258" s="216">
        <v>57.792000000000002</v>
      </c>
      <c r="W1258" s="11"/>
      <c r="Y1258" s="218">
        <v>120.73</v>
      </c>
      <c r="Z1258" s="218">
        <v>120.72999999999999</v>
      </c>
      <c r="AB1258" s="11"/>
      <c r="AC1258" s="11"/>
      <c r="AD1258" s="11"/>
      <c r="AE1258" s="4"/>
      <c r="AF1258" s="4"/>
    </row>
    <row r="1259" spans="1:32" x14ac:dyDescent="0.2">
      <c r="A1259" s="55"/>
      <c r="B1259" s="11"/>
      <c r="C1259" s="231" t="s">
        <v>723</v>
      </c>
      <c r="D1259" s="11"/>
      <c r="E1259" s="280">
        <v>8210</v>
      </c>
      <c r="F1259" s="11"/>
      <c r="G1259" s="11"/>
      <c r="H1259" s="11"/>
      <c r="I1259" s="11"/>
      <c r="J1259" s="11"/>
      <c r="K1259" s="11"/>
      <c r="M1259" s="312">
        <v>2</v>
      </c>
      <c r="N1259" s="11"/>
      <c r="P1259" s="218">
        <v>197.54</v>
      </c>
      <c r="Q1259" s="218"/>
      <c r="R1259" s="218">
        <v>188.36500000000001</v>
      </c>
      <c r="S1259" s="216"/>
      <c r="T1259" s="216">
        <v>202.27199999999999</v>
      </c>
      <c r="U1259" s="216"/>
      <c r="V1259" s="216">
        <v>202.27199999999999</v>
      </c>
      <c r="W1259" s="11"/>
      <c r="Y1259" s="218">
        <v>790.16</v>
      </c>
      <c r="Z1259" s="218">
        <v>790.16000000000008</v>
      </c>
      <c r="AB1259" s="11"/>
      <c r="AC1259" s="11"/>
      <c r="AD1259" s="11"/>
      <c r="AE1259" s="4"/>
      <c r="AF1259" s="4"/>
    </row>
    <row r="1260" spans="1:32" x14ac:dyDescent="0.2">
      <c r="A1260" s="55"/>
      <c r="B1260" s="11"/>
      <c r="C1260" s="231" t="s">
        <v>723</v>
      </c>
      <c r="D1260" s="11"/>
      <c r="E1260" s="280">
        <v>8230</v>
      </c>
      <c r="F1260" s="11"/>
      <c r="G1260" s="11"/>
      <c r="H1260" s="11"/>
      <c r="I1260" s="11"/>
      <c r="J1260" s="11"/>
      <c r="K1260" s="11"/>
      <c r="M1260" s="312">
        <v>1</v>
      </c>
      <c r="N1260" s="11"/>
      <c r="P1260" s="218">
        <v>197.55</v>
      </c>
      <c r="Q1260" s="218"/>
      <c r="R1260" s="218">
        <v>197.55</v>
      </c>
      <c r="S1260" s="216"/>
      <c r="T1260" s="216">
        <v>202.27199999999999</v>
      </c>
      <c r="U1260" s="216"/>
      <c r="V1260" s="216">
        <v>202.27199999999999</v>
      </c>
      <c r="W1260" s="11"/>
      <c r="Y1260" s="218">
        <v>395.1</v>
      </c>
      <c r="Z1260" s="218">
        <v>395.1</v>
      </c>
      <c r="AB1260" s="11"/>
      <c r="AC1260" s="11"/>
      <c r="AD1260" s="11"/>
      <c r="AE1260" s="4"/>
      <c r="AF1260" s="4"/>
    </row>
    <row r="1261" spans="1:32" x14ac:dyDescent="0.2">
      <c r="A1261" s="55"/>
      <c r="B1261" s="11"/>
      <c r="C1261" s="231" t="s">
        <v>723</v>
      </c>
      <c r="D1261" s="11"/>
      <c r="E1261" s="280">
        <v>8246</v>
      </c>
      <c r="F1261" s="11"/>
      <c r="G1261" s="11"/>
      <c r="H1261" s="11"/>
      <c r="I1261" s="11"/>
      <c r="J1261" s="11"/>
      <c r="K1261" s="11"/>
      <c r="M1261" s="312">
        <v>70</v>
      </c>
      <c r="N1261" s="11"/>
      <c r="P1261" s="218">
        <v>94.393941605839416</v>
      </c>
      <c r="Q1261" s="218"/>
      <c r="R1261" s="218">
        <v>91.69</v>
      </c>
      <c r="S1261" s="216"/>
      <c r="T1261" s="216">
        <v>108.16848175182484</v>
      </c>
      <c r="U1261" s="216"/>
      <c r="V1261" s="216">
        <v>99.072000000000003</v>
      </c>
      <c r="W1261" s="11"/>
      <c r="Y1261" s="218">
        <v>12931.97</v>
      </c>
      <c r="Z1261" s="218">
        <v>14932.160000000003</v>
      </c>
      <c r="AB1261" s="11"/>
      <c r="AC1261" s="11"/>
      <c r="AD1261" s="11"/>
      <c r="AE1261" s="4"/>
      <c r="AF1261" s="4"/>
    </row>
    <row r="1262" spans="1:32" x14ac:dyDescent="0.2">
      <c r="A1262" s="55"/>
      <c r="B1262" s="11"/>
      <c r="C1262" s="231" t="s">
        <v>724</v>
      </c>
      <c r="D1262" s="11"/>
      <c r="E1262" s="280">
        <v>8246</v>
      </c>
      <c r="F1262" s="11"/>
      <c r="G1262" s="11"/>
      <c r="H1262" s="11"/>
      <c r="I1262" s="11"/>
      <c r="J1262" s="11"/>
      <c r="K1262" s="11"/>
      <c r="M1262" s="312">
        <v>1</v>
      </c>
      <c r="N1262" s="11"/>
      <c r="P1262" s="218">
        <v>116.125</v>
      </c>
      <c r="Q1262" s="218"/>
      <c r="R1262" s="218">
        <v>116.125</v>
      </c>
      <c r="S1262" s="216"/>
      <c r="T1262" s="216">
        <v>116.616</v>
      </c>
      <c r="U1262" s="216"/>
      <c r="V1262" s="216">
        <v>116.616</v>
      </c>
      <c r="W1262" s="11"/>
      <c r="Y1262" s="218">
        <v>232.25</v>
      </c>
      <c r="Z1262" s="218">
        <v>232.25</v>
      </c>
      <c r="AB1262" s="11"/>
      <c r="AC1262" s="11"/>
      <c r="AD1262" s="11"/>
      <c r="AE1262" s="4"/>
      <c r="AF1262" s="4"/>
    </row>
    <row r="1263" spans="1:32" x14ac:dyDescent="0.2">
      <c r="A1263" s="55"/>
      <c r="B1263" s="11"/>
      <c r="C1263" s="231" t="s">
        <v>725</v>
      </c>
      <c r="D1263" s="11"/>
      <c r="E1263" s="280">
        <v>8088</v>
      </c>
      <c r="F1263" s="11"/>
      <c r="G1263" s="11"/>
      <c r="H1263" s="11"/>
      <c r="I1263" s="11"/>
      <c r="J1263" s="11"/>
      <c r="K1263" s="11"/>
      <c r="M1263" s="312">
        <v>2</v>
      </c>
      <c r="N1263" s="11"/>
      <c r="P1263" s="218">
        <v>99.614999999999995</v>
      </c>
      <c r="Q1263" s="218"/>
      <c r="R1263" s="218">
        <v>96.740000000000009</v>
      </c>
      <c r="S1263" s="216"/>
      <c r="T1263" s="216">
        <v>99.072000000000003</v>
      </c>
      <c r="U1263" s="216"/>
      <c r="V1263" s="216">
        <v>99.072000000000003</v>
      </c>
      <c r="W1263" s="11"/>
      <c r="Y1263" s="218">
        <v>398.46</v>
      </c>
      <c r="Z1263" s="218">
        <v>398.46</v>
      </c>
      <c r="AB1263" s="11"/>
      <c r="AC1263" s="11"/>
      <c r="AD1263" s="11"/>
      <c r="AE1263" s="4"/>
      <c r="AF1263" s="4"/>
    </row>
    <row r="1264" spans="1:32" x14ac:dyDescent="0.2">
      <c r="A1264" s="55"/>
      <c r="B1264" s="11"/>
      <c r="C1264" s="231" t="s">
        <v>726</v>
      </c>
      <c r="D1264" s="11"/>
      <c r="E1264" s="280">
        <v>8088</v>
      </c>
      <c r="F1264" s="11"/>
      <c r="G1264" s="11"/>
      <c r="H1264" s="11"/>
      <c r="I1264" s="11"/>
      <c r="J1264" s="11"/>
      <c r="K1264" s="11"/>
      <c r="M1264" s="312">
        <v>13</v>
      </c>
      <c r="N1264" s="11"/>
      <c r="P1264" s="218">
        <v>132.38230769230771</v>
      </c>
      <c r="Q1264" s="218"/>
      <c r="R1264" s="218">
        <v>127.78999999999999</v>
      </c>
      <c r="S1264" s="216"/>
      <c r="T1264" s="216">
        <v>133.36615384615382</v>
      </c>
      <c r="U1264" s="216"/>
      <c r="V1264" s="216">
        <v>143.44800000000001</v>
      </c>
      <c r="W1264" s="11"/>
      <c r="Y1264" s="218">
        <v>3441.94</v>
      </c>
      <c r="Z1264" s="218">
        <v>3441.9400000000005</v>
      </c>
      <c r="AB1264" s="11"/>
      <c r="AC1264" s="11"/>
      <c r="AD1264" s="11"/>
      <c r="AE1264" s="4"/>
      <c r="AF1264" s="4"/>
    </row>
    <row r="1265" spans="1:32" x14ac:dyDescent="0.2">
      <c r="A1265" s="55"/>
      <c r="B1265" s="11"/>
      <c r="C1265" s="231" t="s">
        <v>727</v>
      </c>
      <c r="D1265" s="11"/>
      <c r="E1265" s="280">
        <v>8248</v>
      </c>
      <c r="F1265" s="11"/>
      <c r="G1265" s="11"/>
      <c r="H1265" s="11"/>
      <c r="I1265" s="11"/>
      <c r="J1265" s="11"/>
      <c r="K1265" s="11"/>
      <c r="M1265" s="312">
        <v>1</v>
      </c>
      <c r="N1265" s="11"/>
      <c r="P1265" s="218">
        <v>0</v>
      </c>
      <c r="Q1265" s="218"/>
      <c r="R1265" s="218">
        <v>0</v>
      </c>
      <c r="S1265" s="216"/>
      <c r="T1265" s="216">
        <v>0</v>
      </c>
      <c r="U1265" s="216"/>
      <c r="V1265" s="216">
        <v>0</v>
      </c>
      <c r="W1265" s="11"/>
      <c r="Y1265" s="218">
        <v>0</v>
      </c>
      <c r="Z1265" s="218">
        <v>0</v>
      </c>
      <c r="AB1265" s="11"/>
      <c r="AC1265" s="11"/>
      <c r="AD1265" s="11"/>
      <c r="AE1265" s="4"/>
      <c r="AF1265" s="4"/>
    </row>
    <row r="1266" spans="1:32" x14ac:dyDescent="0.2">
      <c r="A1266" s="55"/>
      <c r="B1266" s="11"/>
      <c r="C1266" s="231" t="s">
        <v>827</v>
      </c>
      <c r="D1266" s="11"/>
      <c r="E1266" s="280">
        <v>8247</v>
      </c>
      <c r="F1266" s="11"/>
      <c r="G1266" s="11"/>
      <c r="H1266" s="11"/>
      <c r="I1266" s="11"/>
      <c r="J1266" s="11"/>
      <c r="K1266" s="11"/>
      <c r="M1266" s="312">
        <v>1</v>
      </c>
      <c r="N1266" s="11"/>
      <c r="P1266" s="218">
        <v>76.775000000000006</v>
      </c>
      <c r="Q1266" s="218"/>
      <c r="R1266" s="218">
        <v>76.775000000000006</v>
      </c>
      <c r="S1266" s="216"/>
      <c r="T1266" s="216">
        <v>74.304000000000002</v>
      </c>
      <c r="U1266" s="216"/>
      <c r="V1266" s="216">
        <v>74.304000000000002</v>
      </c>
      <c r="W1266" s="11"/>
      <c r="Y1266" s="218">
        <v>153.55000000000001</v>
      </c>
      <c r="Z1266" s="218">
        <v>153.55000000000001</v>
      </c>
      <c r="AB1266" s="11"/>
      <c r="AC1266" s="11"/>
      <c r="AD1266" s="11"/>
      <c r="AE1266" s="4"/>
      <c r="AF1266" s="4"/>
    </row>
    <row r="1267" spans="1:32" x14ac:dyDescent="0.2">
      <c r="A1267" s="55"/>
      <c r="B1267" s="11"/>
      <c r="C1267" s="231" t="s">
        <v>729</v>
      </c>
      <c r="D1267" s="11"/>
      <c r="E1267" s="280">
        <v>8026</v>
      </c>
      <c r="F1267" s="11"/>
      <c r="G1267" s="11"/>
      <c r="H1267" s="11"/>
      <c r="I1267" s="11"/>
      <c r="J1267" s="11"/>
      <c r="K1267" s="11"/>
      <c r="M1267" s="312">
        <v>2</v>
      </c>
      <c r="N1267" s="11"/>
      <c r="P1267" s="218">
        <v>33.572499999999998</v>
      </c>
      <c r="Q1267" s="218"/>
      <c r="R1267" s="218">
        <v>33.484999999999999</v>
      </c>
      <c r="S1267" s="216"/>
      <c r="T1267" s="216">
        <v>29.411999999999999</v>
      </c>
      <c r="U1267" s="216"/>
      <c r="V1267" s="216">
        <v>29.411999999999999</v>
      </c>
      <c r="W1267" s="11"/>
      <c r="Y1267" s="218">
        <v>134.29</v>
      </c>
      <c r="Z1267" s="218">
        <v>134.29</v>
      </c>
      <c r="AB1267" s="11"/>
      <c r="AC1267" s="11"/>
      <c r="AD1267" s="11"/>
      <c r="AE1267" s="4"/>
      <c r="AF1267" s="4"/>
    </row>
    <row r="1268" spans="1:32" x14ac:dyDescent="0.2">
      <c r="A1268" s="55"/>
      <c r="B1268" s="11"/>
      <c r="C1268" s="231" t="s">
        <v>729</v>
      </c>
      <c r="D1268" s="11"/>
      <c r="E1268" s="280">
        <v>8210</v>
      </c>
      <c r="F1268" s="11"/>
      <c r="G1268" s="11"/>
      <c r="H1268" s="11"/>
      <c r="I1268" s="11"/>
      <c r="J1268" s="11"/>
      <c r="K1268" s="11"/>
      <c r="M1268" s="312">
        <v>1</v>
      </c>
      <c r="N1268" s="11"/>
      <c r="P1268" s="218">
        <v>10.5</v>
      </c>
      <c r="Q1268" s="218"/>
      <c r="R1268" s="218">
        <v>10.5</v>
      </c>
      <c r="S1268" s="216"/>
      <c r="T1268" s="216">
        <v>0</v>
      </c>
      <c r="U1268" s="216"/>
      <c r="V1268" s="216">
        <v>0</v>
      </c>
      <c r="W1268" s="11"/>
      <c r="Y1268" s="218">
        <v>10.5</v>
      </c>
      <c r="Z1268" s="218">
        <v>10.5</v>
      </c>
      <c r="AB1268" s="11"/>
      <c r="AC1268" s="11"/>
      <c r="AD1268" s="11"/>
      <c r="AE1268" s="4"/>
      <c r="AF1268" s="4"/>
    </row>
    <row r="1269" spans="1:32" x14ac:dyDescent="0.2">
      <c r="A1269" s="55"/>
      <c r="B1269" s="11"/>
      <c r="C1269" s="231" t="s">
        <v>729</v>
      </c>
      <c r="D1269" s="11"/>
      <c r="E1269" s="280">
        <v>8247</v>
      </c>
      <c r="F1269" s="11"/>
      <c r="G1269" s="11"/>
      <c r="H1269" s="11"/>
      <c r="I1269" s="11"/>
      <c r="J1269" s="11"/>
      <c r="K1269" s="11"/>
      <c r="M1269" s="312">
        <v>2296</v>
      </c>
      <c r="N1269" s="11"/>
      <c r="P1269" s="218">
        <v>48.568649362076549</v>
      </c>
      <c r="Q1269" s="218"/>
      <c r="R1269" s="218">
        <v>38.130000000000003</v>
      </c>
      <c r="S1269" s="216"/>
      <c r="T1269" s="216">
        <v>46.037361636603649</v>
      </c>
      <c r="U1269" s="216"/>
      <c r="V1269" s="216">
        <v>36.119999999999997</v>
      </c>
      <c r="W1269" s="11"/>
      <c r="Y1269" s="218">
        <v>220793.08</v>
      </c>
      <c r="Z1269" s="218">
        <v>225090.41999999981</v>
      </c>
      <c r="AB1269" s="11"/>
      <c r="AC1269" s="11"/>
      <c r="AD1269" s="11"/>
      <c r="AE1269" s="4"/>
      <c r="AF1269" s="4"/>
    </row>
    <row r="1270" spans="1:32" x14ac:dyDescent="0.2">
      <c r="A1270" s="55"/>
      <c r="B1270" s="11"/>
      <c r="C1270" s="231" t="s">
        <v>729</v>
      </c>
      <c r="D1270" s="11"/>
      <c r="E1270" s="280">
        <v>8347</v>
      </c>
      <c r="F1270" s="11"/>
      <c r="G1270" s="11"/>
      <c r="H1270" s="11"/>
      <c r="I1270" s="11"/>
      <c r="J1270" s="11"/>
      <c r="K1270" s="11"/>
      <c r="M1270" s="312">
        <v>1</v>
      </c>
      <c r="N1270" s="11"/>
      <c r="P1270" s="218">
        <v>15.93</v>
      </c>
      <c r="Q1270" s="218"/>
      <c r="R1270" s="218">
        <v>15.93</v>
      </c>
      <c r="S1270" s="216"/>
      <c r="T1270" s="216">
        <v>10.32</v>
      </c>
      <c r="U1270" s="216"/>
      <c r="V1270" s="216">
        <v>10.32</v>
      </c>
      <c r="W1270" s="11"/>
      <c r="Y1270" s="218">
        <v>31.86</v>
      </c>
      <c r="Z1270" s="218">
        <v>31.86</v>
      </c>
      <c r="AB1270" s="11"/>
      <c r="AC1270" s="11"/>
      <c r="AD1270" s="11"/>
      <c r="AE1270" s="4"/>
      <c r="AF1270" s="4"/>
    </row>
    <row r="1271" spans="1:32" x14ac:dyDescent="0.2">
      <c r="A1271" s="55"/>
      <c r="B1271" s="11"/>
      <c r="C1271" s="231" t="s">
        <v>828</v>
      </c>
      <c r="D1271" s="11"/>
      <c r="E1271" s="280">
        <v>8084</v>
      </c>
      <c r="F1271" s="11"/>
      <c r="G1271" s="11"/>
      <c r="H1271" s="11"/>
      <c r="I1271" s="11"/>
      <c r="J1271" s="11"/>
      <c r="K1271" s="11"/>
      <c r="M1271" s="312">
        <v>2138</v>
      </c>
      <c r="N1271" s="11"/>
      <c r="P1271" s="218">
        <v>36.244430547752813</v>
      </c>
      <c r="Q1271" s="218"/>
      <c r="R1271" s="218">
        <v>35.503749999999997</v>
      </c>
      <c r="S1271" s="216"/>
      <c r="T1271" s="216">
        <v>33.475713314606729</v>
      </c>
      <c r="U1271" s="216"/>
      <c r="V1271" s="216">
        <v>32.765625</v>
      </c>
      <c r="W1271" s="11"/>
      <c r="Y1271" s="218">
        <v>347753.36</v>
      </c>
      <c r="Z1271" s="218">
        <v>389284.67999999929</v>
      </c>
      <c r="AB1271" s="11"/>
      <c r="AC1271" s="11"/>
      <c r="AD1271" s="11"/>
      <c r="AE1271" s="4"/>
      <c r="AF1271" s="4"/>
    </row>
    <row r="1272" spans="1:32" x14ac:dyDescent="0.2">
      <c r="A1272" s="55"/>
      <c r="B1272" s="11"/>
      <c r="C1272" s="231" t="s">
        <v>732</v>
      </c>
      <c r="D1272" s="11"/>
      <c r="E1272" s="280">
        <v>8248</v>
      </c>
      <c r="F1272" s="11"/>
      <c r="G1272" s="11"/>
      <c r="H1272" s="11"/>
      <c r="I1272" s="11"/>
      <c r="J1272" s="11"/>
      <c r="K1272" s="11"/>
      <c r="M1272" s="312">
        <v>2</v>
      </c>
      <c r="N1272" s="11"/>
      <c r="P1272" s="218">
        <v>52.136666666666663</v>
      </c>
      <c r="Q1272" s="218"/>
      <c r="R1272" s="218">
        <v>55.98</v>
      </c>
      <c r="S1272" s="216"/>
      <c r="T1272" s="216">
        <v>47.472000000000001</v>
      </c>
      <c r="U1272" s="216"/>
      <c r="V1272" s="216">
        <v>71.207999999999998</v>
      </c>
      <c r="W1272" s="11"/>
      <c r="Y1272" s="218">
        <v>156.41</v>
      </c>
      <c r="Z1272" s="218">
        <v>156.41</v>
      </c>
      <c r="AB1272" s="11"/>
      <c r="AC1272" s="11"/>
      <c r="AD1272" s="11"/>
      <c r="AE1272" s="4"/>
      <c r="AF1272" s="4"/>
    </row>
    <row r="1273" spans="1:32" x14ac:dyDescent="0.2">
      <c r="A1273" s="55"/>
      <c r="B1273" s="11"/>
      <c r="C1273" s="231" t="s">
        <v>733</v>
      </c>
      <c r="D1273" s="11"/>
      <c r="E1273" s="280">
        <v>8230</v>
      </c>
      <c r="F1273" s="11"/>
      <c r="G1273" s="11"/>
      <c r="H1273" s="11"/>
      <c r="I1273" s="11"/>
      <c r="J1273" s="11"/>
      <c r="K1273" s="11"/>
      <c r="M1273" s="312">
        <v>2</v>
      </c>
      <c r="N1273" s="11"/>
      <c r="P1273" s="218">
        <v>52.827500000000001</v>
      </c>
      <c r="Q1273" s="218"/>
      <c r="R1273" s="218">
        <v>51.38</v>
      </c>
      <c r="S1273" s="216"/>
      <c r="T1273" s="216">
        <v>50.052</v>
      </c>
      <c r="U1273" s="216"/>
      <c r="V1273" s="216">
        <v>50.052</v>
      </c>
      <c r="W1273" s="11"/>
      <c r="Y1273" s="218">
        <v>211.31</v>
      </c>
      <c r="Z1273" s="218">
        <v>211.31000000000003</v>
      </c>
      <c r="AB1273" s="11"/>
      <c r="AC1273" s="11"/>
      <c r="AD1273" s="11"/>
      <c r="AE1273" s="4"/>
      <c r="AF1273" s="4"/>
    </row>
    <row r="1274" spans="1:32" x14ac:dyDescent="0.2">
      <c r="A1274" s="55"/>
      <c r="B1274" s="11"/>
      <c r="C1274" s="231" t="s">
        <v>734</v>
      </c>
      <c r="D1274" s="11"/>
      <c r="E1274" s="280">
        <v>8248</v>
      </c>
      <c r="F1274" s="11"/>
      <c r="G1274" s="11"/>
      <c r="H1274" s="11"/>
      <c r="I1274" s="11"/>
      <c r="J1274" s="11"/>
      <c r="K1274" s="11"/>
      <c r="M1274" s="312">
        <v>355</v>
      </c>
      <c r="N1274" s="11"/>
      <c r="P1274" s="218">
        <v>50.358291233283801</v>
      </c>
      <c r="Q1274" s="218"/>
      <c r="R1274" s="218">
        <v>41.57</v>
      </c>
      <c r="S1274" s="216"/>
      <c r="T1274" s="216">
        <v>48.75088261515598</v>
      </c>
      <c r="U1274" s="216"/>
      <c r="V1274" s="216">
        <v>42.311999999999998</v>
      </c>
      <c r="W1274" s="11"/>
      <c r="Y1274" s="218">
        <v>33891.129999999997</v>
      </c>
      <c r="Z1274" s="218">
        <v>34926.549999999988</v>
      </c>
      <c r="AB1274" s="11"/>
      <c r="AC1274" s="11"/>
      <c r="AD1274" s="11"/>
      <c r="AE1274" s="4"/>
      <c r="AF1274" s="4"/>
    </row>
    <row r="1275" spans="1:32" x14ac:dyDescent="0.2">
      <c r="A1275" s="55"/>
      <c r="B1275" s="11"/>
      <c r="C1275" s="231" t="s">
        <v>735</v>
      </c>
      <c r="D1275" s="11"/>
      <c r="E1275" s="280">
        <v>8210</v>
      </c>
      <c r="F1275" s="11"/>
      <c r="G1275" s="11"/>
      <c r="H1275" s="11"/>
      <c r="I1275" s="11"/>
      <c r="J1275" s="11"/>
      <c r="K1275" s="11"/>
      <c r="M1275" s="312">
        <v>2</v>
      </c>
      <c r="N1275" s="11"/>
      <c r="P1275" s="218">
        <v>136.98249999999999</v>
      </c>
      <c r="Q1275" s="218"/>
      <c r="R1275" s="218">
        <v>133.51</v>
      </c>
      <c r="S1275" s="216"/>
      <c r="T1275" s="216">
        <v>138.28799999999998</v>
      </c>
      <c r="U1275" s="216"/>
      <c r="V1275" s="216">
        <v>138.28800000000001</v>
      </c>
      <c r="W1275" s="11"/>
      <c r="Y1275" s="218">
        <v>547.92999999999995</v>
      </c>
      <c r="Z1275" s="218">
        <v>547.93000000000006</v>
      </c>
      <c r="AB1275" s="11"/>
      <c r="AC1275" s="11"/>
      <c r="AD1275" s="11"/>
      <c r="AE1275" s="4"/>
      <c r="AF1275" s="4"/>
    </row>
    <row r="1276" spans="1:32" x14ac:dyDescent="0.2">
      <c r="A1276" s="55"/>
      <c r="B1276" s="11"/>
      <c r="C1276" s="231" t="s">
        <v>736</v>
      </c>
      <c r="D1276" s="11"/>
      <c r="E1276" s="280">
        <v>8085</v>
      </c>
      <c r="F1276" s="11"/>
      <c r="G1276" s="11"/>
      <c r="H1276" s="11"/>
      <c r="I1276" s="11"/>
      <c r="J1276" s="11"/>
      <c r="K1276" s="11"/>
      <c r="M1276" s="312">
        <v>1</v>
      </c>
      <c r="N1276" s="11"/>
      <c r="P1276" s="218">
        <v>64.290000000000006</v>
      </c>
      <c r="Q1276" s="218"/>
      <c r="R1276" s="218">
        <v>64.290000000000006</v>
      </c>
      <c r="S1276" s="216"/>
      <c r="T1276" s="216">
        <v>61.92</v>
      </c>
      <c r="U1276" s="216"/>
      <c r="V1276" s="216">
        <v>61.92</v>
      </c>
      <c r="W1276" s="11"/>
      <c r="Y1276" s="218">
        <v>128.58000000000001</v>
      </c>
      <c r="Z1276" s="218">
        <v>128.58000000000001</v>
      </c>
      <c r="AB1276" s="11"/>
      <c r="AC1276" s="11"/>
      <c r="AD1276" s="11"/>
      <c r="AE1276" s="4"/>
      <c r="AF1276" s="4"/>
    </row>
    <row r="1277" spans="1:32" x14ac:dyDescent="0.2">
      <c r="A1277" s="55"/>
      <c r="B1277" s="11"/>
      <c r="C1277" s="231" t="s">
        <v>829</v>
      </c>
      <c r="D1277" s="11"/>
      <c r="E1277" s="280">
        <v>8085</v>
      </c>
      <c r="F1277" s="11"/>
      <c r="G1277" s="11"/>
      <c r="H1277" s="11"/>
      <c r="I1277" s="11"/>
      <c r="J1277" s="11"/>
      <c r="K1277" s="11"/>
      <c r="M1277" s="312">
        <v>4776</v>
      </c>
      <c r="N1277" s="11"/>
      <c r="P1277" s="218">
        <v>55.490342762028256</v>
      </c>
      <c r="Q1277" s="218"/>
      <c r="R1277" s="218">
        <v>54.692794117647061</v>
      </c>
      <c r="S1277" s="216"/>
      <c r="T1277" s="216">
        <v>53.206009665838167</v>
      </c>
      <c r="U1277" s="216"/>
      <c r="V1277" s="216">
        <v>53.679176470588239</v>
      </c>
      <c r="W1277" s="11"/>
      <c r="Y1277" s="218">
        <v>850556.09</v>
      </c>
      <c r="Z1277" s="218">
        <v>901333.22000000067</v>
      </c>
      <c r="AB1277" s="11"/>
      <c r="AC1277" s="11"/>
      <c r="AD1277" s="11"/>
      <c r="AE1277" s="4"/>
      <c r="AF1277" s="4"/>
    </row>
    <row r="1278" spans="1:32" x14ac:dyDescent="0.2">
      <c r="A1278" s="55"/>
      <c r="B1278" s="11"/>
      <c r="C1278" s="231" t="s">
        <v>737</v>
      </c>
      <c r="D1278" s="11"/>
      <c r="E1278" s="280">
        <v>8096</v>
      </c>
      <c r="F1278" s="11"/>
      <c r="G1278" s="11"/>
      <c r="H1278" s="11"/>
      <c r="I1278" s="11"/>
      <c r="J1278" s="11"/>
      <c r="K1278" s="11"/>
      <c r="M1278" s="312">
        <v>1</v>
      </c>
      <c r="N1278" s="11"/>
      <c r="P1278" s="218">
        <v>128.07</v>
      </c>
      <c r="Q1278" s="218"/>
      <c r="R1278" s="218">
        <v>128.07</v>
      </c>
      <c r="S1278" s="216"/>
      <c r="T1278" s="216">
        <v>129</v>
      </c>
      <c r="U1278" s="216"/>
      <c r="V1278" s="216">
        <v>129</v>
      </c>
      <c r="W1278" s="11"/>
      <c r="Y1278" s="218">
        <v>256.14</v>
      </c>
      <c r="Z1278" s="218">
        <v>256.14</v>
      </c>
      <c r="AB1278" s="11"/>
      <c r="AC1278" s="11"/>
      <c r="AD1278" s="11"/>
      <c r="AE1278" s="4"/>
      <c r="AF1278" s="4"/>
    </row>
    <row r="1279" spans="1:32" x14ac:dyDescent="0.2">
      <c r="A1279" s="55"/>
      <c r="B1279" s="11"/>
      <c r="C1279" s="231" t="s">
        <v>738</v>
      </c>
      <c r="D1279" s="11"/>
      <c r="E1279" s="280">
        <v>8088</v>
      </c>
      <c r="F1279" s="11"/>
      <c r="G1279" s="11"/>
      <c r="H1279" s="11"/>
      <c r="I1279" s="11"/>
      <c r="J1279" s="11"/>
      <c r="K1279" s="11"/>
      <c r="M1279" s="312">
        <v>1</v>
      </c>
      <c r="N1279" s="11"/>
      <c r="P1279" s="218">
        <v>71.97</v>
      </c>
      <c r="Q1279" s="218"/>
      <c r="R1279" s="218">
        <v>71.97</v>
      </c>
      <c r="S1279" s="216"/>
      <c r="T1279" s="216">
        <v>70.176000000000002</v>
      </c>
      <c r="U1279" s="216"/>
      <c r="V1279" s="216">
        <v>70.176000000000002</v>
      </c>
      <c r="W1279" s="11"/>
      <c r="Y1279" s="218">
        <v>143.94</v>
      </c>
      <c r="Z1279" s="218">
        <v>143.94</v>
      </c>
      <c r="AB1279" s="11"/>
      <c r="AC1279" s="11"/>
      <c r="AD1279" s="11"/>
      <c r="AE1279" s="4"/>
      <c r="AF1279" s="4"/>
    </row>
    <row r="1280" spans="1:32" x14ac:dyDescent="0.2">
      <c r="A1280" s="55"/>
      <c r="B1280" s="11"/>
      <c r="C1280" s="231" t="s">
        <v>739</v>
      </c>
      <c r="D1280" s="11"/>
      <c r="E1280" s="280">
        <v>8088</v>
      </c>
      <c r="F1280" s="11"/>
      <c r="G1280" s="11"/>
      <c r="H1280" s="11"/>
      <c r="I1280" s="11"/>
      <c r="J1280" s="11"/>
      <c r="K1280" s="11"/>
      <c r="M1280" s="312">
        <v>6</v>
      </c>
      <c r="N1280" s="11"/>
      <c r="P1280" s="218">
        <v>91.282142857142858</v>
      </c>
      <c r="Q1280" s="218"/>
      <c r="R1280" s="218">
        <v>79.894999999999996</v>
      </c>
      <c r="S1280" s="216"/>
      <c r="T1280" s="216">
        <v>91.995428571428576</v>
      </c>
      <c r="U1280" s="216"/>
      <c r="V1280" s="216">
        <v>90.816000000000003</v>
      </c>
      <c r="W1280" s="11"/>
      <c r="Y1280" s="218">
        <v>1277.95</v>
      </c>
      <c r="Z1280" s="218">
        <v>1277.95</v>
      </c>
      <c r="AB1280" s="11"/>
      <c r="AC1280" s="11"/>
      <c r="AD1280" s="11"/>
      <c r="AE1280" s="4"/>
      <c r="AF1280" s="4"/>
    </row>
    <row r="1281" spans="1:32" x14ac:dyDescent="0.2">
      <c r="A1281" s="55"/>
      <c r="B1281" s="11"/>
      <c r="C1281" s="231" t="s">
        <v>740</v>
      </c>
      <c r="D1281" s="11"/>
      <c r="E1281" s="280">
        <v>8019</v>
      </c>
      <c r="F1281" s="11"/>
      <c r="G1281" s="11"/>
      <c r="H1281" s="11"/>
      <c r="I1281" s="11"/>
      <c r="J1281" s="11"/>
      <c r="K1281" s="11"/>
      <c r="M1281" s="312">
        <v>1</v>
      </c>
      <c r="N1281" s="11"/>
      <c r="P1281" s="218">
        <v>78.03</v>
      </c>
      <c r="Q1281" s="218"/>
      <c r="R1281" s="218">
        <v>78.03</v>
      </c>
      <c r="S1281" s="216"/>
      <c r="T1281" s="216">
        <v>76.367999999999995</v>
      </c>
      <c r="U1281" s="216"/>
      <c r="V1281" s="216">
        <v>76.367999999999995</v>
      </c>
      <c r="W1281" s="11"/>
      <c r="Y1281" s="218">
        <v>156.06</v>
      </c>
      <c r="Z1281" s="218">
        <v>156.06</v>
      </c>
      <c r="AB1281" s="11"/>
      <c r="AC1281" s="11"/>
      <c r="AD1281" s="11"/>
      <c r="AE1281" s="4"/>
      <c r="AF1281" s="4"/>
    </row>
    <row r="1282" spans="1:32" x14ac:dyDescent="0.2">
      <c r="A1282" s="55"/>
      <c r="B1282" s="11"/>
      <c r="C1282" s="231" t="s">
        <v>740</v>
      </c>
      <c r="D1282" s="11"/>
      <c r="E1282" s="280">
        <v>8043</v>
      </c>
      <c r="F1282" s="11"/>
      <c r="G1282" s="11"/>
      <c r="H1282" s="11"/>
      <c r="I1282" s="11"/>
      <c r="J1282" s="11"/>
      <c r="K1282" s="11"/>
      <c r="M1282" s="312">
        <v>1</v>
      </c>
      <c r="N1282" s="11"/>
      <c r="P1282" s="218">
        <v>189.89</v>
      </c>
      <c r="Q1282" s="218"/>
      <c r="R1282" s="218">
        <v>189.89</v>
      </c>
      <c r="S1282" s="216"/>
      <c r="T1282" s="216">
        <v>194.01599999999999</v>
      </c>
      <c r="U1282" s="216"/>
      <c r="V1282" s="216">
        <v>194.01599999999999</v>
      </c>
      <c r="W1282" s="11"/>
      <c r="Y1282" s="218">
        <v>379.78</v>
      </c>
      <c r="Z1282" s="218">
        <v>379.78</v>
      </c>
      <c r="AB1282" s="11"/>
      <c r="AC1282" s="11"/>
      <c r="AD1282" s="11"/>
      <c r="AE1282" s="4"/>
      <c r="AF1282" s="4"/>
    </row>
    <row r="1283" spans="1:32" x14ac:dyDescent="0.2">
      <c r="A1283" s="55"/>
      <c r="B1283" s="11"/>
      <c r="C1283" s="231" t="s">
        <v>740</v>
      </c>
      <c r="D1283" s="11"/>
      <c r="E1283" s="280">
        <v>8088</v>
      </c>
      <c r="F1283" s="11"/>
      <c r="G1283" s="11"/>
      <c r="H1283" s="11"/>
      <c r="I1283" s="11"/>
      <c r="J1283" s="11"/>
      <c r="K1283" s="11"/>
      <c r="M1283" s="312">
        <v>578</v>
      </c>
      <c r="N1283" s="11"/>
      <c r="P1283" s="218">
        <v>94.468817120622575</v>
      </c>
      <c r="Q1283" s="218"/>
      <c r="R1283" s="218">
        <v>94.036666666666676</v>
      </c>
      <c r="S1283" s="216"/>
      <c r="T1283" s="216">
        <v>94.804973281452646</v>
      </c>
      <c r="U1283" s="216"/>
      <c r="V1283" s="216">
        <v>94.256000000000014</v>
      </c>
      <c r="W1283" s="11"/>
      <c r="Y1283" s="218">
        <v>112568.16</v>
      </c>
      <c r="Z1283" s="218">
        <v>116825.86000000002</v>
      </c>
      <c r="AB1283" s="11"/>
      <c r="AC1283" s="11"/>
      <c r="AD1283" s="11"/>
      <c r="AE1283" s="4"/>
      <c r="AF1283" s="4"/>
    </row>
    <row r="1284" spans="1:32" x14ac:dyDescent="0.2">
      <c r="A1284" s="55"/>
      <c r="B1284" s="11"/>
      <c r="C1284" s="231" t="s">
        <v>741</v>
      </c>
      <c r="D1284" s="11"/>
      <c r="E1284" s="280">
        <v>8088</v>
      </c>
      <c r="F1284" s="11"/>
      <c r="G1284" s="11"/>
      <c r="H1284" s="11"/>
      <c r="I1284" s="11"/>
      <c r="J1284" s="11"/>
      <c r="K1284" s="11"/>
      <c r="M1284" s="312">
        <v>1</v>
      </c>
      <c r="N1284" s="11"/>
      <c r="P1284" s="218">
        <v>75.900000000000006</v>
      </c>
      <c r="Q1284" s="218"/>
      <c r="R1284" s="218">
        <v>75.900000000000006</v>
      </c>
      <c r="S1284" s="216"/>
      <c r="T1284" s="216">
        <v>74.304000000000002</v>
      </c>
      <c r="U1284" s="216"/>
      <c r="V1284" s="216">
        <v>74.304000000000002</v>
      </c>
      <c r="W1284" s="11"/>
      <c r="Y1284" s="218">
        <v>151.80000000000001</v>
      </c>
      <c r="Z1284" s="218">
        <v>151.80000000000001</v>
      </c>
      <c r="AB1284" s="11"/>
      <c r="AC1284" s="11"/>
      <c r="AD1284" s="11"/>
      <c r="AE1284" s="4"/>
      <c r="AF1284" s="4"/>
    </row>
    <row r="1285" spans="1:32" x14ac:dyDescent="0.2">
      <c r="A1285" s="55"/>
      <c r="B1285" s="11"/>
      <c r="C1285" s="231" t="s">
        <v>743</v>
      </c>
      <c r="D1285" s="11"/>
      <c r="E1285" s="280">
        <v>8009</v>
      </c>
      <c r="F1285" s="11"/>
      <c r="G1285" s="11"/>
      <c r="H1285" s="11"/>
      <c r="I1285" s="11"/>
      <c r="J1285" s="11"/>
      <c r="K1285" s="11"/>
      <c r="M1285" s="312">
        <v>2</v>
      </c>
      <c r="N1285" s="11"/>
      <c r="P1285" s="218">
        <v>63.317500000000003</v>
      </c>
      <c r="Q1285" s="218"/>
      <c r="R1285" s="218">
        <v>60.42</v>
      </c>
      <c r="S1285" s="216"/>
      <c r="T1285" s="216">
        <v>60.888000000000005</v>
      </c>
      <c r="U1285" s="216"/>
      <c r="V1285" s="216">
        <v>60.888000000000005</v>
      </c>
      <c r="W1285" s="11"/>
      <c r="Y1285" s="218">
        <v>253.27</v>
      </c>
      <c r="Z1285" s="218">
        <v>253.27</v>
      </c>
      <c r="AB1285" s="11"/>
      <c r="AC1285" s="11"/>
      <c r="AD1285" s="11"/>
      <c r="AE1285" s="4"/>
      <c r="AF1285" s="4"/>
    </row>
    <row r="1286" spans="1:32" x14ac:dyDescent="0.2">
      <c r="A1286" s="55"/>
      <c r="B1286" s="11"/>
      <c r="C1286" s="231" t="s">
        <v>744</v>
      </c>
      <c r="D1286" s="11"/>
      <c r="E1286" s="280">
        <v>8086</v>
      </c>
      <c r="F1286" s="11"/>
      <c r="G1286" s="11"/>
      <c r="H1286" s="11"/>
      <c r="I1286" s="11"/>
      <c r="J1286" s="11"/>
      <c r="K1286" s="11"/>
      <c r="M1286" s="312">
        <v>19</v>
      </c>
      <c r="N1286" s="11"/>
      <c r="P1286" s="218">
        <v>91.884249999999994</v>
      </c>
      <c r="Q1286" s="218"/>
      <c r="R1286" s="218">
        <v>87.215000000000003</v>
      </c>
      <c r="S1286" s="216"/>
      <c r="T1286" s="216">
        <v>97.111200000000011</v>
      </c>
      <c r="U1286" s="216"/>
      <c r="V1286" s="216">
        <v>93.912000000000006</v>
      </c>
      <c r="W1286" s="11"/>
      <c r="Y1286" s="218">
        <v>3675.37</v>
      </c>
      <c r="Z1286" s="218">
        <v>3897.31</v>
      </c>
      <c r="AB1286" s="11"/>
      <c r="AC1286" s="11"/>
      <c r="AD1286" s="11"/>
      <c r="AE1286" s="4"/>
      <c r="AF1286" s="4"/>
    </row>
    <row r="1287" spans="1:32" x14ac:dyDescent="0.2">
      <c r="A1287" s="55"/>
      <c r="B1287" s="11"/>
      <c r="C1287" s="231" t="s">
        <v>746</v>
      </c>
      <c r="D1287" s="11"/>
      <c r="E1287" s="280">
        <v>8250</v>
      </c>
      <c r="F1287" s="11"/>
      <c r="G1287" s="11"/>
      <c r="H1287" s="11"/>
      <c r="I1287" s="11"/>
      <c r="J1287" s="11"/>
      <c r="K1287" s="11"/>
      <c r="M1287" s="312">
        <v>41</v>
      </c>
      <c r="N1287" s="11"/>
      <c r="P1287" s="218">
        <v>90.575326086956522</v>
      </c>
      <c r="Q1287" s="218"/>
      <c r="R1287" s="218">
        <v>83.974999999999994</v>
      </c>
      <c r="S1287" s="216"/>
      <c r="T1287" s="216">
        <v>96.017999999999986</v>
      </c>
      <c r="U1287" s="216"/>
      <c r="V1287" s="216">
        <v>87.72</v>
      </c>
      <c r="W1287" s="11"/>
      <c r="Y1287" s="218">
        <v>8332.93</v>
      </c>
      <c r="Z1287" s="218">
        <v>8871.52</v>
      </c>
      <c r="AB1287" s="11"/>
      <c r="AC1287" s="11"/>
      <c r="AD1287" s="11"/>
      <c r="AE1287" s="4"/>
      <c r="AF1287" s="4"/>
    </row>
    <row r="1288" spans="1:32" x14ac:dyDescent="0.2">
      <c r="A1288" s="55"/>
      <c r="B1288" s="11"/>
      <c r="C1288" s="231" t="s">
        <v>746</v>
      </c>
      <c r="D1288" s="11"/>
      <c r="E1288" s="280">
        <v>8270</v>
      </c>
      <c r="F1288" s="11"/>
      <c r="G1288" s="11"/>
      <c r="H1288" s="11"/>
      <c r="I1288" s="11"/>
      <c r="J1288" s="11"/>
      <c r="K1288" s="11"/>
      <c r="M1288" s="312">
        <v>4</v>
      </c>
      <c r="N1288" s="11"/>
      <c r="P1288" s="218">
        <v>81.042500000000004</v>
      </c>
      <c r="Q1288" s="218"/>
      <c r="R1288" s="218">
        <v>57.534999999999997</v>
      </c>
      <c r="S1288" s="216"/>
      <c r="T1288" s="216">
        <v>79.722000000000008</v>
      </c>
      <c r="U1288" s="216"/>
      <c r="V1288" s="216">
        <v>58.308000000000007</v>
      </c>
      <c r="W1288" s="11"/>
      <c r="Y1288" s="218">
        <v>648.34</v>
      </c>
      <c r="Z1288" s="218">
        <v>648.34</v>
      </c>
      <c r="AB1288" s="11"/>
      <c r="AC1288" s="11"/>
      <c r="AD1288" s="11"/>
      <c r="AE1288" s="4"/>
      <c r="AF1288" s="4"/>
    </row>
    <row r="1289" spans="1:32" x14ac:dyDescent="0.2">
      <c r="A1289" s="55"/>
      <c r="B1289" s="11"/>
      <c r="C1289" s="231" t="s">
        <v>747</v>
      </c>
      <c r="D1289" s="11"/>
      <c r="E1289" s="280">
        <v>8012</v>
      </c>
      <c r="F1289" s="11"/>
      <c r="G1289" s="11"/>
      <c r="H1289" s="11"/>
      <c r="I1289" s="11"/>
      <c r="J1289" s="11"/>
      <c r="K1289" s="11"/>
      <c r="M1289" s="312">
        <v>127</v>
      </c>
      <c r="N1289" s="11"/>
      <c r="P1289" s="218">
        <v>121.55927170868348</v>
      </c>
      <c r="Q1289" s="218"/>
      <c r="R1289" s="218">
        <v>112</v>
      </c>
      <c r="S1289" s="216"/>
      <c r="T1289" s="216">
        <v>138.30010084033614</v>
      </c>
      <c r="U1289" s="216"/>
      <c r="V1289" s="216">
        <v>134.16</v>
      </c>
      <c r="W1289" s="11"/>
      <c r="Y1289" s="218">
        <v>43396.66</v>
      </c>
      <c r="Z1289" s="218">
        <v>48913.589999999982</v>
      </c>
      <c r="AB1289" s="11"/>
      <c r="AC1289" s="11"/>
      <c r="AD1289" s="11"/>
      <c r="AE1289" s="4"/>
      <c r="AF1289" s="4"/>
    </row>
    <row r="1290" spans="1:32" x14ac:dyDescent="0.2">
      <c r="A1290" s="55"/>
      <c r="B1290" s="11"/>
      <c r="C1290" s="231" t="s">
        <v>748</v>
      </c>
      <c r="D1290" s="11"/>
      <c r="E1290" s="280">
        <v>8028</v>
      </c>
      <c r="F1290" s="11"/>
      <c r="G1290" s="11"/>
      <c r="H1290" s="11"/>
      <c r="I1290" s="11"/>
      <c r="J1290" s="11"/>
      <c r="K1290" s="11"/>
      <c r="M1290" s="312">
        <v>1</v>
      </c>
      <c r="N1290" s="11"/>
      <c r="P1290" s="218">
        <v>79.825000000000003</v>
      </c>
      <c r="Q1290" s="218"/>
      <c r="R1290" s="218">
        <v>79.824999999999989</v>
      </c>
      <c r="S1290" s="216"/>
      <c r="T1290" s="216">
        <v>78.432000000000002</v>
      </c>
      <c r="U1290" s="216"/>
      <c r="V1290" s="216">
        <v>78.432000000000002</v>
      </c>
      <c r="W1290" s="11"/>
      <c r="Y1290" s="218">
        <v>159.65</v>
      </c>
      <c r="Z1290" s="218">
        <v>159.64999999999998</v>
      </c>
      <c r="AB1290" s="11"/>
      <c r="AC1290" s="11"/>
      <c r="AD1290" s="11"/>
      <c r="AE1290" s="4"/>
      <c r="AF1290" s="4"/>
    </row>
    <row r="1291" spans="1:32" x14ac:dyDescent="0.2">
      <c r="A1291" s="55"/>
      <c r="B1291" s="11"/>
      <c r="C1291" s="231" t="s">
        <v>747</v>
      </c>
      <c r="D1291" s="11"/>
      <c r="E1291" s="280">
        <v>8080</v>
      </c>
      <c r="F1291" s="11"/>
      <c r="G1291" s="11"/>
      <c r="H1291" s="11"/>
      <c r="I1291" s="11"/>
      <c r="J1291" s="11"/>
      <c r="K1291" s="11"/>
      <c r="M1291" s="312">
        <v>1</v>
      </c>
      <c r="N1291" s="11"/>
      <c r="P1291" s="218">
        <v>169.1</v>
      </c>
      <c r="Q1291" s="218"/>
      <c r="R1291" s="218">
        <v>169.1</v>
      </c>
      <c r="S1291" s="216"/>
      <c r="T1291" s="216">
        <v>172.34399999999999</v>
      </c>
      <c r="U1291" s="216"/>
      <c r="V1291" s="216">
        <v>172.34399999999999</v>
      </c>
      <c r="W1291" s="11"/>
      <c r="Y1291" s="218">
        <v>338.2</v>
      </c>
      <c r="Z1291" s="218">
        <v>338.2</v>
      </c>
      <c r="AB1291" s="11"/>
      <c r="AC1291" s="11"/>
      <c r="AD1291" s="11"/>
      <c r="AE1291" s="4"/>
      <c r="AF1291" s="4"/>
    </row>
    <row r="1292" spans="1:32" x14ac:dyDescent="0.2">
      <c r="A1292" s="55"/>
      <c r="B1292" s="11"/>
      <c r="C1292" s="231" t="s">
        <v>749</v>
      </c>
      <c r="D1292" s="11"/>
      <c r="E1292" s="280">
        <v>8012</v>
      </c>
      <c r="F1292" s="11"/>
      <c r="G1292" s="11"/>
      <c r="H1292" s="11"/>
      <c r="I1292" s="11"/>
      <c r="J1292" s="11"/>
      <c r="K1292" s="11"/>
      <c r="M1292" s="312">
        <v>1</v>
      </c>
      <c r="N1292" s="11"/>
      <c r="P1292" s="218">
        <v>51.5</v>
      </c>
      <c r="Q1292" s="218"/>
      <c r="R1292" s="218">
        <v>51.5</v>
      </c>
      <c r="S1292" s="216"/>
      <c r="T1292" s="216">
        <v>58.823999999999998</v>
      </c>
      <c r="U1292" s="216"/>
      <c r="V1292" s="216">
        <v>58.823999999999998</v>
      </c>
      <c r="W1292" s="11"/>
      <c r="Y1292" s="218">
        <v>103</v>
      </c>
      <c r="Z1292" s="218">
        <v>122.33000000000001</v>
      </c>
      <c r="AB1292" s="11"/>
      <c r="AC1292" s="11"/>
      <c r="AD1292" s="11"/>
      <c r="AE1292" s="4"/>
      <c r="AF1292" s="4"/>
    </row>
    <row r="1293" spans="1:32" x14ac:dyDescent="0.2">
      <c r="A1293" s="55"/>
      <c r="B1293" s="11"/>
      <c r="C1293" s="231" t="s">
        <v>750</v>
      </c>
      <c r="D1293" s="11"/>
      <c r="E1293" s="280">
        <v>8302</v>
      </c>
      <c r="F1293" s="11"/>
      <c r="G1293" s="11"/>
      <c r="H1293" s="11"/>
      <c r="I1293" s="11"/>
      <c r="J1293" s="11"/>
      <c r="K1293" s="11"/>
      <c r="M1293" s="312">
        <v>5</v>
      </c>
      <c r="N1293" s="11"/>
      <c r="P1293" s="218">
        <v>157.14833333333334</v>
      </c>
      <c r="Q1293" s="218"/>
      <c r="R1293" s="218">
        <v>130.47</v>
      </c>
      <c r="S1293" s="216"/>
      <c r="T1293" s="216">
        <v>159.61600000000001</v>
      </c>
      <c r="U1293" s="216"/>
      <c r="V1293" s="216">
        <v>110.42400000000001</v>
      </c>
      <c r="W1293" s="11"/>
      <c r="Y1293" s="218">
        <v>942.89</v>
      </c>
      <c r="Z1293" s="218">
        <v>942.8900000000001</v>
      </c>
      <c r="AB1293" s="11"/>
      <c r="AC1293" s="11"/>
      <c r="AD1293" s="11"/>
      <c r="AE1293" s="4"/>
      <c r="AF1293" s="4"/>
    </row>
    <row r="1294" spans="1:32" x14ac:dyDescent="0.2">
      <c r="A1294" s="55"/>
      <c r="B1294" s="11"/>
      <c r="C1294" s="231" t="s">
        <v>751</v>
      </c>
      <c r="D1294" s="11"/>
      <c r="E1294" s="280">
        <v>8302</v>
      </c>
      <c r="F1294" s="11"/>
      <c r="G1294" s="11"/>
      <c r="H1294" s="11"/>
      <c r="I1294" s="11"/>
      <c r="J1294" s="11"/>
      <c r="K1294" s="11"/>
      <c r="M1294" s="312">
        <v>174</v>
      </c>
      <c r="N1294" s="11"/>
      <c r="P1294" s="218">
        <v>89.937017543859653</v>
      </c>
      <c r="Q1294" s="218"/>
      <c r="R1294" s="218">
        <v>79</v>
      </c>
      <c r="S1294" s="216"/>
      <c r="T1294" s="216">
        <v>99.758701754385925</v>
      </c>
      <c r="U1294" s="216"/>
      <c r="V1294" s="216">
        <v>91.847999999999999</v>
      </c>
      <c r="W1294" s="11"/>
      <c r="Y1294" s="218">
        <v>30758.46</v>
      </c>
      <c r="Z1294" s="218">
        <v>34542.910000000003</v>
      </c>
      <c r="AB1294" s="11"/>
      <c r="AC1294" s="11"/>
      <c r="AD1294" s="11"/>
      <c r="AE1294" s="4"/>
      <c r="AF1294" s="4"/>
    </row>
    <row r="1295" spans="1:32" x14ac:dyDescent="0.2">
      <c r="A1295" s="55"/>
      <c r="B1295" s="11"/>
      <c r="C1295" s="231" t="s">
        <v>752</v>
      </c>
      <c r="D1295" s="11"/>
      <c r="E1295" s="280">
        <v>8302</v>
      </c>
      <c r="F1295" s="11"/>
      <c r="G1295" s="11"/>
      <c r="H1295" s="11"/>
      <c r="I1295" s="11"/>
      <c r="J1295" s="11"/>
      <c r="K1295" s="11"/>
      <c r="M1295" s="312">
        <v>2</v>
      </c>
      <c r="N1295" s="11"/>
      <c r="P1295" s="218">
        <v>88.65</v>
      </c>
      <c r="Q1295" s="218"/>
      <c r="R1295" s="218">
        <v>88.14500000000001</v>
      </c>
      <c r="S1295" s="216"/>
      <c r="T1295" s="216">
        <v>87.72</v>
      </c>
      <c r="U1295" s="216"/>
      <c r="V1295" s="216">
        <v>87.72</v>
      </c>
      <c r="W1295" s="11"/>
      <c r="Y1295" s="218">
        <v>354.6</v>
      </c>
      <c r="Z1295" s="218">
        <v>354.6</v>
      </c>
      <c r="AB1295" s="11"/>
      <c r="AC1295" s="11"/>
      <c r="AD1295" s="11"/>
      <c r="AE1295" s="4"/>
      <c r="AF1295" s="4"/>
    </row>
    <row r="1296" spans="1:32" x14ac:dyDescent="0.2">
      <c r="A1296" s="55"/>
      <c r="B1296" s="11"/>
      <c r="C1296" s="231" t="s">
        <v>753</v>
      </c>
      <c r="D1296" s="11"/>
      <c r="E1296" s="280">
        <v>8344</v>
      </c>
      <c r="F1296" s="11"/>
      <c r="G1296" s="11"/>
      <c r="H1296" s="11"/>
      <c r="I1296" s="11"/>
      <c r="J1296" s="11"/>
      <c r="K1296" s="11"/>
      <c r="M1296" s="312">
        <v>1</v>
      </c>
      <c r="N1296" s="11"/>
      <c r="P1296" s="218">
        <v>98.635000000000005</v>
      </c>
      <c r="Q1296" s="218"/>
      <c r="R1296" s="218">
        <v>98.634999999999991</v>
      </c>
      <c r="S1296" s="216"/>
      <c r="T1296" s="216">
        <v>98.04</v>
      </c>
      <c r="U1296" s="216"/>
      <c r="V1296" s="216">
        <v>98.04</v>
      </c>
      <c r="W1296" s="11"/>
      <c r="Y1296" s="218">
        <v>197.27</v>
      </c>
      <c r="Z1296" s="218">
        <v>197.26999999999998</v>
      </c>
      <c r="AB1296" s="11"/>
      <c r="AC1296" s="11"/>
      <c r="AD1296" s="11"/>
      <c r="AE1296" s="4"/>
      <c r="AF1296" s="4"/>
    </row>
    <row r="1297" spans="1:32" x14ac:dyDescent="0.2">
      <c r="A1297" s="55"/>
      <c r="B1297" s="11"/>
      <c r="C1297" s="231" t="s">
        <v>754</v>
      </c>
      <c r="D1297" s="11"/>
      <c r="E1297" s="280">
        <v>8318</v>
      </c>
      <c r="F1297" s="11"/>
      <c r="G1297" s="11"/>
      <c r="H1297" s="11"/>
      <c r="I1297" s="11"/>
      <c r="J1297" s="11"/>
      <c r="K1297" s="11"/>
      <c r="M1297" s="312">
        <v>3</v>
      </c>
      <c r="N1297" s="11"/>
      <c r="P1297" s="218">
        <v>121.57</v>
      </c>
      <c r="Q1297" s="218"/>
      <c r="R1297" s="218">
        <v>114</v>
      </c>
      <c r="S1297" s="216"/>
      <c r="T1297" s="216">
        <v>123.15199999999999</v>
      </c>
      <c r="U1297" s="216"/>
      <c r="V1297" s="216">
        <v>140.352</v>
      </c>
      <c r="W1297" s="11"/>
      <c r="Y1297" s="218">
        <v>729.42</v>
      </c>
      <c r="Z1297" s="218">
        <v>729.42</v>
      </c>
      <c r="AB1297" s="11"/>
      <c r="AC1297" s="11"/>
      <c r="AD1297" s="11"/>
      <c r="AE1297" s="4"/>
      <c r="AF1297" s="4"/>
    </row>
    <row r="1298" spans="1:32" x14ac:dyDescent="0.2">
      <c r="A1298" s="55"/>
      <c r="B1298" s="11"/>
      <c r="C1298" s="231" t="s">
        <v>754</v>
      </c>
      <c r="D1298" s="11"/>
      <c r="E1298" s="280">
        <v>8343</v>
      </c>
      <c r="F1298" s="11"/>
      <c r="G1298" s="11"/>
      <c r="H1298" s="11"/>
      <c r="I1298" s="11"/>
      <c r="J1298" s="11"/>
      <c r="K1298" s="11"/>
      <c r="M1298" s="312">
        <v>46</v>
      </c>
      <c r="N1298" s="11"/>
      <c r="P1298" s="218">
        <v>90.259411764705888</v>
      </c>
      <c r="Q1298" s="218"/>
      <c r="R1298" s="218">
        <v>86.12</v>
      </c>
      <c r="S1298" s="216"/>
      <c r="T1298" s="216">
        <v>100.45609411764705</v>
      </c>
      <c r="U1298" s="216"/>
      <c r="V1298" s="216">
        <v>94.944000000000003</v>
      </c>
      <c r="W1298" s="11"/>
      <c r="Y1298" s="218">
        <v>7672.05</v>
      </c>
      <c r="Z1298" s="218">
        <v>8687.5299999999988</v>
      </c>
      <c r="AB1298" s="11"/>
      <c r="AC1298" s="11"/>
      <c r="AD1298" s="11"/>
      <c r="AE1298" s="4"/>
      <c r="AF1298" s="4"/>
    </row>
    <row r="1299" spans="1:32" x14ac:dyDescent="0.2">
      <c r="A1299" s="55"/>
      <c r="B1299" s="11"/>
      <c r="C1299" s="231" t="s">
        <v>755</v>
      </c>
      <c r="D1299" s="11"/>
      <c r="E1299" s="280">
        <v>8318</v>
      </c>
      <c r="F1299" s="11"/>
      <c r="G1299" s="11"/>
      <c r="H1299" s="11"/>
      <c r="I1299" s="11"/>
      <c r="J1299" s="11"/>
      <c r="K1299" s="11"/>
      <c r="M1299" s="312">
        <v>1</v>
      </c>
      <c r="N1299" s="11"/>
      <c r="P1299" s="218">
        <v>106.485</v>
      </c>
      <c r="Q1299" s="218"/>
      <c r="R1299" s="218">
        <v>106.485</v>
      </c>
      <c r="S1299" s="216"/>
      <c r="T1299" s="216">
        <v>106.29600000000001</v>
      </c>
      <c r="U1299" s="216"/>
      <c r="V1299" s="216">
        <v>106.29600000000001</v>
      </c>
      <c r="W1299" s="11"/>
      <c r="Y1299" s="218">
        <v>212.97</v>
      </c>
      <c r="Z1299" s="218">
        <v>212.97</v>
      </c>
      <c r="AB1299" s="11"/>
      <c r="AC1299" s="11"/>
      <c r="AD1299" s="11"/>
      <c r="AE1299" s="4"/>
      <c r="AF1299" s="4"/>
    </row>
    <row r="1300" spans="1:32" x14ac:dyDescent="0.2">
      <c r="A1300" s="55"/>
      <c r="B1300" s="11"/>
      <c r="C1300" s="231" t="s">
        <v>756</v>
      </c>
      <c r="D1300" s="11"/>
      <c r="E1300" s="280">
        <v>8223</v>
      </c>
      <c r="F1300" s="11"/>
      <c r="G1300" s="11"/>
      <c r="H1300" s="11"/>
      <c r="I1300" s="11"/>
      <c r="J1300" s="11"/>
      <c r="K1300" s="11"/>
      <c r="M1300" s="312">
        <v>2</v>
      </c>
      <c r="N1300" s="11"/>
      <c r="P1300" s="218">
        <v>44.677500000000002</v>
      </c>
      <c r="Q1300" s="218"/>
      <c r="R1300" s="218">
        <v>36.03</v>
      </c>
      <c r="S1300" s="216"/>
      <c r="T1300" s="216">
        <v>38.700000000000003</v>
      </c>
      <c r="U1300" s="216"/>
      <c r="V1300" s="216">
        <v>38.700000000000003</v>
      </c>
      <c r="W1300" s="11"/>
      <c r="Y1300" s="218">
        <v>178.71</v>
      </c>
      <c r="Z1300" s="218">
        <v>178.71</v>
      </c>
      <c r="AB1300" s="11"/>
      <c r="AC1300" s="11"/>
      <c r="AD1300" s="11"/>
      <c r="AE1300" s="4"/>
      <c r="AF1300" s="4"/>
    </row>
    <row r="1301" spans="1:32" x14ac:dyDescent="0.2">
      <c r="A1301" s="55"/>
      <c r="B1301" s="11"/>
      <c r="C1301" s="231" t="s">
        <v>756</v>
      </c>
      <c r="D1301" s="11"/>
      <c r="E1301" s="280">
        <v>8230</v>
      </c>
      <c r="F1301" s="11"/>
      <c r="G1301" s="11"/>
      <c r="H1301" s="11"/>
      <c r="I1301" s="11"/>
      <c r="J1301" s="11"/>
      <c r="K1301" s="11"/>
      <c r="M1301" s="312">
        <v>3</v>
      </c>
      <c r="N1301" s="11"/>
      <c r="P1301" s="218">
        <v>58.943333333333335</v>
      </c>
      <c r="Q1301" s="218"/>
      <c r="R1301" s="218">
        <v>56.45</v>
      </c>
      <c r="S1301" s="216"/>
      <c r="T1301" s="216">
        <v>56.416000000000004</v>
      </c>
      <c r="U1301" s="216"/>
      <c r="V1301" s="216">
        <v>53.664000000000001</v>
      </c>
      <c r="W1301" s="11"/>
      <c r="Y1301" s="218">
        <v>353.66</v>
      </c>
      <c r="Z1301" s="218">
        <v>353.65999999999997</v>
      </c>
      <c r="AB1301" s="11"/>
      <c r="AC1301" s="11"/>
      <c r="AD1301" s="11"/>
      <c r="AE1301" s="4"/>
      <c r="AF1301" s="4"/>
    </row>
    <row r="1302" spans="1:32" x14ac:dyDescent="0.2">
      <c r="A1302" s="55"/>
      <c r="B1302" s="11"/>
      <c r="C1302" s="231" t="s">
        <v>757</v>
      </c>
      <c r="D1302" s="11"/>
      <c r="E1302" s="280">
        <v>8270</v>
      </c>
      <c r="F1302" s="11"/>
      <c r="G1302" s="11"/>
      <c r="H1302" s="11"/>
      <c r="I1302" s="11"/>
      <c r="J1302" s="11"/>
      <c r="K1302" s="11"/>
      <c r="M1302" s="312">
        <v>3</v>
      </c>
      <c r="N1302" s="11"/>
      <c r="P1302" s="218">
        <v>48.912500000000001</v>
      </c>
      <c r="Q1302" s="218"/>
      <c r="R1302" s="218">
        <v>48.825000000000003</v>
      </c>
      <c r="S1302" s="216"/>
      <c r="T1302" s="216">
        <v>45.923999999999999</v>
      </c>
      <c r="U1302" s="216"/>
      <c r="V1302" s="216">
        <v>45.923999999999999</v>
      </c>
      <c r="W1302" s="11"/>
      <c r="Y1302" s="218">
        <v>195.65</v>
      </c>
      <c r="Z1302" s="218">
        <v>195.65</v>
      </c>
      <c r="AB1302" s="11"/>
      <c r="AC1302" s="11"/>
      <c r="AD1302" s="11"/>
      <c r="AE1302" s="4"/>
      <c r="AF1302" s="4"/>
    </row>
    <row r="1303" spans="1:32" x14ac:dyDescent="0.2">
      <c r="A1303" s="55"/>
      <c r="B1303" s="11"/>
      <c r="C1303" s="231" t="s">
        <v>758</v>
      </c>
      <c r="D1303" s="11"/>
      <c r="E1303" s="280">
        <v>8223</v>
      </c>
      <c r="F1303" s="11"/>
      <c r="G1303" s="11"/>
      <c r="H1303" s="11"/>
      <c r="I1303" s="11"/>
      <c r="J1303" s="11"/>
      <c r="K1303" s="11"/>
      <c r="M1303" s="312">
        <v>192</v>
      </c>
      <c r="N1303" s="11"/>
      <c r="P1303" s="218">
        <v>90.506300578034683</v>
      </c>
      <c r="Q1303" s="218"/>
      <c r="R1303" s="218">
        <v>82.539999999999992</v>
      </c>
      <c r="S1303" s="216"/>
      <c r="T1303" s="216">
        <v>105.20434682080925</v>
      </c>
      <c r="U1303" s="216"/>
      <c r="V1303" s="216">
        <v>98.04</v>
      </c>
      <c r="W1303" s="11"/>
      <c r="Y1303" s="218">
        <v>31315.18</v>
      </c>
      <c r="Z1303" s="218">
        <v>36578.85000000002</v>
      </c>
      <c r="AB1303" s="11"/>
      <c r="AC1303" s="11"/>
      <c r="AD1303" s="11"/>
      <c r="AE1303" s="4"/>
      <c r="AF1303" s="4"/>
    </row>
    <row r="1304" spans="1:32" x14ac:dyDescent="0.2">
      <c r="A1304" s="55"/>
      <c r="B1304" s="11"/>
      <c r="C1304" s="231" t="s">
        <v>758</v>
      </c>
      <c r="D1304" s="11"/>
      <c r="E1304" s="280">
        <v>8250</v>
      </c>
      <c r="F1304" s="11"/>
      <c r="G1304" s="11"/>
      <c r="H1304" s="11"/>
      <c r="I1304" s="11"/>
      <c r="J1304" s="11"/>
      <c r="K1304" s="11"/>
      <c r="M1304" s="312">
        <v>7</v>
      </c>
      <c r="N1304" s="11"/>
      <c r="P1304" s="218">
        <v>87.336666666666659</v>
      </c>
      <c r="Q1304" s="218"/>
      <c r="R1304" s="218">
        <v>94.924999999999997</v>
      </c>
      <c r="S1304" s="216"/>
      <c r="T1304" s="216">
        <v>86.344000000000008</v>
      </c>
      <c r="U1304" s="216"/>
      <c r="V1304" s="216">
        <v>107.328</v>
      </c>
      <c r="W1304" s="11"/>
      <c r="Y1304" s="218">
        <v>524.02</v>
      </c>
      <c r="Z1304" s="218">
        <v>524.02</v>
      </c>
      <c r="AB1304" s="11"/>
      <c r="AC1304" s="11"/>
      <c r="AD1304" s="11"/>
      <c r="AE1304" s="4"/>
      <c r="AF1304" s="4"/>
    </row>
    <row r="1305" spans="1:32" x14ac:dyDescent="0.2">
      <c r="A1305" s="55"/>
      <c r="B1305" s="11"/>
      <c r="C1305" s="231" t="s">
        <v>758</v>
      </c>
      <c r="D1305" s="11"/>
      <c r="E1305" s="280">
        <v>8270</v>
      </c>
      <c r="F1305" s="11"/>
      <c r="G1305" s="11"/>
      <c r="H1305" s="11"/>
      <c r="I1305" s="11"/>
      <c r="J1305" s="11"/>
      <c r="K1305" s="11"/>
      <c r="M1305" s="312">
        <v>101</v>
      </c>
      <c r="N1305" s="11"/>
      <c r="P1305" s="218">
        <v>97.936408450704221</v>
      </c>
      <c r="Q1305" s="218"/>
      <c r="R1305" s="218">
        <v>96.144999999999996</v>
      </c>
      <c r="S1305" s="216"/>
      <c r="T1305" s="216">
        <v>103.63394366197183</v>
      </c>
      <c r="U1305" s="216"/>
      <c r="V1305" s="216">
        <v>100.104</v>
      </c>
      <c r="W1305" s="11"/>
      <c r="Y1305" s="218">
        <v>13906.97</v>
      </c>
      <c r="Z1305" s="218">
        <v>14893.64</v>
      </c>
      <c r="AB1305" s="11"/>
      <c r="AC1305" s="11"/>
      <c r="AD1305" s="11"/>
      <c r="AE1305" s="4"/>
      <c r="AF1305" s="4"/>
    </row>
    <row r="1306" spans="1:32" x14ac:dyDescent="0.2">
      <c r="A1306" s="55"/>
      <c r="B1306" s="11"/>
      <c r="C1306" s="231" t="s">
        <v>759</v>
      </c>
      <c r="D1306" s="11"/>
      <c r="E1306" s="280">
        <v>8046</v>
      </c>
      <c r="F1306" s="11"/>
      <c r="G1306" s="11"/>
      <c r="H1306" s="11"/>
      <c r="I1306" s="11"/>
      <c r="J1306" s="11"/>
      <c r="K1306" s="11"/>
      <c r="M1306" s="312">
        <v>2</v>
      </c>
      <c r="N1306" s="11"/>
      <c r="P1306" s="218">
        <v>40.4375</v>
      </c>
      <c r="Q1306" s="218"/>
      <c r="R1306" s="218">
        <v>37.629999999999995</v>
      </c>
      <c r="S1306" s="216"/>
      <c r="T1306" s="216">
        <v>36.636000000000003</v>
      </c>
      <c r="U1306" s="216"/>
      <c r="V1306" s="216">
        <v>36.635999999999996</v>
      </c>
      <c r="W1306" s="11"/>
      <c r="Y1306" s="218">
        <v>161.75</v>
      </c>
      <c r="Z1306" s="218">
        <v>161.75</v>
      </c>
      <c r="AB1306" s="11"/>
      <c r="AC1306" s="11"/>
      <c r="AD1306" s="11"/>
      <c r="AE1306" s="4"/>
      <c r="AF1306" s="4"/>
    </row>
    <row r="1307" spans="1:32" x14ac:dyDescent="0.2">
      <c r="A1307" s="55"/>
      <c r="B1307" s="11"/>
      <c r="C1307" s="231" t="s">
        <v>759</v>
      </c>
      <c r="D1307" s="11"/>
      <c r="E1307" s="280">
        <v>8401</v>
      </c>
      <c r="F1307" s="11"/>
      <c r="G1307" s="11"/>
      <c r="H1307" s="11"/>
      <c r="I1307" s="11"/>
      <c r="J1307" s="11"/>
      <c r="K1307" s="11"/>
      <c r="M1307" s="312">
        <v>8</v>
      </c>
      <c r="N1307" s="11"/>
      <c r="P1307" s="218">
        <v>80.535555555555561</v>
      </c>
      <c r="Q1307" s="218"/>
      <c r="R1307" s="218">
        <v>67.034999999999997</v>
      </c>
      <c r="S1307" s="216"/>
      <c r="T1307" s="216">
        <v>76.004333333333335</v>
      </c>
      <c r="U1307" s="216"/>
      <c r="V1307" s="216">
        <v>50.567999999999998</v>
      </c>
      <c r="W1307" s="11"/>
      <c r="Y1307" s="218">
        <v>1449.64</v>
      </c>
      <c r="Z1307" s="218">
        <v>1449.64</v>
      </c>
      <c r="AB1307" s="11"/>
      <c r="AC1307" s="11"/>
      <c r="AD1307" s="11"/>
      <c r="AE1307" s="4"/>
      <c r="AF1307" s="4"/>
    </row>
    <row r="1308" spans="1:32" x14ac:dyDescent="0.2">
      <c r="A1308" s="55"/>
      <c r="B1308" s="11"/>
      <c r="C1308" s="231" t="s">
        <v>759</v>
      </c>
      <c r="D1308" s="11"/>
      <c r="E1308" s="280">
        <v>8406</v>
      </c>
      <c r="F1308" s="11"/>
      <c r="G1308" s="11"/>
      <c r="H1308" s="11"/>
      <c r="I1308" s="11"/>
      <c r="J1308" s="11"/>
      <c r="K1308" s="11"/>
      <c r="M1308" s="312">
        <v>4793</v>
      </c>
      <c r="N1308" s="11"/>
      <c r="P1308" s="218">
        <v>47.192522563031957</v>
      </c>
      <c r="Q1308" s="218"/>
      <c r="R1308" s="218">
        <v>45.85423076923076</v>
      </c>
      <c r="S1308" s="216"/>
      <c r="T1308" s="216">
        <v>44.126777244258875</v>
      </c>
      <c r="U1308" s="216"/>
      <c r="V1308" s="216">
        <v>43.415307692307692</v>
      </c>
      <c r="W1308" s="11"/>
      <c r="Y1308" s="218">
        <v>653695.08000000007</v>
      </c>
      <c r="Z1308" s="218">
        <v>686229.81999999867</v>
      </c>
      <c r="AB1308" s="11"/>
      <c r="AC1308" s="11"/>
      <c r="AD1308" s="11"/>
      <c r="AE1308" s="4"/>
      <c r="AF1308" s="4"/>
    </row>
    <row r="1309" spans="1:32" x14ac:dyDescent="0.2">
      <c r="A1309" s="55"/>
      <c r="B1309" s="11"/>
      <c r="C1309" s="231" t="s">
        <v>760</v>
      </c>
      <c r="D1309" s="11"/>
      <c r="E1309" s="280">
        <v>8406</v>
      </c>
      <c r="F1309" s="11"/>
      <c r="G1309" s="11"/>
      <c r="H1309" s="11"/>
      <c r="I1309" s="11"/>
      <c r="J1309" s="11"/>
      <c r="K1309" s="11"/>
      <c r="M1309" s="312">
        <v>1</v>
      </c>
      <c r="N1309" s="11"/>
      <c r="P1309" s="218">
        <v>75.260000000000005</v>
      </c>
      <c r="Q1309" s="218"/>
      <c r="R1309" s="218">
        <v>75.259999999999991</v>
      </c>
      <c r="S1309" s="216"/>
      <c r="T1309" s="216">
        <v>73.272000000000006</v>
      </c>
      <c r="U1309" s="216"/>
      <c r="V1309" s="216">
        <v>73.272000000000006</v>
      </c>
      <c r="W1309" s="11"/>
      <c r="Y1309" s="218">
        <v>150.52000000000001</v>
      </c>
      <c r="Z1309" s="218">
        <v>150.51999999999998</v>
      </c>
      <c r="AB1309" s="11"/>
      <c r="AC1309" s="11"/>
      <c r="AD1309" s="11"/>
      <c r="AE1309" s="4"/>
      <c r="AF1309" s="4"/>
    </row>
    <row r="1310" spans="1:32" x14ac:dyDescent="0.2">
      <c r="A1310" s="55"/>
      <c r="B1310" s="11"/>
      <c r="C1310" s="231" t="s">
        <v>761</v>
      </c>
      <c r="D1310" s="11"/>
      <c r="E1310" s="280">
        <v>8406</v>
      </c>
      <c r="F1310" s="11"/>
      <c r="G1310" s="11"/>
      <c r="H1310" s="11"/>
      <c r="I1310" s="11"/>
      <c r="J1310" s="11"/>
      <c r="K1310" s="11"/>
      <c r="M1310" s="312">
        <v>446</v>
      </c>
      <c r="N1310" s="11"/>
      <c r="P1310" s="218">
        <v>67.386654719235366</v>
      </c>
      <c r="Q1310" s="218"/>
      <c r="R1310" s="218">
        <v>59.23</v>
      </c>
      <c r="S1310" s="216"/>
      <c r="T1310" s="216">
        <v>69.771211469533995</v>
      </c>
      <c r="U1310" s="216"/>
      <c r="V1310" s="216">
        <v>62.951999999999998</v>
      </c>
      <c r="W1310" s="11"/>
      <c r="Y1310" s="218">
        <v>56402.63</v>
      </c>
      <c r="Z1310" s="218">
        <v>60517.209999999948</v>
      </c>
      <c r="AB1310" s="11"/>
      <c r="AC1310" s="11"/>
      <c r="AD1310" s="11"/>
      <c r="AE1310" s="4"/>
      <c r="AF1310" s="4"/>
    </row>
    <row r="1311" spans="1:32" x14ac:dyDescent="0.2">
      <c r="A1311" s="55"/>
      <c r="B1311" s="11"/>
      <c r="C1311" s="231" t="s">
        <v>762</v>
      </c>
      <c r="D1311" s="11"/>
      <c r="E1311" s="280">
        <v>8406</v>
      </c>
      <c r="F1311" s="11"/>
      <c r="G1311" s="11"/>
      <c r="H1311" s="11"/>
      <c r="I1311" s="11"/>
      <c r="J1311" s="11"/>
      <c r="K1311" s="11"/>
      <c r="M1311" s="312">
        <v>1</v>
      </c>
      <c r="N1311" s="11"/>
      <c r="P1311" s="218">
        <v>15.055</v>
      </c>
      <c r="Q1311" s="218"/>
      <c r="R1311" s="218">
        <v>15.055</v>
      </c>
      <c r="S1311" s="216"/>
      <c r="T1311" s="216">
        <v>10.32</v>
      </c>
      <c r="U1311" s="216"/>
      <c r="V1311" s="216">
        <v>10.32</v>
      </c>
      <c r="W1311" s="11"/>
      <c r="Y1311" s="218">
        <v>30.11</v>
      </c>
      <c r="Z1311" s="218">
        <v>30.11</v>
      </c>
      <c r="AB1311" s="11"/>
      <c r="AC1311" s="11"/>
      <c r="AD1311" s="11"/>
      <c r="AE1311" s="4"/>
      <c r="AF1311" s="4"/>
    </row>
    <row r="1312" spans="1:32" x14ac:dyDescent="0.2">
      <c r="A1312" s="55"/>
      <c r="B1312" s="11"/>
      <c r="C1312" s="231" t="s">
        <v>763</v>
      </c>
      <c r="D1312" s="11"/>
      <c r="E1312" s="280">
        <v>8360</v>
      </c>
      <c r="F1312" s="11"/>
      <c r="G1312" s="11"/>
      <c r="H1312" s="11"/>
      <c r="I1312" s="11"/>
      <c r="J1312" s="11"/>
      <c r="K1312" s="11"/>
      <c r="M1312" s="312">
        <v>1</v>
      </c>
      <c r="N1312" s="11"/>
      <c r="P1312" s="218">
        <v>59.215000000000003</v>
      </c>
      <c r="Q1312" s="218"/>
      <c r="R1312" s="218">
        <v>59.215000000000003</v>
      </c>
      <c r="S1312" s="216"/>
      <c r="T1312" s="216">
        <v>56.76</v>
      </c>
      <c r="U1312" s="216"/>
      <c r="V1312" s="216">
        <v>56.76</v>
      </c>
      <c r="W1312" s="11"/>
      <c r="Y1312" s="218">
        <v>118.43</v>
      </c>
      <c r="Z1312" s="218">
        <v>118.43</v>
      </c>
      <c r="AB1312" s="11"/>
      <c r="AC1312" s="11"/>
      <c r="AD1312" s="11"/>
      <c r="AE1312" s="4"/>
      <c r="AF1312" s="4"/>
    </row>
    <row r="1313" spans="1:32" x14ac:dyDescent="0.2">
      <c r="A1313" s="55"/>
      <c r="B1313" s="11"/>
      <c r="C1313" s="231" t="s">
        <v>764</v>
      </c>
      <c r="D1313" s="11"/>
      <c r="E1313" s="280">
        <v>8051</v>
      </c>
      <c r="F1313" s="11"/>
      <c r="G1313" s="11"/>
      <c r="H1313" s="11"/>
      <c r="I1313" s="11"/>
      <c r="J1313" s="11"/>
      <c r="K1313" s="11"/>
      <c r="M1313" s="312">
        <v>1</v>
      </c>
      <c r="N1313" s="11"/>
      <c r="P1313" s="218">
        <v>125.3</v>
      </c>
      <c r="Q1313" s="218"/>
      <c r="R1313" s="218">
        <v>125.30000000000001</v>
      </c>
      <c r="S1313" s="216"/>
      <c r="T1313" s="216">
        <v>125.904</v>
      </c>
      <c r="U1313" s="216"/>
      <c r="V1313" s="216">
        <v>125.904</v>
      </c>
      <c r="W1313" s="11"/>
      <c r="Y1313" s="218">
        <v>250.6</v>
      </c>
      <c r="Z1313" s="218">
        <v>250.60000000000002</v>
      </c>
      <c r="AB1313" s="11"/>
      <c r="AC1313" s="11"/>
      <c r="AD1313" s="11"/>
      <c r="AE1313" s="4"/>
      <c r="AF1313" s="4"/>
    </row>
    <row r="1314" spans="1:32" x14ac:dyDescent="0.2">
      <c r="A1314" s="55"/>
      <c r="B1314" s="11"/>
      <c r="C1314" s="231" t="s">
        <v>765</v>
      </c>
      <c r="D1314" s="11"/>
      <c r="E1314" s="280">
        <v>8204</v>
      </c>
      <c r="F1314" s="11"/>
      <c r="G1314" s="11"/>
      <c r="H1314" s="11"/>
      <c r="I1314" s="11"/>
      <c r="J1314" s="11"/>
      <c r="K1314" s="11"/>
      <c r="M1314" s="312">
        <v>2</v>
      </c>
      <c r="N1314" s="11"/>
      <c r="P1314" s="218">
        <v>70.855000000000004</v>
      </c>
      <c r="Q1314" s="218"/>
      <c r="R1314" s="218">
        <v>66.525000000000006</v>
      </c>
      <c r="S1314" s="216"/>
      <c r="T1314" s="216">
        <v>68.628</v>
      </c>
      <c r="U1314" s="216"/>
      <c r="V1314" s="216">
        <v>68.628</v>
      </c>
      <c r="W1314" s="11"/>
      <c r="Y1314" s="218">
        <v>283.42</v>
      </c>
      <c r="Z1314" s="218">
        <v>283.42</v>
      </c>
      <c r="AB1314" s="11"/>
      <c r="AC1314" s="11"/>
      <c r="AD1314" s="11"/>
      <c r="AE1314" s="4"/>
      <c r="AF1314" s="4"/>
    </row>
    <row r="1315" spans="1:32" x14ac:dyDescent="0.2">
      <c r="A1315" s="55"/>
      <c r="B1315" s="11"/>
      <c r="C1315" s="231" t="s">
        <v>764</v>
      </c>
      <c r="D1315" s="11"/>
      <c r="E1315" s="280">
        <v>8215</v>
      </c>
      <c r="F1315" s="11"/>
      <c r="G1315" s="11"/>
      <c r="H1315" s="11"/>
      <c r="I1315" s="11"/>
      <c r="J1315" s="11"/>
      <c r="K1315" s="11"/>
      <c r="M1315" s="312">
        <v>1</v>
      </c>
      <c r="N1315" s="11"/>
      <c r="P1315" s="218">
        <v>10.5</v>
      </c>
      <c r="Q1315" s="218"/>
      <c r="R1315" s="218">
        <v>10.5</v>
      </c>
      <c r="S1315" s="216"/>
      <c r="T1315" s="216">
        <v>0</v>
      </c>
      <c r="U1315" s="216"/>
      <c r="V1315" s="216">
        <v>0</v>
      </c>
      <c r="W1315" s="11"/>
      <c r="Y1315" s="218">
        <v>10.5</v>
      </c>
      <c r="Z1315" s="218">
        <v>10.5</v>
      </c>
      <c r="AB1315" s="11"/>
      <c r="AC1315" s="11"/>
      <c r="AD1315" s="11"/>
      <c r="AE1315" s="4"/>
      <c r="AF1315" s="4"/>
    </row>
    <row r="1316" spans="1:32" x14ac:dyDescent="0.2">
      <c r="A1316" s="55"/>
      <c r="B1316" s="11"/>
      <c r="C1316" s="231" t="s">
        <v>765</v>
      </c>
      <c r="D1316" s="11"/>
      <c r="E1316" s="280">
        <v>8251</v>
      </c>
      <c r="F1316" s="11"/>
      <c r="G1316" s="11"/>
      <c r="H1316" s="11"/>
      <c r="I1316" s="11"/>
      <c r="J1316" s="11"/>
      <c r="K1316" s="11"/>
      <c r="M1316" s="312">
        <v>2998</v>
      </c>
      <c r="N1316" s="11"/>
      <c r="P1316" s="218">
        <v>55.21719315673289</v>
      </c>
      <c r="Q1316" s="218"/>
      <c r="R1316" s="218">
        <v>52.538333333333334</v>
      </c>
      <c r="S1316" s="216"/>
      <c r="T1316" s="216">
        <v>51.367451766004422</v>
      </c>
      <c r="U1316" s="216"/>
      <c r="V1316" s="216">
        <v>49.536000000000001</v>
      </c>
      <c r="W1316" s="11"/>
      <c r="Y1316" s="218">
        <v>381962.13</v>
      </c>
      <c r="Z1316" s="218">
        <v>398758.06999999925</v>
      </c>
      <c r="AB1316" s="11"/>
      <c r="AC1316" s="11"/>
      <c r="AD1316" s="11"/>
      <c r="AE1316" s="4"/>
      <c r="AF1316" s="4"/>
    </row>
    <row r="1317" spans="1:32" x14ac:dyDescent="0.2">
      <c r="A1317" s="55"/>
      <c r="B1317" s="11"/>
      <c r="C1317" s="231" t="s">
        <v>764</v>
      </c>
      <c r="D1317" s="11"/>
      <c r="E1317" s="280">
        <v>8252</v>
      </c>
      <c r="F1317" s="11"/>
      <c r="G1317" s="11"/>
      <c r="H1317" s="11"/>
      <c r="I1317" s="11"/>
      <c r="J1317" s="11"/>
      <c r="K1317" s="11"/>
      <c r="M1317" s="312">
        <v>1</v>
      </c>
      <c r="N1317" s="11"/>
      <c r="P1317" s="218">
        <v>45.5</v>
      </c>
      <c r="Q1317" s="218"/>
      <c r="R1317" s="218">
        <v>45.5</v>
      </c>
      <c r="S1317" s="216"/>
      <c r="T1317" s="216">
        <v>103.2</v>
      </c>
      <c r="U1317" s="216"/>
      <c r="V1317" s="216">
        <v>103.2</v>
      </c>
      <c r="W1317" s="11"/>
      <c r="Y1317" s="218">
        <v>91</v>
      </c>
      <c r="Z1317" s="218">
        <v>207.42000000000002</v>
      </c>
      <c r="AB1317" s="11"/>
      <c r="AC1317" s="11"/>
      <c r="AD1317" s="11"/>
      <c r="AE1317" s="4"/>
      <c r="AF1317" s="4"/>
    </row>
    <row r="1318" spans="1:32" x14ac:dyDescent="0.2">
      <c r="A1318" s="55"/>
      <c r="B1318" s="11"/>
      <c r="C1318" s="231" t="s">
        <v>764</v>
      </c>
      <c r="D1318" s="11"/>
      <c r="E1318" s="280">
        <v>8256</v>
      </c>
      <c r="F1318" s="11"/>
      <c r="G1318" s="11"/>
      <c r="H1318" s="11"/>
      <c r="I1318" s="11"/>
      <c r="J1318" s="11"/>
      <c r="K1318" s="11"/>
      <c r="M1318" s="312">
        <v>1</v>
      </c>
      <c r="N1318" s="11"/>
      <c r="P1318" s="218">
        <v>69.555000000000007</v>
      </c>
      <c r="Q1318" s="218"/>
      <c r="R1318" s="218">
        <v>69.555000000000007</v>
      </c>
      <c r="S1318" s="216"/>
      <c r="T1318" s="216">
        <v>67.08</v>
      </c>
      <c r="U1318" s="216"/>
      <c r="V1318" s="216">
        <v>67.08</v>
      </c>
      <c r="W1318" s="11"/>
      <c r="Y1318" s="218">
        <v>139.11000000000001</v>
      </c>
      <c r="Z1318" s="218">
        <v>139.11000000000001</v>
      </c>
      <c r="AB1318" s="11"/>
      <c r="AC1318" s="11"/>
      <c r="AD1318" s="11"/>
      <c r="AE1318" s="4"/>
      <c r="AF1318" s="4"/>
    </row>
    <row r="1319" spans="1:32" x14ac:dyDescent="0.2">
      <c r="A1319" s="55"/>
      <c r="B1319" s="11"/>
      <c r="C1319" s="231" t="s">
        <v>765</v>
      </c>
      <c r="D1319" s="11"/>
      <c r="E1319" s="280">
        <v>8521</v>
      </c>
      <c r="F1319" s="11"/>
      <c r="G1319" s="11"/>
      <c r="H1319" s="11"/>
      <c r="I1319" s="11"/>
      <c r="J1319" s="11"/>
      <c r="K1319" s="11"/>
      <c r="M1319" s="312">
        <v>3</v>
      </c>
      <c r="N1319" s="11"/>
      <c r="P1319" s="218">
        <v>27.028333333333332</v>
      </c>
      <c r="Q1319" s="218"/>
      <c r="R1319" s="218">
        <v>24.39</v>
      </c>
      <c r="S1319" s="216"/>
      <c r="T1319" s="216">
        <v>35.431999999999995</v>
      </c>
      <c r="U1319" s="216"/>
      <c r="V1319" s="216">
        <v>18.576000000000001</v>
      </c>
      <c r="W1319" s="11"/>
      <c r="Y1319" s="218">
        <v>162.16999999999999</v>
      </c>
      <c r="Z1319" s="218">
        <v>234.04999999999998</v>
      </c>
      <c r="AB1319" s="11"/>
      <c r="AC1319" s="11"/>
      <c r="AD1319" s="11"/>
      <c r="AE1319" s="4"/>
      <c r="AF1319" s="4"/>
    </row>
    <row r="1320" spans="1:32" x14ac:dyDescent="0.2">
      <c r="A1320" s="55"/>
      <c r="B1320" s="11"/>
      <c r="C1320" s="231" t="s">
        <v>766</v>
      </c>
      <c r="D1320" s="11"/>
      <c r="E1320" s="280">
        <v>8088</v>
      </c>
      <c r="F1320" s="11"/>
      <c r="G1320" s="11"/>
      <c r="H1320" s="11"/>
      <c r="I1320" s="11"/>
      <c r="J1320" s="11"/>
      <c r="K1320" s="11"/>
      <c r="M1320" s="312">
        <v>2088</v>
      </c>
      <c r="N1320" s="11"/>
      <c r="P1320" s="218">
        <v>94.869613147914038</v>
      </c>
      <c r="Q1320" s="218"/>
      <c r="R1320" s="218">
        <v>88.77</v>
      </c>
      <c r="S1320" s="216"/>
      <c r="T1320" s="216">
        <v>99.278585082174487</v>
      </c>
      <c r="U1320" s="216"/>
      <c r="V1320" s="216">
        <v>95.975999999999999</v>
      </c>
      <c r="W1320" s="11"/>
      <c r="Y1320" s="218">
        <v>375209.32</v>
      </c>
      <c r="Z1320" s="218">
        <v>395776.929999999</v>
      </c>
      <c r="AB1320" s="11"/>
      <c r="AC1320" s="11"/>
      <c r="AD1320" s="11"/>
      <c r="AE1320" s="4"/>
      <c r="AF1320" s="4"/>
    </row>
    <row r="1321" spans="1:32" x14ac:dyDescent="0.2">
      <c r="A1321" s="55"/>
      <c r="B1321" s="11"/>
      <c r="C1321" s="231" t="s">
        <v>767</v>
      </c>
      <c r="D1321" s="11"/>
      <c r="E1321" s="280">
        <v>8360</v>
      </c>
      <c r="F1321" s="11"/>
      <c r="G1321" s="11"/>
      <c r="H1321" s="11"/>
      <c r="I1321" s="11"/>
      <c r="J1321" s="11"/>
      <c r="K1321" s="11"/>
      <c r="M1321" s="312">
        <v>3</v>
      </c>
      <c r="N1321" s="11"/>
      <c r="P1321" s="218">
        <v>45.48</v>
      </c>
      <c r="Q1321" s="218"/>
      <c r="R1321" s="218">
        <v>45.480000000000004</v>
      </c>
      <c r="S1321" s="216"/>
      <c r="T1321" s="216">
        <v>42.311999999999998</v>
      </c>
      <c r="U1321" s="216"/>
      <c r="V1321" s="216">
        <v>42.311999999999998</v>
      </c>
      <c r="W1321" s="11"/>
      <c r="Y1321" s="218">
        <v>90.96</v>
      </c>
      <c r="Z1321" s="218">
        <v>90.960000000000008</v>
      </c>
      <c r="AB1321" s="11"/>
      <c r="AC1321" s="11"/>
      <c r="AD1321" s="11"/>
      <c r="AE1321" s="4"/>
      <c r="AF1321" s="4"/>
    </row>
    <row r="1322" spans="1:32" x14ac:dyDescent="0.2">
      <c r="A1322" s="55"/>
      <c r="B1322" s="11"/>
      <c r="C1322" s="231" t="s">
        <v>768</v>
      </c>
      <c r="D1322" s="11"/>
      <c r="E1322" s="280">
        <v>8360</v>
      </c>
      <c r="F1322" s="11"/>
      <c r="G1322" s="11"/>
      <c r="H1322" s="11"/>
      <c r="I1322" s="11"/>
      <c r="J1322" s="11"/>
      <c r="K1322" s="11"/>
      <c r="M1322" s="312">
        <v>1</v>
      </c>
      <c r="N1322" s="11"/>
      <c r="P1322" s="218">
        <v>61.164999999999999</v>
      </c>
      <c r="Q1322" s="218"/>
      <c r="R1322" s="218">
        <v>61.165000000000006</v>
      </c>
      <c r="S1322" s="216"/>
      <c r="T1322" s="216">
        <v>58.823999999999998</v>
      </c>
      <c r="U1322" s="216"/>
      <c r="V1322" s="216">
        <v>58.823999999999998</v>
      </c>
      <c r="W1322" s="11"/>
      <c r="Y1322" s="218">
        <v>122.33</v>
      </c>
      <c r="Z1322" s="218">
        <v>122.33000000000001</v>
      </c>
      <c r="AB1322" s="11"/>
      <c r="AC1322" s="11"/>
      <c r="AD1322" s="11"/>
      <c r="AE1322" s="4"/>
      <c r="AF1322" s="4"/>
    </row>
    <row r="1323" spans="1:32" x14ac:dyDescent="0.2">
      <c r="A1323" s="55"/>
      <c r="B1323" s="11"/>
      <c r="C1323" s="231" t="s">
        <v>769</v>
      </c>
      <c r="D1323" s="11"/>
      <c r="E1323" s="280">
        <v>8036</v>
      </c>
      <c r="F1323" s="11"/>
      <c r="G1323" s="11"/>
      <c r="H1323" s="11"/>
      <c r="I1323" s="11"/>
      <c r="J1323" s="11"/>
      <c r="K1323" s="11"/>
      <c r="M1323" s="312">
        <v>1</v>
      </c>
      <c r="N1323" s="11"/>
      <c r="P1323" s="218">
        <v>76.430000000000007</v>
      </c>
      <c r="Q1323" s="218"/>
      <c r="R1323" s="218">
        <v>76.430000000000007</v>
      </c>
      <c r="S1323" s="216"/>
      <c r="T1323" s="216">
        <v>74.304000000000002</v>
      </c>
      <c r="U1323" s="216"/>
      <c r="V1323" s="216">
        <v>74.304000000000002</v>
      </c>
      <c r="W1323" s="11"/>
      <c r="Y1323" s="218">
        <v>152.86000000000001</v>
      </c>
      <c r="Z1323" s="218">
        <v>152.86000000000001</v>
      </c>
      <c r="AB1323" s="11"/>
      <c r="AC1323" s="11"/>
      <c r="AD1323" s="11"/>
      <c r="AE1323" s="4"/>
      <c r="AF1323" s="4"/>
    </row>
    <row r="1324" spans="1:32" x14ac:dyDescent="0.2">
      <c r="A1324" s="55"/>
      <c r="B1324" s="11"/>
      <c r="C1324" s="231" t="s">
        <v>769</v>
      </c>
      <c r="D1324" s="11"/>
      <c r="E1324" s="280">
        <v>8310</v>
      </c>
      <c r="F1324" s="11"/>
      <c r="G1324" s="11"/>
      <c r="H1324" s="11"/>
      <c r="I1324" s="11"/>
      <c r="J1324" s="11"/>
      <c r="K1324" s="11"/>
      <c r="M1324" s="312">
        <v>2</v>
      </c>
      <c r="N1324" s="11"/>
      <c r="P1324" s="218">
        <v>16.945</v>
      </c>
      <c r="Q1324" s="218"/>
      <c r="R1324" s="218">
        <v>16.945</v>
      </c>
      <c r="S1324" s="216"/>
      <c r="T1324" s="216">
        <v>15.435</v>
      </c>
      <c r="U1324" s="216"/>
      <c r="V1324" s="216">
        <v>15.435</v>
      </c>
      <c r="W1324" s="11"/>
      <c r="Y1324" s="218">
        <v>67.78</v>
      </c>
      <c r="Z1324" s="218">
        <v>67.78</v>
      </c>
      <c r="AB1324" s="11"/>
      <c r="AC1324" s="11"/>
      <c r="AD1324" s="11"/>
      <c r="AE1324" s="4"/>
      <c r="AF1324" s="4"/>
    </row>
    <row r="1325" spans="1:32" x14ac:dyDescent="0.2">
      <c r="A1325" s="55"/>
      <c r="B1325" s="11"/>
      <c r="C1325" s="231" t="s">
        <v>769</v>
      </c>
      <c r="D1325" s="11"/>
      <c r="E1325" s="280">
        <v>8322</v>
      </c>
      <c r="F1325" s="11"/>
      <c r="G1325" s="11"/>
      <c r="H1325" s="11"/>
      <c r="I1325" s="11"/>
      <c r="J1325" s="11"/>
      <c r="K1325" s="11"/>
      <c r="M1325" s="312">
        <v>1</v>
      </c>
      <c r="N1325" s="11"/>
      <c r="P1325" s="218">
        <v>0</v>
      </c>
      <c r="Q1325" s="218"/>
      <c r="R1325" s="218">
        <v>0</v>
      </c>
      <c r="S1325" s="216"/>
      <c r="T1325" s="216">
        <v>0</v>
      </c>
      <c r="U1325" s="216"/>
      <c r="V1325" s="216">
        <v>0</v>
      </c>
      <c r="W1325" s="11"/>
      <c r="Y1325" s="218">
        <v>0</v>
      </c>
      <c r="Z1325" s="218">
        <v>0</v>
      </c>
      <c r="AB1325" s="11"/>
      <c r="AC1325" s="11"/>
      <c r="AD1325" s="11"/>
      <c r="AE1325" s="4"/>
      <c r="AF1325" s="4"/>
    </row>
    <row r="1326" spans="1:32" x14ac:dyDescent="0.2">
      <c r="A1326" s="55"/>
      <c r="B1326" s="11"/>
      <c r="C1326" s="231" t="s">
        <v>769</v>
      </c>
      <c r="D1326" s="11"/>
      <c r="E1326" s="280">
        <v>8332</v>
      </c>
      <c r="F1326" s="11"/>
      <c r="G1326" s="11"/>
      <c r="H1326" s="11"/>
      <c r="I1326" s="11"/>
      <c r="J1326" s="11"/>
      <c r="K1326" s="11"/>
      <c r="M1326" s="312">
        <v>25</v>
      </c>
      <c r="N1326" s="11"/>
      <c r="P1326" s="218">
        <v>87.713469387755097</v>
      </c>
      <c r="Q1326" s="218"/>
      <c r="R1326" s="218">
        <v>84</v>
      </c>
      <c r="S1326" s="216"/>
      <c r="T1326" s="216">
        <v>100.88326530612247</v>
      </c>
      <c r="U1326" s="216"/>
      <c r="V1326" s="216">
        <v>94.944000000000003</v>
      </c>
      <c r="W1326" s="11"/>
      <c r="Y1326" s="218">
        <v>4297.96</v>
      </c>
      <c r="Z1326" s="218">
        <v>4979.6000000000004</v>
      </c>
      <c r="AB1326" s="11"/>
      <c r="AC1326" s="11"/>
      <c r="AD1326" s="11"/>
      <c r="AE1326" s="4"/>
      <c r="AF1326" s="4"/>
    </row>
    <row r="1327" spans="1:32" x14ac:dyDescent="0.2">
      <c r="A1327" s="55"/>
      <c r="B1327" s="11"/>
      <c r="C1327" s="231" t="s">
        <v>769</v>
      </c>
      <c r="D1327" s="11"/>
      <c r="E1327" s="280">
        <v>8344</v>
      </c>
      <c r="F1327" s="11"/>
      <c r="G1327" s="11"/>
      <c r="H1327" s="11"/>
      <c r="I1327" s="11"/>
      <c r="J1327" s="11"/>
      <c r="K1327" s="11"/>
      <c r="M1327" s="312">
        <v>19</v>
      </c>
      <c r="N1327" s="11"/>
      <c r="P1327" s="218">
        <v>86.351944444444442</v>
      </c>
      <c r="Q1327" s="218"/>
      <c r="R1327" s="218">
        <v>82.960000000000008</v>
      </c>
      <c r="S1327" s="216"/>
      <c r="T1327" s="216">
        <v>91.10266666666665</v>
      </c>
      <c r="U1327" s="216"/>
      <c r="V1327" s="216">
        <v>91.331999999999994</v>
      </c>
      <c r="W1327" s="11"/>
      <c r="Y1327" s="218">
        <v>3108.67</v>
      </c>
      <c r="Z1327" s="218">
        <v>3302.53</v>
      </c>
      <c r="AB1327" s="11"/>
      <c r="AC1327" s="11"/>
      <c r="AD1327" s="11"/>
      <c r="AE1327" s="4"/>
      <c r="AF1327" s="4"/>
    </row>
    <row r="1328" spans="1:32" x14ac:dyDescent="0.2">
      <c r="A1328" s="55"/>
      <c r="B1328" s="11"/>
      <c r="C1328" s="231" t="s">
        <v>769</v>
      </c>
      <c r="D1328" s="11"/>
      <c r="E1328" s="280">
        <v>8360</v>
      </c>
      <c r="F1328" s="11"/>
      <c r="G1328" s="11"/>
      <c r="H1328" s="11"/>
      <c r="I1328" s="11"/>
      <c r="J1328" s="11"/>
      <c r="K1328" s="11"/>
      <c r="M1328" s="312">
        <v>11268</v>
      </c>
      <c r="N1328" s="11"/>
      <c r="P1328" s="218">
        <v>81.399519959958553</v>
      </c>
      <c r="Q1328" s="218"/>
      <c r="R1328" s="218">
        <v>79.417073170731712</v>
      </c>
      <c r="S1328" s="216"/>
      <c r="T1328" s="216">
        <v>76.470200861750456</v>
      </c>
      <c r="U1328" s="216"/>
      <c r="V1328" s="216">
        <v>76.099792682926847</v>
      </c>
      <c r="W1328" s="11"/>
      <c r="Y1328" s="218">
        <v>2066680.39</v>
      </c>
      <c r="Z1328" s="218">
        <v>2209176.9100000095</v>
      </c>
      <c r="AB1328" s="11"/>
      <c r="AC1328" s="11"/>
      <c r="AD1328" s="11"/>
      <c r="AE1328" s="4"/>
      <c r="AF1328" s="4"/>
    </row>
    <row r="1329" spans="1:32" x14ac:dyDescent="0.2">
      <c r="A1329" s="55"/>
      <c r="B1329" s="11"/>
      <c r="C1329" s="231" t="s">
        <v>769</v>
      </c>
      <c r="D1329" s="11"/>
      <c r="E1329" s="280">
        <v>8361</v>
      </c>
      <c r="F1329" s="11"/>
      <c r="G1329" s="11"/>
      <c r="H1329" s="11"/>
      <c r="I1329" s="11"/>
      <c r="J1329" s="11"/>
      <c r="K1329" s="11"/>
      <c r="M1329" s="312">
        <v>5607</v>
      </c>
      <c r="N1329" s="11"/>
      <c r="P1329" s="218">
        <v>72.452011240488034</v>
      </c>
      <c r="Q1329" s="218"/>
      <c r="R1329" s="218">
        <v>72.645476190476202</v>
      </c>
      <c r="S1329" s="216"/>
      <c r="T1329" s="216">
        <v>75.291590843453946</v>
      </c>
      <c r="U1329" s="216"/>
      <c r="V1329" s="216">
        <v>76.441714285714284</v>
      </c>
      <c r="W1329" s="11"/>
      <c r="Y1329" s="218">
        <v>1055160.2799999998</v>
      </c>
      <c r="Z1329" s="218">
        <v>1152160.8200000043</v>
      </c>
      <c r="AB1329" s="11"/>
      <c r="AC1329" s="11"/>
      <c r="AD1329" s="11"/>
      <c r="AE1329" s="4"/>
      <c r="AF1329" s="4"/>
    </row>
    <row r="1330" spans="1:32" x14ac:dyDescent="0.2">
      <c r="A1330" s="55"/>
      <c r="B1330" s="11"/>
      <c r="C1330" s="231" t="s">
        <v>769</v>
      </c>
      <c r="D1330" s="11"/>
      <c r="E1330" s="280">
        <v>8362</v>
      </c>
      <c r="F1330" s="11"/>
      <c r="G1330" s="11"/>
      <c r="H1330" s="11"/>
      <c r="I1330" s="11"/>
      <c r="J1330" s="11"/>
      <c r="K1330" s="11"/>
      <c r="M1330" s="312">
        <v>1</v>
      </c>
      <c r="N1330" s="11"/>
      <c r="P1330" s="218">
        <v>46.46</v>
      </c>
      <c r="Q1330" s="218"/>
      <c r="R1330" s="218">
        <v>46.46</v>
      </c>
      <c r="S1330" s="216"/>
      <c r="T1330" s="216">
        <v>43.344000000000001</v>
      </c>
      <c r="U1330" s="216"/>
      <c r="V1330" s="216">
        <v>43.344000000000001</v>
      </c>
      <c r="W1330" s="11"/>
      <c r="Y1330" s="218">
        <v>92.92</v>
      </c>
      <c r="Z1330" s="218">
        <v>92.92</v>
      </c>
      <c r="AB1330" s="11"/>
      <c r="AC1330" s="11"/>
      <c r="AD1330" s="11"/>
      <c r="AE1330" s="4"/>
      <c r="AF1330" s="4"/>
    </row>
    <row r="1331" spans="1:32" x14ac:dyDescent="0.2">
      <c r="A1331" s="55"/>
      <c r="B1331" s="11"/>
      <c r="C1331" s="231" t="s">
        <v>770</v>
      </c>
      <c r="D1331" s="11"/>
      <c r="E1331" s="280">
        <v>8360</v>
      </c>
      <c r="F1331" s="11"/>
      <c r="G1331" s="11"/>
      <c r="H1331" s="11"/>
      <c r="I1331" s="11"/>
      <c r="J1331" s="11"/>
      <c r="K1331" s="11"/>
      <c r="M1331" s="312">
        <v>1</v>
      </c>
      <c r="N1331" s="11"/>
      <c r="P1331" s="218">
        <v>126.905</v>
      </c>
      <c r="Q1331" s="218"/>
      <c r="R1331" s="218">
        <v>126.905</v>
      </c>
      <c r="S1331" s="216"/>
      <c r="T1331" s="216">
        <v>127.968</v>
      </c>
      <c r="U1331" s="216"/>
      <c r="V1331" s="216">
        <v>127.968</v>
      </c>
      <c r="W1331" s="11"/>
      <c r="Y1331" s="218">
        <v>253.81</v>
      </c>
      <c r="Z1331" s="218">
        <v>253.81</v>
      </c>
      <c r="AB1331" s="11"/>
      <c r="AC1331" s="11"/>
      <c r="AD1331" s="11"/>
      <c r="AE1331" s="4"/>
      <c r="AF1331" s="4"/>
    </row>
    <row r="1332" spans="1:32" x14ac:dyDescent="0.2">
      <c r="A1332" s="55"/>
      <c r="B1332" s="11"/>
      <c r="C1332" s="231" t="s">
        <v>771</v>
      </c>
      <c r="D1332" s="11"/>
      <c r="E1332" s="280">
        <v>8360</v>
      </c>
      <c r="F1332" s="11"/>
      <c r="G1332" s="11"/>
      <c r="H1332" s="11"/>
      <c r="I1332" s="11"/>
      <c r="J1332" s="11"/>
      <c r="K1332" s="11"/>
      <c r="M1332" s="312">
        <v>1</v>
      </c>
      <c r="N1332" s="11"/>
      <c r="P1332" s="218">
        <v>108.795</v>
      </c>
      <c r="Q1332" s="218"/>
      <c r="R1332" s="218">
        <v>108.795</v>
      </c>
      <c r="S1332" s="216"/>
      <c r="T1332" s="216">
        <v>108.36</v>
      </c>
      <c r="U1332" s="216"/>
      <c r="V1332" s="216">
        <v>108.36</v>
      </c>
      <c r="W1332" s="11"/>
      <c r="Y1332" s="218">
        <v>217.59</v>
      </c>
      <c r="Z1332" s="218">
        <v>217.59</v>
      </c>
      <c r="AB1332" s="11"/>
      <c r="AC1332" s="11"/>
      <c r="AD1332" s="11"/>
      <c r="AE1332" s="4"/>
      <c r="AF1332" s="4"/>
    </row>
    <row r="1333" spans="1:32" x14ac:dyDescent="0.2">
      <c r="A1333" s="55"/>
      <c r="B1333" s="11"/>
      <c r="C1333" s="231" t="s">
        <v>772</v>
      </c>
      <c r="D1333" s="11"/>
      <c r="E1333" s="280">
        <v>8035</v>
      </c>
      <c r="F1333" s="11"/>
      <c r="G1333" s="11"/>
      <c r="H1333" s="11"/>
      <c r="I1333" s="11"/>
      <c r="J1333" s="11"/>
      <c r="K1333" s="11"/>
      <c r="M1333" s="312">
        <v>1</v>
      </c>
      <c r="N1333" s="11"/>
      <c r="P1333" s="218">
        <v>189.715</v>
      </c>
      <c r="Q1333" s="218"/>
      <c r="R1333" s="218">
        <v>189.71499999999997</v>
      </c>
      <c r="S1333" s="216"/>
      <c r="T1333" s="216">
        <v>194.01599999999999</v>
      </c>
      <c r="U1333" s="216"/>
      <c r="V1333" s="216">
        <v>194.01599999999999</v>
      </c>
      <c r="W1333" s="11"/>
      <c r="Y1333" s="218">
        <v>379.43</v>
      </c>
      <c r="Z1333" s="218">
        <v>379.42999999999995</v>
      </c>
      <c r="AB1333" s="11"/>
      <c r="AC1333" s="11"/>
      <c r="AD1333" s="11"/>
      <c r="AE1333" s="4"/>
      <c r="AF1333" s="4"/>
    </row>
    <row r="1334" spans="1:32" x14ac:dyDescent="0.2">
      <c r="A1334" s="55"/>
      <c r="B1334" s="11"/>
      <c r="C1334" s="231" t="s">
        <v>772</v>
      </c>
      <c r="D1334" s="11"/>
      <c r="E1334" s="280">
        <v>8043</v>
      </c>
      <c r="F1334" s="11"/>
      <c r="G1334" s="11"/>
      <c r="H1334" s="11"/>
      <c r="I1334" s="11"/>
      <c r="J1334" s="11"/>
      <c r="K1334" s="11"/>
      <c r="M1334" s="312">
        <v>10</v>
      </c>
      <c r="N1334" s="11"/>
      <c r="P1334" s="218">
        <v>301.69200000000001</v>
      </c>
      <c r="Q1334" s="218"/>
      <c r="R1334" s="218">
        <v>105.06</v>
      </c>
      <c r="S1334" s="216"/>
      <c r="T1334" s="216">
        <v>311.45760000000001</v>
      </c>
      <c r="U1334" s="216"/>
      <c r="V1334" s="216">
        <v>112.488</v>
      </c>
      <c r="W1334" s="11"/>
      <c r="Y1334" s="218">
        <v>6033.84</v>
      </c>
      <c r="Z1334" s="218">
        <v>6033.84</v>
      </c>
      <c r="AB1334" s="11"/>
      <c r="AC1334" s="11"/>
      <c r="AD1334" s="11"/>
      <c r="AE1334" s="4"/>
      <c r="AF1334" s="4"/>
    </row>
    <row r="1335" spans="1:32" x14ac:dyDescent="0.2">
      <c r="A1335" s="55"/>
      <c r="B1335" s="11"/>
      <c r="C1335" s="231" t="s">
        <v>773</v>
      </c>
      <c r="D1335" s="11"/>
      <c r="E1335" s="280">
        <v>8043</v>
      </c>
      <c r="F1335" s="11"/>
      <c r="G1335" s="11"/>
      <c r="H1335" s="11"/>
      <c r="I1335" s="11"/>
      <c r="J1335" s="11"/>
      <c r="K1335" s="11"/>
      <c r="M1335" s="312">
        <v>2</v>
      </c>
      <c r="N1335" s="11"/>
      <c r="P1335" s="218">
        <v>80.227500000000006</v>
      </c>
      <c r="Q1335" s="218"/>
      <c r="R1335" s="218">
        <v>63.42</v>
      </c>
      <c r="S1335" s="216"/>
      <c r="T1335" s="216">
        <v>80.935500000000005</v>
      </c>
      <c r="U1335" s="216"/>
      <c r="V1335" s="216">
        <v>54.619500000000002</v>
      </c>
      <c r="W1335" s="11"/>
      <c r="Y1335" s="218">
        <v>641.82000000000005</v>
      </c>
      <c r="Z1335" s="218">
        <v>641.81999999999994</v>
      </c>
      <c r="AB1335" s="11"/>
      <c r="AC1335" s="11"/>
      <c r="AD1335" s="11"/>
      <c r="AE1335" s="4"/>
      <c r="AF1335" s="4"/>
    </row>
    <row r="1336" spans="1:32" x14ac:dyDescent="0.2">
      <c r="A1336" s="55"/>
      <c r="B1336" s="11"/>
      <c r="C1336" s="231" t="s">
        <v>774</v>
      </c>
      <c r="D1336" s="11"/>
      <c r="E1336" s="280">
        <v>8041</v>
      </c>
      <c r="F1336" s="11"/>
      <c r="G1336" s="11"/>
      <c r="H1336" s="11"/>
      <c r="I1336" s="11"/>
      <c r="J1336" s="11"/>
      <c r="K1336" s="11"/>
      <c r="M1336" s="312">
        <v>1</v>
      </c>
      <c r="N1336" s="11"/>
      <c r="P1336" s="218">
        <v>92.4</v>
      </c>
      <c r="Q1336" s="218"/>
      <c r="R1336" s="218">
        <v>92.4</v>
      </c>
      <c r="S1336" s="216"/>
      <c r="T1336" s="216">
        <v>91.847999999999999</v>
      </c>
      <c r="U1336" s="216"/>
      <c r="V1336" s="216">
        <v>91.847999999999999</v>
      </c>
      <c r="W1336" s="11"/>
      <c r="Y1336" s="218">
        <v>184.8</v>
      </c>
      <c r="Z1336" s="218">
        <v>184.8</v>
      </c>
      <c r="AB1336" s="11"/>
      <c r="AC1336" s="11"/>
      <c r="AD1336" s="11"/>
      <c r="AE1336" s="4"/>
      <c r="AF1336" s="4"/>
    </row>
    <row r="1337" spans="1:32" x14ac:dyDescent="0.2">
      <c r="A1337" s="55"/>
      <c r="B1337" s="11"/>
      <c r="C1337" s="231" t="s">
        <v>774</v>
      </c>
      <c r="D1337" s="11"/>
      <c r="E1337" s="280">
        <v>8043</v>
      </c>
      <c r="F1337" s="11"/>
      <c r="G1337" s="11"/>
      <c r="H1337" s="11"/>
      <c r="I1337" s="11"/>
      <c r="J1337" s="11"/>
      <c r="K1337" s="11"/>
      <c r="M1337" s="312">
        <v>8891</v>
      </c>
      <c r="N1337" s="11"/>
      <c r="P1337" s="218">
        <v>51.759280348436945</v>
      </c>
      <c r="Q1337" s="218"/>
      <c r="R1337" s="218">
        <v>50.120000000000005</v>
      </c>
      <c r="S1337" s="216"/>
      <c r="T1337" s="216">
        <v>48.971432914366034</v>
      </c>
      <c r="U1337" s="216"/>
      <c r="V1337" s="216">
        <v>47.953600000000002</v>
      </c>
      <c r="W1337" s="11"/>
      <c r="Y1337" s="218">
        <v>1778907.39</v>
      </c>
      <c r="Z1337" s="218">
        <v>1942157.9100000083</v>
      </c>
      <c r="AB1337" s="11"/>
      <c r="AC1337" s="11"/>
      <c r="AD1337" s="11"/>
      <c r="AE1337" s="4"/>
      <c r="AF1337" s="4"/>
    </row>
    <row r="1338" spans="1:32" x14ac:dyDescent="0.2">
      <c r="A1338" s="55"/>
      <c r="B1338" s="11"/>
      <c r="C1338" s="231" t="s">
        <v>774</v>
      </c>
      <c r="D1338" s="11"/>
      <c r="E1338" s="280">
        <v>8053</v>
      </c>
      <c r="F1338" s="11"/>
      <c r="G1338" s="11"/>
      <c r="H1338" s="11"/>
      <c r="I1338" s="11"/>
      <c r="J1338" s="11"/>
      <c r="K1338" s="11"/>
      <c r="M1338" s="312">
        <v>13</v>
      </c>
      <c r="N1338" s="11"/>
      <c r="P1338" s="218">
        <v>100.48699999999999</v>
      </c>
      <c r="Q1338" s="218"/>
      <c r="R1338" s="218">
        <v>99.3</v>
      </c>
      <c r="S1338" s="216"/>
      <c r="T1338" s="216">
        <v>103.50960000000001</v>
      </c>
      <c r="U1338" s="216"/>
      <c r="V1338" s="216">
        <v>116.1</v>
      </c>
      <c r="W1338" s="11"/>
      <c r="Y1338" s="218">
        <v>2009.74</v>
      </c>
      <c r="Z1338" s="218">
        <v>2076.66</v>
      </c>
      <c r="AB1338" s="11"/>
      <c r="AC1338" s="11"/>
      <c r="AD1338" s="11"/>
      <c r="AE1338" s="4"/>
      <c r="AF1338" s="4"/>
    </row>
    <row r="1339" spans="1:32" x14ac:dyDescent="0.2">
      <c r="A1339" s="55"/>
      <c r="B1339" s="11"/>
      <c r="C1339" s="231" t="s">
        <v>774</v>
      </c>
      <c r="D1339" s="11"/>
      <c r="E1339" s="280">
        <v>8091</v>
      </c>
      <c r="F1339" s="11"/>
      <c r="G1339" s="11"/>
      <c r="H1339" s="11"/>
      <c r="I1339" s="11"/>
      <c r="J1339" s="11"/>
      <c r="K1339" s="11"/>
      <c r="M1339" s="312">
        <v>6</v>
      </c>
      <c r="N1339" s="11"/>
      <c r="P1339" s="218">
        <v>183.35333333333332</v>
      </c>
      <c r="Q1339" s="218"/>
      <c r="R1339" s="218">
        <v>148.345</v>
      </c>
      <c r="S1339" s="216"/>
      <c r="T1339" s="216">
        <v>187.30799999999999</v>
      </c>
      <c r="U1339" s="216"/>
      <c r="V1339" s="216">
        <v>163.05599999999998</v>
      </c>
      <c r="W1339" s="11"/>
      <c r="Y1339" s="218">
        <v>2200.2399999999998</v>
      </c>
      <c r="Z1339" s="218">
        <v>2200.2399999999998</v>
      </c>
      <c r="AB1339" s="11"/>
      <c r="AC1339" s="11"/>
      <c r="AD1339" s="11"/>
      <c r="AE1339" s="4"/>
      <c r="AF1339" s="4"/>
    </row>
    <row r="1340" spans="1:32" x14ac:dyDescent="0.2">
      <c r="A1340" s="55"/>
      <c r="B1340" s="11"/>
      <c r="C1340" s="231" t="s">
        <v>775</v>
      </c>
      <c r="D1340" s="11"/>
      <c r="E1340" s="280">
        <v>8204</v>
      </c>
      <c r="F1340" s="11"/>
      <c r="G1340" s="11"/>
      <c r="H1340" s="11"/>
      <c r="I1340" s="11"/>
      <c r="J1340" s="11"/>
      <c r="K1340" s="11"/>
      <c r="M1340" s="312">
        <v>4</v>
      </c>
      <c r="N1340" s="11"/>
      <c r="P1340" s="218">
        <v>56.07</v>
      </c>
      <c r="Q1340" s="218"/>
      <c r="R1340" s="218">
        <v>46.185000000000002</v>
      </c>
      <c r="S1340" s="216"/>
      <c r="T1340" s="216">
        <v>53.406000000000006</v>
      </c>
      <c r="U1340" s="216"/>
      <c r="V1340" s="216">
        <v>46.44</v>
      </c>
      <c r="W1340" s="11"/>
      <c r="Y1340" s="218">
        <v>448.56</v>
      </c>
      <c r="Z1340" s="218">
        <v>448.56000000000006</v>
      </c>
      <c r="AB1340" s="11"/>
      <c r="AC1340" s="11"/>
      <c r="AD1340" s="11"/>
      <c r="AE1340" s="4"/>
      <c r="AF1340" s="4"/>
    </row>
    <row r="1341" spans="1:32" x14ac:dyDescent="0.2">
      <c r="A1341" s="55"/>
      <c r="B1341" s="11"/>
      <c r="C1341" s="231" t="s">
        <v>776</v>
      </c>
      <c r="D1341" s="11"/>
      <c r="E1341" s="280">
        <v>8012</v>
      </c>
      <c r="F1341" s="11"/>
      <c r="G1341" s="11"/>
      <c r="H1341" s="11"/>
      <c r="I1341" s="11"/>
      <c r="J1341" s="11"/>
      <c r="K1341" s="11"/>
      <c r="M1341" s="312">
        <v>3</v>
      </c>
      <c r="N1341" s="11"/>
      <c r="P1341" s="218">
        <v>100.67749999999999</v>
      </c>
      <c r="Q1341" s="218"/>
      <c r="R1341" s="218">
        <v>77.855000000000004</v>
      </c>
      <c r="S1341" s="216"/>
      <c r="T1341" s="216">
        <v>139.32</v>
      </c>
      <c r="U1341" s="216"/>
      <c r="V1341" s="216">
        <v>139.32</v>
      </c>
      <c r="W1341" s="11"/>
      <c r="Y1341" s="218">
        <v>402.71</v>
      </c>
      <c r="Z1341" s="218">
        <v>550.11</v>
      </c>
      <c r="AB1341" s="11"/>
      <c r="AC1341" s="11"/>
      <c r="AD1341" s="11"/>
      <c r="AE1341" s="4"/>
      <c r="AF1341" s="4"/>
    </row>
    <row r="1342" spans="1:32" x14ac:dyDescent="0.2">
      <c r="A1342" s="55"/>
      <c r="B1342" s="11"/>
      <c r="C1342" s="231" t="s">
        <v>830</v>
      </c>
      <c r="D1342" s="11"/>
      <c r="E1342" s="280">
        <v>8080</v>
      </c>
      <c r="F1342" s="11"/>
      <c r="G1342" s="11"/>
      <c r="H1342" s="11"/>
      <c r="I1342" s="11"/>
      <c r="J1342" s="11"/>
      <c r="K1342" s="11"/>
      <c r="M1342" s="312">
        <v>3</v>
      </c>
      <c r="N1342" s="11"/>
      <c r="P1342" s="218">
        <v>0</v>
      </c>
      <c r="Q1342" s="218"/>
      <c r="R1342" s="218">
        <v>0</v>
      </c>
      <c r="S1342" s="216"/>
      <c r="T1342" s="216">
        <v>0</v>
      </c>
      <c r="U1342" s="216"/>
      <c r="V1342" s="216">
        <v>0</v>
      </c>
      <c r="W1342" s="11"/>
      <c r="Y1342" s="218">
        <v>0</v>
      </c>
      <c r="Z1342" s="218">
        <v>0</v>
      </c>
      <c r="AB1342" s="11"/>
      <c r="AC1342" s="11"/>
      <c r="AD1342" s="11"/>
      <c r="AE1342" s="4"/>
      <c r="AF1342" s="4"/>
    </row>
    <row r="1343" spans="1:32" x14ac:dyDescent="0.2">
      <c r="A1343" s="55"/>
      <c r="B1343" s="11"/>
      <c r="C1343" s="231" t="s">
        <v>777</v>
      </c>
      <c r="D1343" s="11"/>
      <c r="E1343" s="280">
        <v>8012</v>
      </c>
      <c r="F1343" s="11"/>
      <c r="G1343" s="11"/>
      <c r="H1343" s="11"/>
      <c r="I1343" s="11"/>
      <c r="J1343" s="11"/>
      <c r="K1343" s="11"/>
      <c r="M1343" s="312">
        <v>1207</v>
      </c>
      <c r="N1343" s="11"/>
      <c r="P1343" s="218">
        <v>99.076167865707433</v>
      </c>
      <c r="Q1343" s="218"/>
      <c r="R1343" s="218">
        <v>94.93</v>
      </c>
      <c r="S1343" s="216"/>
      <c r="T1343" s="216">
        <v>120.95120575539561</v>
      </c>
      <c r="U1343" s="216"/>
      <c r="V1343" s="216">
        <v>118.68</v>
      </c>
      <c r="W1343" s="11"/>
      <c r="Y1343" s="218">
        <v>206573.81</v>
      </c>
      <c r="Z1343" s="218">
        <v>253855.55999999971</v>
      </c>
      <c r="AB1343" s="11"/>
      <c r="AC1343" s="11"/>
      <c r="AD1343" s="11"/>
      <c r="AE1343" s="4"/>
      <c r="AF1343" s="4"/>
    </row>
    <row r="1344" spans="1:32" x14ac:dyDescent="0.2">
      <c r="A1344" s="55"/>
      <c r="B1344" s="11"/>
      <c r="C1344" s="231" t="s">
        <v>777</v>
      </c>
      <c r="D1344" s="11"/>
      <c r="E1344" s="280">
        <v>8028</v>
      </c>
      <c r="F1344" s="11"/>
      <c r="G1344" s="11"/>
      <c r="H1344" s="11"/>
      <c r="I1344" s="11"/>
      <c r="J1344" s="11"/>
      <c r="K1344" s="11"/>
      <c r="M1344" s="312">
        <v>24</v>
      </c>
      <c r="N1344" s="11"/>
      <c r="P1344" s="218">
        <v>158.59352941176471</v>
      </c>
      <c r="Q1344" s="218"/>
      <c r="R1344" s="218">
        <v>156.35000000000002</v>
      </c>
      <c r="S1344" s="216"/>
      <c r="T1344" s="216">
        <v>187.21694117647058</v>
      </c>
      <c r="U1344" s="216"/>
      <c r="V1344" s="216">
        <v>174.40799999999999</v>
      </c>
      <c r="W1344" s="11"/>
      <c r="Y1344" s="218">
        <v>5392.18</v>
      </c>
      <c r="Z1344" s="218">
        <v>6335.5900000000011</v>
      </c>
      <c r="AB1344" s="11"/>
      <c r="AC1344" s="11"/>
      <c r="AD1344" s="11"/>
      <c r="AE1344" s="4"/>
      <c r="AF1344" s="4"/>
    </row>
    <row r="1345" spans="1:32" x14ac:dyDescent="0.2">
      <c r="A1345" s="55"/>
      <c r="B1345" s="11"/>
      <c r="C1345" s="231" t="s">
        <v>777</v>
      </c>
      <c r="D1345" s="11"/>
      <c r="E1345" s="280">
        <v>8032</v>
      </c>
      <c r="F1345" s="11"/>
      <c r="G1345" s="11"/>
      <c r="H1345" s="11"/>
      <c r="I1345" s="11"/>
      <c r="J1345" s="11"/>
      <c r="K1345" s="11"/>
      <c r="M1345" s="312">
        <v>18</v>
      </c>
      <c r="N1345" s="11"/>
      <c r="P1345" s="218">
        <v>98.144210526315788</v>
      </c>
      <c r="Q1345" s="218"/>
      <c r="R1345" s="218">
        <v>101.935</v>
      </c>
      <c r="S1345" s="216"/>
      <c r="T1345" s="216">
        <v>122.86231578947368</v>
      </c>
      <c r="U1345" s="216"/>
      <c r="V1345" s="216">
        <v>121.776</v>
      </c>
      <c r="W1345" s="11"/>
      <c r="Y1345" s="218">
        <v>3729.48</v>
      </c>
      <c r="Z1345" s="218">
        <v>4664.3500000000004</v>
      </c>
      <c r="AB1345" s="11"/>
      <c r="AC1345" s="11"/>
      <c r="AD1345" s="11"/>
      <c r="AE1345" s="4"/>
      <c r="AF1345" s="4"/>
    </row>
    <row r="1346" spans="1:32" x14ac:dyDescent="0.2">
      <c r="A1346" s="55"/>
      <c r="B1346" s="11"/>
      <c r="C1346" s="231" t="s">
        <v>777</v>
      </c>
      <c r="D1346" s="11"/>
      <c r="E1346" s="280">
        <v>8080</v>
      </c>
      <c r="F1346" s="11"/>
      <c r="G1346" s="11"/>
      <c r="H1346" s="11"/>
      <c r="I1346" s="11"/>
      <c r="J1346" s="11"/>
      <c r="K1346" s="11"/>
      <c r="M1346" s="312">
        <v>2126</v>
      </c>
      <c r="N1346" s="11"/>
      <c r="P1346" s="218">
        <v>104.97022946175636</v>
      </c>
      <c r="Q1346" s="218"/>
      <c r="R1346" s="218">
        <v>99.8</v>
      </c>
      <c r="S1346" s="216"/>
      <c r="T1346" s="216">
        <v>127.39898300283281</v>
      </c>
      <c r="U1346" s="216"/>
      <c r="V1346" s="216">
        <v>122.80800000000001</v>
      </c>
      <c r="W1346" s="11"/>
      <c r="Y1346" s="218">
        <v>370544.91</v>
      </c>
      <c r="Z1346" s="218">
        <v>448751.30999999959</v>
      </c>
      <c r="AB1346" s="11"/>
      <c r="AC1346" s="11"/>
      <c r="AD1346" s="11"/>
      <c r="AE1346" s="4"/>
      <c r="AF1346" s="4"/>
    </row>
    <row r="1347" spans="1:32" x14ac:dyDescent="0.2">
      <c r="A1347" s="55"/>
      <c r="B1347" s="11"/>
      <c r="C1347" s="231" t="s">
        <v>777</v>
      </c>
      <c r="D1347" s="11"/>
      <c r="E1347" s="280">
        <v>8081</v>
      </c>
      <c r="F1347" s="11"/>
      <c r="G1347" s="11"/>
      <c r="H1347" s="11"/>
      <c r="I1347" s="11"/>
      <c r="J1347" s="11"/>
      <c r="K1347" s="11"/>
      <c r="M1347" s="312">
        <v>145</v>
      </c>
      <c r="N1347" s="11"/>
      <c r="P1347" s="218">
        <v>86.896865079365071</v>
      </c>
      <c r="Q1347" s="218"/>
      <c r="R1347" s="218">
        <v>76.27</v>
      </c>
      <c r="S1347" s="216"/>
      <c r="T1347" s="216">
        <v>96.362333333333353</v>
      </c>
      <c r="U1347" s="216"/>
      <c r="V1347" s="216">
        <v>78.948000000000008</v>
      </c>
      <c r="W1347" s="11"/>
      <c r="Y1347" s="218">
        <v>21898.01</v>
      </c>
      <c r="Z1347" s="218">
        <v>24537.650000000016</v>
      </c>
      <c r="AB1347" s="11"/>
      <c r="AC1347" s="11"/>
      <c r="AD1347" s="11"/>
      <c r="AE1347" s="4"/>
      <c r="AF1347" s="4"/>
    </row>
    <row r="1348" spans="1:32" x14ac:dyDescent="0.2">
      <c r="A1348" s="55"/>
      <c r="B1348" s="11"/>
      <c r="C1348" s="231" t="s">
        <v>777</v>
      </c>
      <c r="D1348" s="11"/>
      <c r="E1348" s="280">
        <v>8094</v>
      </c>
      <c r="F1348" s="11"/>
      <c r="G1348" s="11"/>
      <c r="H1348" s="11"/>
      <c r="I1348" s="11"/>
      <c r="J1348" s="11"/>
      <c r="K1348" s="11"/>
      <c r="M1348" s="312">
        <v>1</v>
      </c>
      <c r="N1348" s="11"/>
      <c r="P1348" s="218">
        <v>105.5</v>
      </c>
      <c r="Q1348" s="218"/>
      <c r="R1348" s="218">
        <v>105.5</v>
      </c>
      <c r="S1348" s="216"/>
      <c r="T1348" s="216">
        <v>119.712</v>
      </c>
      <c r="U1348" s="216"/>
      <c r="V1348" s="216">
        <v>119.712</v>
      </c>
      <c r="W1348" s="11"/>
      <c r="Y1348" s="218">
        <v>211</v>
      </c>
      <c r="Z1348" s="218">
        <v>237.43</v>
      </c>
      <c r="AB1348" s="11"/>
      <c r="AC1348" s="11"/>
      <c r="AD1348" s="11"/>
      <c r="AE1348" s="4"/>
      <c r="AF1348" s="4"/>
    </row>
    <row r="1349" spans="1:32" x14ac:dyDescent="0.2">
      <c r="A1349" s="55"/>
      <c r="B1349" s="11"/>
      <c r="C1349" s="231" t="s">
        <v>778</v>
      </c>
      <c r="D1349" s="11"/>
      <c r="E1349" s="280">
        <v>8004</v>
      </c>
      <c r="F1349" s="11"/>
      <c r="G1349" s="11"/>
      <c r="H1349" s="11"/>
      <c r="I1349" s="11"/>
      <c r="J1349" s="11"/>
      <c r="K1349" s="11"/>
      <c r="M1349" s="312">
        <v>3</v>
      </c>
      <c r="N1349" s="11"/>
      <c r="P1349" s="218">
        <v>49.111666666666672</v>
      </c>
      <c r="Q1349" s="218"/>
      <c r="R1349" s="218">
        <v>53.144999999999996</v>
      </c>
      <c r="S1349" s="216"/>
      <c r="T1349" s="216">
        <v>45.752000000000002</v>
      </c>
      <c r="U1349" s="216"/>
      <c r="V1349" s="216">
        <v>60.887999999999998</v>
      </c>
      <c r="W1349" s="11"/>
      <c r="Y1349" s="218">
        <v>294.67</v>
      </c>
      <c r="Z1349" s="218">
        <v>294.67</v>
      </c>
      <c r="AB1349" s="11"/>
      <c r="AC1349" s="11"/>
      <c r="AD1349" s="11"/>
      <c r="AE1349" s="4"/>
      <c r="AF1349" s="4"/>
    </row>
    <row r="1350" spans="1:32" x14ac:dyDescent="0.2">
      <c r="A1350" s="55"/>
      <c r="B1350" s="11"/>
      <c r="C1350" s="231" t="s">
        <v>778</v>
      </c>
      <c r="D1350" s="11"/>
      <c r="E1350" s="280">
        <v>8089</v>
      </c>
      <c r="F1350" s="11"/>
      <c r="G1350" s="11"/>
      <c r="H1350" s="11"/>
      <c r="I1350" s="11"/>
      <c r="J1350" s="11"/>
      <c r="K1350" s="11"/>
      <c r="M1350" s="312">
        <v>2</v>
      </c>
      <c r="N1350" s="11"/>
      <c r="P1350" s="218">
        <v>42.482500000000002</v>
      </c>
      <c r="Q1350" s="218"/>
      <c r="R1350" s="218">
        <v>36.989999999999995</v>
      </c>
      <c r="S1350" s="216"/>
      <c r="T1350" s="216">
        <v>39.215999999999994</v>
      </c>
      <c r="U1350" s="216"/>
      <c r="V1350" s="216">
        <v>39.216000000000001</v>
      </c>
      <c r="W1350" s="11"/>
      <c r="Y1350" s="218">
        <v>169.93</v>
      </c>
      <c r="Z1350" s="218">
        <v>169.93</v>
      </c>
      <c r="AB1350" s="11"/>
      <c r="AC1350" s="11"/>
      <c r="AD1350" s="11"/>
      <c r="AE1350" s="4"/>
      <c r="AF1350" s="4"/>
    </row>
    <row r="1351" spans="1:32" x14ac:dyDescent="0.2">
      <c r="A1351" s="55"/>
      <c r="B1351" s="11"/>
      <c r="C1351" s="231" t="s">
        <v>779</v>
      </c>
      <c r="D1351" s="11"/>
      <c r="E1351" s="280">
        <v>8089</v>
      </c>
      <c r="F1351" s="11"/>
      <c r="G1351" s="11"/>
      <c r="H1351" s="11"/>
      <c r="I1351" s="11"/>
      <c r="J1351" s="11"/>
      <c r="K1351" s="11"/>
      <c r="M1351" s="312">
        <v>1</v>
      </c>
      <c r="N1351" s="11"/>
      <c r="P1351" s="218">
        <v>49.23</v>
      </c>
      <c r="Q1351" s="218"/>
      <c r="R1351" s="218">
        <v>49.230000000000004</v>
      </c>
      <c r="S1351" s="216"/>
      <c r="T1351" s="216">
        <v>46.44</v>
      </c>
      <c r="U1351" s="216"/>
      <c r="V1351" s="216">
        <v>46.44</v>
      </c>
      <c r="W1351" s="11"/>
      <c r="Y1351" s="218">
        <v>98.46</v>
      </c>
      <c r="Z1351" s="218">
        <v>98.460000000000008</v>
      </c>
      <c r="AB1351" s="11"/>
      <c r="AC1351" s="11"/>
      <c r="AD1351" s="11"/>
      <c r="AE1351" s="4"/>
      <c r="AF1351" s="4"/>
    </row>
    <row r="1352" spans="1:32" x14ac:dyDescent="0.2">
      <c r="A1352" s="55"/>
      <c r="B1352" s="11"/>
      <c r="C1352" s="231" t="s">
        <v>780</v>
      </c>
      <c r="D1352" s="11"/>
      <c r="E1352" s="280">
        <v>8080</v>
      </c>
      <c r="F1352" s="11"/>
      <c r="G1352" s="11"/>
      <c r="H1352" s="11"/>
      <c r="I1352" s="11"/>
      <c r="J1352" s="11"/>
      <c r="K1352" s="11"/>
      <c r="M1352" s="312">
        <v>1</v>
      </c>
      <c r="N1352" s="11"/>
      <c r="P1352" s="218">
        <v>133.32499999999999</v>
      </c>
      <c r="Q1352" s="218"/>
      <c r="R1352" s="218">
        <v>133.32499999999999</v>
      </c>
      <c r="S1352" s="216"/>
      <c r="T1352" s="216">
        <v>134.16</v>
      </c>
      <c r="U1352" s="216"/>
      <c r="V1352" s="216">
        <v>134.16</v>
      </c>
      <c r="W1352" s="11"/>
      <c r="Y1352" s="218">
        <v>266.64999999999998</v>
      </c>
      <c r="Z1352" s="218">
        <v>266.64999999999998</v>
      </c>
      <c r="AB1352" s="11"/>
      <c r="AC1352" s="11"/>
      <c r="AD1352" s="11"/>
      <c r="AE1352" s="4"/>
      <c r="AF1352" s="4"/>
    </row>
    <row r="1353" spans="1:32" x14ac:dyDescent="0.2">
      <c r="A1353" s="55"/>
      <c r="B1353" s="11"/>
      <c r="C1353" s="231" t="s">
        <v>781</v>
      </c>
      <c r="D1353" s="11"/>
      <c r="E1353" s="280">
        <v>8089</v>
      </c>
      <c r="F1353" s="11"/>
      <c r="G1353" s="11"/>
      <c r="H1353" s="11"/>
      <c r="I1353" s="11"/>
      <c r="J1353" s="11"/>
      <c r="K1353" s="11"/>
      <c r="M1353" s="312">
        <v>622</v>
      </c>
      <c r="N1353" s="11"/>
      <c r="P1353" s="218">
        <v>54.774821011673147</v>
      </c>
      <c r="Q1353" s="218"/>
      <c r="R1353" s="218">
        <v>51.821666666666665</v>
      </c>
      <c r="S1353" s="216"/>
      <c r="T1353" s="216">
        <v>53.395829312581078</v>
      </c>
      <c r="U1353" s="216"/>
      <c r="V1353" s="216">
        <v>51.6</v>
      </c>
      <c r="W1353" s="11"/>
      <c r="Y1353" s="218">
        <v>132951.67000000001</v>
      </c>
      <c r="Z1353" s="218">
        <v>140205.99999999991</v>
      </c>
      <c r="AB1353" s="11"/>
      <c r="AC1353" s="11"/>
      <c r="AD1353" s="11"/>
      <c r="AE1353" s="4"/>
      <c r="AF1353" s="4"/>
    </row>
    <row r="1354" spans="1:32" x14ac:dyDescent="0.2">
      <c r="A1354" s="55"/>
      <c r="B1354" s="11"/>
      <c r="C1354" s="231" t="s">
        <v>782</v>
      </c>
      <c r="D1354" s="11"/>
      <c r="E1354" s="280">
        <v>8004</v>
      </c>
      <c r="F1354" s="11"/>
      <c r="G1354" s="11"/>
      <c r="H1354" s="11"/>
      <c r="I1354" s="11"/>
      <c r="J1354" s="11"/>
      <c r="K1354" s="11"/>
      <c r="M1354" s="312">
        <v>889</v>
      </c>
      <c r="N1354" s="11"/>
      <c r="P1354" s="218">
        <v>90.558252058264728</v>
      </c>
      <c r="Q1354" s="218"/>
      <c r="R1354" s="218">
        <v>85.19</v>
      </c>
      <c r="S1354" s="216"/>
      <c r="T1354" s="216">
        <v>105.29656491450267</v>
      </c>
      <c r="U1354" s="216"/>
      <c r="V1354" s="216">
        <v>100.104</v>
      </c>
      <c r="W1354" s="11"/>
      <c r="Y1354" s="218">
        <v>142991.48000000001</v>
      </c>
      <c r="Z1354" s="218">
        <v>168783.47999999998</v>
      </c>
      <c r="AB1354" s="11"/>
      <c r="AC1354" s="11"/>
      <c r="AD1354" s="11"/>
      <c r="AE1354" s="4"/>
      <c r="AF1354" s="4"/>
    </row>
    <row r="1355" spans="1:32" x14ac:dyDescent="0.2">
      <c r="A1355" s="55"/>
      <c r="B1355" s="11"/>
      <c r="C1355" s="231" t="s">
        <v>782</v>
      </c>
      <c r="D1355" s="11"/>
      <c r="E1355" s="280">
        <v>8009</v>
      </c>
      <c r="F1355" s="11"/>
      <c r="G1355" s="11"/>
      <c r="H1355" s="11"/>
      <c r="I1355" s="11"/>
      <c r="J1355" s="11"/>
      <c r="K1355" s="11"/>
      <c r="M1355" s="312">
        <v>2</v>
      </c>
      <c r="N1355" s="11"/>
      <c r="P1355" s="218">
        <v>88.507499999999993</v>
      </c>
      <c r="Q1355" s="218"/>
      <c r="R1355" s="218">
        <v>85.199999999999989</v>
      </c>
      <c r="S1355" s="216"/>
      <c r="T1355" s="216">
        <v>87.204000000000008</v>
      </c>
      <c r="U1355" s="216"/>
      <c r="V1355" s="216">
        <v>87.204000000000008</v>
      </c>
      <c r="W1355" s="11"/>
      <c r="Y1355" s="218">
        <v>354.03</v>
      </c>
      <c r="Z1355" s="218">
        <v>354.03</v>
      </c>
      <c r="AB1355" s="11"/>
      <c r="AC1355" s="11"/>
      <c r="AD1355" s="11"/>
      <c r="AE1355" s="4"/>
      <c r="AF1355" s="4"/>
    </row>
    <row r="1356" spans="1:32" x14ac:dyDescent="0.2">
      <c r="A1356" s="55"/>
      <c r="B1356" s="11"/>
      <c r="C1356" s="231" t="s">
        <v>782</v>
      </c>
      <c r="D1356" s="11"/>
      <c r="E1356" s="280">
        <v>8089</v>
      </c>
      <c r="F1356" s="11"/>
      <c r="G1356" s="11"/>
      <c r="H1356" s="11"/>
      <c r="I1356" s="11"/>
      <c r="J1356" s="11"/>
      <c r="K1356" s="11"/>
      <c r="M1356" s="312">
        <v>74</v>
      </c>
      <c r="N1356" s="11"/>
      <c r="P1356" s="218">
        <v>83.819928571428576</v>
      </c>
      <c r="Q1356" s="218"/>
      <c r="R1356" s="218">
        <v>78.349999999999994</v>
      </c>
      <c r="S1356" s="216"/>
      <c r="T1356" s="216">
        <v>98.644457142857135</v>
      </c>
      <c r="U1356" s="216"/>
      <c r="V1356" s="216">
        <v>80.495999999999995</v>
      </c>
      <c r="W1356" s="11"/>
      <c r="Y1356" s="218">
        <v>11734.79</v>
      </c>
      <c r="Z1356" s="218">
        <v>13881.640000000001</v>
      </c>
      <c r="AB1356" s="11"/>
      <c r="AC1356" s="11"/>
      <c r="AD1356" s="11"/>
      <c r="AE1356" s="4"/>
      <c r="AF1356" s="4"/>
    </row>
    <row r="1357" spans="1:32" x14ac:dyDescent="0.2">
      <c r="A1357" s="55"/>
      <c r="B1357" s="11"/>
      <c r="C1357" s="231" t="s">
        <v>783</v>
      </c>
      <c r="D1357" s="11"/>
      <c r="E1357" s="280">
        <v>8090</v>
      </c>
      <c r="F1357" s="11"/>
      <c r="G1357" s="11"/>
      <c r="H1357" s="11"/>
      <c r="I1357" s="11"/>
      <c r="J1357" s="11"/>
      <c r="K1357" s="11"/>
      <c r="M1357" s="312">
        <v>2410</v>
      </c>
      <c r="N1357" s="11"/>
      <c r="P1357" s="218">
        <v>90.444211764705884</v>
      </c>
      <c r="Q1357" s="218"/>
      <c r="R1357" s="218">
        <v>84.38</v>
      </c>
      <c r="S1357" s="216"/>
      <c r="T1357" s="216">
        <v>99.119201568627432</v>
      </c>
      <c r="U1357" s="216"/>
      <c r="V1357" s="216">
        <v>92.88</v>
      </c>
      <c r="W1357" s="11"/>
      <c r="Y1357" s="218">
        <v>461265.48</v>
      </c>
      <c r="Z1357" s="218">
        <v>511772.55999999854</v>
      </c>
      <c r="AB1357" s="11"/>
      <c r="AC1357" s="11"/>
      <c r="AD1357" s="11"/>
      <c r="AE1357" s="4"/>
      <c r="AF1357" s="4"/>
    </row>
    <row r="1358" spans="1:32" x14ac:dyDescent="0.2">
      <c r="A1358" s="55"/>
      <c r="B1358" s="11"/>
      <c r="C1358" s="231" t="s">
        <v>783</v>
      </c>
      <c r="D1358" s="11"/>
      <c r="E1358" s="280">
        <v>8312</v>
      </c>
      <c r="F1358" s="11"/>
      <c r="G1358" s="11"/>
      <c r="H1358" s="11"/>
      <c r="I1358" s="11"/>
      <c r="J1358" s="11"/>
      <c r="K1358" s="11"/>
      <c r="M1358" s="312">
        <v>1</v>
      </c>
      <c r="N1358" s="11"/>
      <c r="P1358" s="218">
        <v>84.724999999999994</v>
      </c>
      <c r="Q1358" s="218"/>
      <c r="R1358" s="218">
        <v>84.724999999999994</v>
      </c>
      <c r="S1358" s="216"/>
      <c r="T1358" s="216">
        <v>83.591999999999999</v>
      </c>
      <c r="U1358" s="216"/>
      <c r="V1358" s="216">
        <v>83.591999999999999</v>
      </c>
      <c r="W1358" s="11"/>
      <c r="Y1358" s="218">
        <v>169.45</v>
      </c>
      <c r="Z1358" s="218">
        <v>169.45</v>
      </c>
      <c r="AB1358" s="11"/>
      <c r="AC1358" s="11"/>
      <c r="AD1358" s="11"/>
      <c r="AE1358" s="4"/>
      <c r="AF1358" s="4"/>
    </row>
    <row r="1359" spans="1:32" x14ac:dyDescent="0.2">
      <c r="A1359" s="55"/>
      <c r="B1359" s="11"/>
      <c r="C1359" s="231" t="s">
        <v>784</v>
      </c>
      <c r="D1359" s="11"/>
      <c r="E1359" s="280">
        <v>8204</v>
      </c>
      <c r="F1359" s="11"/>
      <c r="G1359" s="11"/>
      <c r="H1359" s="11"/>
      <c r="I1359" s="11"/>
      <c r="J1359" s="11"/>
      <c r="K1359" s="11"/>
      <c r="M1359" s="312">
        <v>1</v>
      </c>
      <c r="N1359" s="11"/>
      <c r="P1359" s="218">
        <v>68.150000000000006</v>
      </c>
      <c r="Q1359" s="218"/>
      <c r="R1359" s="218">
        <v>68.150000000000006</v>
      </c>
      <c r="S1359" s="216"/>
      <c r="T1359" s="216">
        <v>65.016000000000005</v>
      </c>
      <c r="U1359" s="216"/>
      <c r="V1359" s="216">
        <v>65.016000000000005</v>
      </c>
      <c r="W1359" s="11"/>
      <c r="Y1359" s="218">
        <v>136.30000000000001</v>
      </c>
      <c r="Z1359" s="218">
        <v>136.30000000000001</v>
      </c>
      <c r="AB1359" s="11"/>
      <c r="AC1359" s="11"/>
      <c r="AD1359" s="11"/>
      <c r="AE1359" s="4"/>
      <c r="AF1359" s="4"/>
    </row>
    <row r="1360" spans="1:32" x14ac:dyDescent="0.2">
      <c r="A1360" s="55"/>
      <c r="B1360" s="11"/>
      <c r="C1360" s="231" t="s">
        <v>785</v>
      </c>
      <c r="D1360" s="11"/>
      <c r="E1360" s="280">
        <v>8009</v>
      </c>
      <c r="F1360" s="11"/>
      <c r="G1360" s="11"/>
      <c r="H1360" s="11"/>
      <c r="I1360" s="11"/>
      <c r="J1360" s="11"/>
      <c r="K1360" s="11"/>
      <c r="M1360" s="312">
        <v>3</v>
      </c>
      <c r="N1360" s="11"/>
      <c r="P1360" s="218">
        <v>90.728333333333339</v>
      </c>
      <c r="Q1360" s="218"/>
      <c r="R1360" s="218">
        <v>88.97999999999999</v>
      </c>
      <c r="S1360" s="216"/>
      <c r="T1360" s="216">
        <v>89.783999999999992</v>
      </c>
      <c r="U1360" s="216"/>
      <c r="V1360" s="216">
        <v>83.591999999999999</v>
      </c>
      <c r="W1360" s="11"/>
      <c r="Y1360" s="218">
        <v>544.37</v>
      </c>
      <c r="Z1360" s="218">
        <v>544.37</v>
      </c>
      <c r="AB1360" s="11"/>
      <c r="AC1360" s="11"/>
      <c r="AD1360" s="11"/>
      <c r="AE1360" s="4"/>
      <c r="AF1360" s="4"/>
    </row>
    <row r="1361" spans="1:32" x14ac:dyDescent="0.2">
      <c r="A1361" s="55"/>
      <c r="B1361" s="11"/>
      <c r="C1361" s="231" t="s">
        <v>785</v>
      </c>
      <c r="D1361" s="11"/>
      <c r="E1361" s="280">
        <v>8091</v>
      </c>
      <c r="F1361" s="11"/>
      <c r="G1361" s="11"/>
      <c r="H1361" s="11"/>
      <c r="I1361" s="11"/>
      <c r="J1361" s="11"/>
      <c r="K1361" s="11"/>
      <c r="M1361" s="312">
        <v>1563</v>
      </c>
      <c r="N1361" s="11"/>
      <c r="P1361" s="218">
        <v>42.836800746434939</v>
      </c>
      <c r="Q1361" s="218"/>
      <c r="R1361" s="218">
        <v>42.735909090909097</v>
      </c>
      <c r="S1361" s="216"/>
      <c r="T1361" s="216">
        <v>41.380895922459899</v>
      </c>
      <c r="U1361" s="216"/>
      <c r="V1361" s="216">
        <v>40.201090909090908</v>
      </c>
      <c r="W1361" s="11"/>
      <c r="Y1361" s="218">
        <v>277409.93</v>
      </c>
      <c r="Z1361" s="218">
        <v>294562.65999999957</v>
      </c>
      <c r="AB1361" s="11"/>
      <c r="AC1361" s="11"/>
      <c r="AD1361" s="11"/>
      <c r="AE1361" s="4"/>
      <c r="AF1361" s="4"/>
    </row>
    <row r="1362" spans="1:32" x14ac:dyDescent="0.2">
      <c r="A1362" s="55"/>
      <c r="B1362" s="11"/>
      <c r="C1362" s="231" t="s">
        <v>785</v>
      </c>
      <c r="D1362" s="11"/>
      <c r="E1362" s="280">
        <v>80921</v>
      </c>
      <c r="F1362" s="11"/>
      <c r="G1362" s="11"/>
      <c r="H1362" s="11"/>
      <c r="I1362" s="11"/>
      <c r="J1362" s="11"/>
      <c r="K1362" s="11"/>
      <c r="M1362" s="312">
        <v>1</v>
      </c>
      <c r="N1362" s="11"/>
      <c r="P1362" s="218">
        <v>0</v>
      </c>
      <c r="Q1362" s="218"/>
      <c r="R1362" s="218">
        <v>0</v>
      </c>
      <c r="S1362" s="216"/>
      <c r="T1362" s="216">
        <v>0</v>
      </c>
      <c r="U1362" s="216"/>
      <c r="V1362" s="216">
        <v>0</v>
      </c>
      <c r="W1362" s="11"/>
      <c r="Y1362" s="218">
        <v>0</v>
      </c>
      <c r="Z1362" s="218">
        <v>0</v>
      </c>
      <c r="AB1362" s="11"/>
      <c r="AC1362" s="11"/>
      <c r="AD1362" s="11"/>
      <c r="AE1362" s="4"/>
      <c r="AF1362" s="4"/>
    </row>
    <row r="1363" spans="1:32" x14ac:dyDescent="0.2">
      <c r="A1363" s="55"/>
      <c r="B1363" s="11"/>
      <c r="C1363" s="231" t="s">
        <v>787</v>
      </c>
      <c r="D1363" s="11"/>
      <c r="E1363" s="280">
        <v>8204</v>
      </c>
      <c r="F1363" s="11"/>
      <c r="G1363" s="11"/>
      <c r="H1363" s="11"/>
      <c r="I1363" s="11"/>
      <c r="J1363" s="11"/>
      <c r="K1363" s="11"/>
      <c r="M1363" s="312">
        <v>428</v>
      </c>
      <c r="N1363" s="11"/>
      <c r="P1363" s="218">
        <v>67.741938168846616</v>
      </c>
      <c r="Q1363" s="218"/>
      <c r="R1363" s="218">
        <v>59.23</v>
      </c>
      <c r="S1363" s="216"/>
      <c r="T1363" s="216">
        <v>71.222977407847722</v>
      </c>
      <c r="U1363" s="216"/>
      <c r="V1363" s="216">
        <v>63.984000000000002</v>
      </c>
      <c r="W1363" s="11"/>
      <c r="Y1363" s="218">
        <v>56970.97</v>
      </c>
      <c r="Z1363" s="218">
        <v>61836.879999999983</v>
      </c>
      <c r="AB1363" s="11"/>
      <c r="AC1363" s="11"/>
      <c r="AD1363" s="11"/>
      <c r="AE1363" s="4"/>
      <c r="AF1363" s="4"/>
    </row>
    <row r="1364" spans="1:32" x14ac:dyDescent="0.2">
      <c r="A1364" s="55"/>
      <c r="B1364" s="11"/>
      <c r="C1364" s="231" t="s">
        <v>788</v>
      </c>
      <c r="D1364" s="11"/>
      <c r="E1364" s="280">
        <v>8051</v>
      </c>
      <c r="F1364" s="11"/>
      <c r="G1364" s="11"/>
      <c r="H1364" s="11"/>
      <c r="I1364" s="11"/>
      <c r="J1364" s="11"/>
      <c r="K1364" s="11"/>
      <c r="M1364" s="312">
        <v>89</v>
      </c>
      <c r="N1364" s="11"/>
      <c r="P1364" s="218">
        <v>66.750459770114944</v>
      </c>
      <c r="Q1364" s="218"/>
      <c r="R1364" s="218">
        <v>66.275000000000006</v>
      </c>
      <c r="S1364" s="216"/>
      <c r="T1364" s="216">
        <v>77.257655172413791</v>
      </c>
      <c r="U1364" s="216"/>
      <c r="V1364" s="216">
        <v>75.335999999999999</v>
      </c>
      <c r="W1364" s="11"/>
      <c r="Y1364" s="218">
        <v>11614.58</v>
      </c>
      <c r="Z1364" s="218">
        <v>13957.790000000003</v>
      </c>
      <c r="AB1364" s="11"/>
      <c r="AC1364" s="11"/>
      <c r="AD1364" s="11"/>
      <c r="AE1364" s="4"/>
      <c r="AF1364" s="4"/>
    </row>
    <row r="1365" spans="1:32" x14ac:dyDescent="0.2">
      <c r="A1365" s="55"/>
      <c r="B1365" s="11"/>
      <c r="C1365" s="231" t="s">
        <v>788</v>
      </c>
      <c r="D1365" s="11"/>
      <c r="E1365" s="280">
        <v>8066</v>
      </c>
      <c r="F1365" s="11"/>
      <c r="G1365" s="11"/>
      <c r="H1365" s="11"/>
      <c r="I1365" s="11"/>
      <c r="J1365" s="11"/>
      <c r="K1365" s="11"/>
      <c r="M1365" s="312">
        <v>2</v>
      </c>
      <c r="N1365" s="11"/>
      <c r="P1365" s="218">
        <v>91.097499999999997</v>
      </c>
      <c r="Q1365" s="218"/>
      <c r="R1365" s="218">
        <v>90</v>
      </c>
      <c r="S1365" s="216"/>
      <c r="T1365" s="216">
        <v>90.3</v>
      </c>
      <c r="U1365" s="216"/>
      <c r="V1365" s="216">
        <v>90.3</v>
      </c>
      <c r="W1365" s="11"/>
      <c r="Y1365" s="218">
        <v>364.39</v>
      </c>
      <c r="Z1365" s="218">
        <v>364.39000000000004</v>
      </c>
      <c r="AB1365" s="11"/>
      <c r="AC1365" s="11"/>
      <c r="AD1365" s="11"/>
      <c r="AE1365" s="4"/>
      <c r="AF1365" s="4"/>
    </row>
    <row r="1366" spans="1:32" x14ac:dyDescent="0.2">
      <c r="A1366" s="55"/>
      <c r="B1366" s="11"/>
      <c r="C1366" s="231" t="s">
        <v>788</v>
      </c>
      <c r="D1366" s="11"/>
      <c r="E1366" s="280">
        <v>8086</v>
      </c>
      <c r="F1366" s="11"/>
      <c r="G1366" s="11"/>
      <c r="H1366" s="11"/>
      <c r="I1366" s="11"/>
      <c r="J1366" s="11"/>
      <c r="K1366" s="11"/>
      <c r="M1366" s="312">
        <v>39</v>
      </c>
      <c r="N1366" s="11"/>
      <c r="P1366" s="218">
        <v>128.77017241379309</v>
      </c>
      <c r="Q1366" s="218"/>
      <c r="R1366" s="218">
        <v>118.05</v>
      </c>
      <c r="S1366" s="216"/>
      <c r="T1366" s="216">
        <v>160.5649655172414</v>
      </c>
      <c r="U1366" s="216"/>
      <c r="V1366" s="216">
        <v>151.70400000000001</v>
      </c>
      <c r="W1366" s="11"/>
      <c r="Y1366" s="218">
        <v>7468.67</v>
      </c>
      <c r="Z1366" s="218">
        <v>9140.4699999999993</v>
      </c>
      <c r="AB1366" s="11"/>
      <c r="AC1366" s="11"/>
      <c r="AD1366" s="11"/>
      <c r="AE1366" s="4"/>
      <c r="AF1366" s="4"/>
    </row>
    <row r="1367" spans="1:32" x14ac:dyDescent="0.2">
      <c r="A1367" s="55"/>
      <c r="B1367" s="11"/>
      <c r="C1367" s="231" t="s">
        <v>788</v>
      </c>
      <c r="D1367" s="11"/>
      <c r="E1367" s="280">
        <v>8096</v>
      </c>
      <c r="F1367" s="11"/>
      <c r="G1367" s="11"/>
      <c r="H1367" s="11"/>
      <c r="I1367" s="11"/>
      <c r="J1367" s="11"/>
      <c r="K1367" s="11"/>
      <c r="M1367" s="312">
        <v>161</v>
      </c>
      <c r="N1367" s="11"/>
      <c r="P1367" s="218">
        <v>109.42724832214765</v>
      </c>
      <c r="Q1367" s="218"/>
      <c r="R1367" s="218">
        <v>101.21000000000001</v>
      </c>
      <c r="S1367" s="216"/>
      <c r="T1367" s="216">
        <v>150.15253691275166</v>
      </c>
      <c r="U1367" s="216"/>
      <c r="V1367" s="216">
        <v>144.47999999999999</v>
      </c>
      <c r="W1367" s="11"/>
      <c r="Y1367" s="218">
        <v>32609.32</v>
      </c>
      <c r="Z1367" s="218">
        <v>44575.270000000004</v>
      </c>
      <c r="AB1367" s="11"/>
      <c r="AC1367" s="11"/>
      <c r="AD1367" s="11"/>
      <c r="AE1367" s="4"/>
      <c r="AF1367" s="4"/>
    </row>
    <row r="1368" spans="1:32" x14ac:dyDescent="0.2">
      <c r="A1368" s="55"/>
      <c r="B1368" s="11"/>
      <c r="C1368" s="231" t="s">
        <v>788</v>
      </c>
      <c r="D1368" s="11"/>
      <c r="E1368" s="280">
        <v>8097</v>
      </c>
      <c r="F1368" s="11"/>
      <c r="G1368" s="11"/>
      <c r="H1368" s="11"/>
      <c r="I1368" s="11"/>
      <c r="J1368" s="11"/>
      <c r="K1368" s="11"/>
      <c r="M1368" s="312">
        <v>21</v>
      </c>
      <c r="N1368" s="11"/>
      <c r="P1368" s="218">
        <v>89.971944444444432</v>
      </c>
      <c r="Q1368" s="218"/>
      <c r="R1368" s="218">
        <v>88.5</v>
      </c>
      <c r="S1368" s="216"/>
      <c r="T1368" s="216">
        <v>121.31733333333334</v>
      </c>
      <c r="U1368" s="216"/>
      <c r="V1368" s="216">
        <v>130.03200000000001</v>
      </c>
      <c r="W1368" s="11"/>
      <c r="Y1368" s="218">
        <v>3238.99</v>
      </c>
      <c r="Z1368" s="218">
        <v>4346.24</v>
      </c>
      <c r="AB1368" s="11"/>
      <c r="AC1368" s="11"/>
      <c r="AD1368" s="11"/>
      <c r="AE1368" s="4"/>
      <c r="AF1368" s="4"/>
    </row>
    <row r="1369" spans="1:32" x14ac:dyDescent="0.2">
      <c r="A1369" s="55"/>
      <c r="B1369" s="11"/>
      <c r="C1369" s="231" t="s">
        <v>789</v>
      </c>
      <c r="D1369" s="11"/>
      <c r="E1369" s="280">
        <v>8051</v>
      </c>
      <c r="F1369" s="11"/>
      <c r="G1369" s="11"/>
      <c r="H1369" s="11"/>
      <c r="I1369" s="11"/>
      <c r="J1369" s="11"/>
      <c r="K1369" s="11"/>
      <c r="M1369" s="312">
        <v>461</v>
      </c>
      <c r="N1369" s="11"/>
      <c r="P1369" s="218">
        <v>64.672915392456673</v>
      </c>
      <c r="Q1369" s="218"/>
      <c r="R1369" s="218">
        <v>60.04</v>
      </c>
      <c r="S1369" s="216"/>
      <c r="T1369" s="216">
        <v>65.248183486238545</v>
      </c>
      <c r="U1369" s="216"/>
      <c r="V1369" s="216">
        <v>61.92</v>
      </c>
      <c r="W1369" s="11"/>
      <c r="Y1369" s="218">
        <v>63444.13</v>
      </c>
      <c r="Z1369" s="218">
        <v>66899.499999999956</v>
      </c>
      <c r="AB1369" s="11"/>
      <c r="AC1369" s="11"/>
      <c r="AD1369" s="11"/>
      <c r="AE1369" s="4"/>
      <c r="AF1369" s="4"/>
    </row>
    <row r="1370" spans="1:32" x14ac:dyDescent="0.2">
      <c r="A1370" s="55"/>
      <c r="B1370" s="11"/>
      <c r="C1370" s="231" t="s">
        <v>789</v>
      </c>
      <c r="D1370" s="11"/>
      <c r="E1370" s="280">
        <v>8066</v>
      </c>
      <c r="F1370" s="11"/>
      <c r="G1370" s="11"/>
      <c r="H1370" s="11"/>
      <c r="I1370" s="11"/>
      <c r="J1370" s="11"/>
      <c r="K1370" s="11"/>
      <c r="M1370" s="312">
        <v>12</v>
      </c>
      <c r="N1370" s="11"/>
      <c r="P1370" s="218">
        <v>69.319999999999993</v>
      </c>
      <c r="Q1370" s="218"/>
      <c r="R1370" s="218">
        <v>75.86</v>
      </c>
      <c r="S1370" s="216"/>
      <c r="T1370" s="216">
        <v>81.210461538461544</v>
      </c>
      <c r="U1370" s="216"/>
      <c r="V1370" s="216">
        <v>89.784000000000006</v>
      </c>
      <c r="W1370" s="11"/>
      <c r="Y1370" s="218">
        <v>1802.32</v>
      </c>
      <c r="Z1370" s="218">
        <v>2137.63</v>
      </c>
      <c r="AB1370" s="11"/>
      <c r="AC1370" s="11"/>
      <c r="AD1370" s="11"/>
      <c r="AE1370" s="4"/>
      <c r="AF1370" s="4"/>
    </row>
    <row r="1371" spans="1:32" x14ac:dyDescent="0.2">
      <c r="A1371" s="55"/>
      <c r="B1371" s="11"/>
      <c r="C1371" s="231" t="s">
        <v>789</v>
      </c>
      <c r="D1371" s="11"/>
      <c r="E1371" s="280">
        <v>8086</v>
      </c>
      <c r="F1371" s="11"/>
      <c r="G1371" s="11"/>
      <c r="H1371" s="11"/>
      <c r="I1371" s="11"/>
      <c r="J1371" s="11"/>
      <c r="K1371" s="11"/>
      <c r="M1371" s="312">
        <v>213</v>
      </c>
      <c r="N1371" s="11"/>
      <c r="P1371" s="218">
        <v>79.299295154185018</v>
      </c>
      <c r="Q1371" s="218"/>
      <c r="R1371" s="218">
        <v>65.56</v>
      </c>
      <c r="S1371" s="216"/>
      <c r="T1371" s="216">
        <v>85.700268722467001</v>
      </c>
      <c r="U1371" s="216"/>
      <c r="V1371" s="216">
        <v>70.176000000000002</v>
      </c>
      <c r="W1371" s="11"/>
      <c r="Y1371" s="218">
        <v>36001.879999999997</v>
      </c>
      <c r="Z1371" s="218">
        <v>39305.439999999995</v>
      </c>
      <c r="AB1371" s="11"/>
      <c r="AC1371" s="11"/>
      <c r="AD1371" s="11"/>
      <c r="AE1371" s="4"/>
      <c r="AF1371" s="4"/>
    </row>
    <row r="1372" spans="1:32" x14ac:dyDescent="0.2">
      <c r="A1372" s="55"/>
      <c r="B1372" s="11"/>
      <c r="C1372" s="231" t="s">
        <v>789</v>
      </c>
      <c r="D1372" s="11"/>
      <c r="E1372" s="280">
        <v>8096</v>
      </c>
      <c r="F1372" s="11"/>
      <c r="G1372" s="11"/>
      <c r="H1372" s="11"/>
      <c r="I1372" s="11"/>
      <c r="J1372" s="11"/>
      <c r="K1372" s="11"/>
      <c r="M1372" s="312">
        <v>562</v>
      </c>
      <c r="N1372" s="11"/>
      <c r="P1372" s="218">
        <v>123.73045719035743</v>
      </c>
      <c r="Q1372" s="218"/>
      <c r="R1372" s="218">
        <v>119.27</v>
      </c>
      <c r="S1372" s="216"/>
      <c r="T1372" s="216">
        <v>145.77789027431425</v>
      </c>
      <c r="U1372" s="216"/>
      <c r="V1372" s="216">
        <v>139.32</v>
      </c>
      <c r="W1372" s="11"/>
      <c r="Y1372" s="218">
        <v>148847.74</v>
      </c>
      <c r="Z1372" s="218">
        <v>173626.65000000014</v>
      </c>
      <c r="AB1372" s="11"/>
      <c r="AC1372" s="11"/>
      <c r="AD1372" s="11"/>
      <c r="AE1372" s="4"/>
      <c r="AF1372" s="4"/>
    </row>
    <row r="1373" spans="1:32" x14ac:dyDescent="0.2">
      <c r="A1373" s="55"/>
      <c r="B1373" s="11"/>
      <c r="C1373" s="231" t="s">
        <v>790</v>
      </c>
      <c r="D1373" s="11"/>
      <c r="E1373" s="280">
        <v>8260</v>
      </c>
      <c r="F1373" s="11"/>
      <c r="G1373" s="11"/>
      <c r="H1373" s="11"/>
      <c r="I1373" s="11"/>
      <c r="J1373" s="11"/>
      <c r="K1373" s="11"/>
      <c r="M1373" s="312">
        <v>204</v>
      </c>
      <c r="N1373" s="11"/>
      <c r="P1373" s="218">
        <v>42.857621483375965</v>
      </c>
      <c r="Q1373" s="218"/>
      <c r="R1373" s="218">
        <v>32.46</v>
      </c>
      <c r="S1373" s="216"/>
      <c r="T1373" s="216">
        <v>41.890680306905352</v>
      </c>
      <c r="U1373" s="216"/>
      <c r="V1373" s="216">
        <v>33.024000000000001</v>
      </c>
      <c r="W1373" s="11"/>
      <c r="Y1373" s="218">
        <v>16757.330000000002</v>
      </c>
      <c r="Z1373" s="218">
        <v>17917.690000000002</v>
      </c>
      <c r="AB1373" s="11"/>
      <c r="AC1373" s="11"/>
      <c r="AD1373" s="11"/>
      <c r="AE1373" s="4"/>
      <c r="AF1373" s="4"/>
    </row>
    <row r="1374" spans="1:32" x14ac:dyDescent="0.2">
      <c r="A1374" s="55"/>
      <c r="B1374" s="11"/>
      <c r="C1374" s="231" t="s">
        <v>791</v>
      </c>
      <c r="D1374" s="11"/>
      <c r="E1374" s="280">
        <v>8330</v>
      </c>
      <c r="F1374" s="11"/>
      <c r="G1374" s="11"/>
      <c r="H1374" s="11"/>
      <c r="I1374" s="11"/>
      <c r="J1374" s="11"/>
      <c r="K1374" s="11"/>
      <c r="M1374" s="312">
        <v>19</v>
      </c>
      <c r="N1374" s="11"/>
      <c r="P1374" s="218">
        <v>76.222258064516126</v>
      </c>
      <c r="Q1374" s="218"/>
      <c r="R1374" s="218">
        <v>77.89</v>
      </c>
      <c r="S1374" s="216"/>
      <c r="T1374" s="216">
        <v>79.830193548387101</v>
      </c>
      <c r="U1374" s="216"/>
      <c r="V1374" s="216">
        <v>76.367999999999995</v>
      </c>
      <c r="W1374" s="11"/>
      <c r="Y1374" s="218">
        <v>2362.89</v>
      </c>
      <c r="Z1374" s="218">
        <v>2551.91</v>
      </c>
      <c r="AB1374" s="11"/>
      <c r="AC1374" s="11"/>
      <c r="AD1374" s="11"/>
      <c r="AE1374" s="4"/>
      <c r="AF1374" s="4"/>
    </row>
    <row r="1375" spans="1:32" x14ac:dyDescent="0.2">
      <c r="A1375" s="55"/>
      <c r="B1375" s="11"/>
      <c r="C1375" s="231" t="s">
        <v>792</v>
      </c>
      <c r="D1375" s="11"/>
      <c r="E1375" s="280">
        <v>8210</v>
      </c>
      <c r="F1375" s="11"/>
      <c r="G1375" s="11"/>
      <c r="H1375" s="11"/>
      <c r="I1375" s="11"/>
      <c r="J1375" s="11"/>
      <c r="K1375" s="11"/>
      <c r="M1375" s="312">
        <v>1</v>
      </c>
      <c r="N1375" s="11"/>
      <c r="P1375" s="218">
        <v>73.765000000000001</v>
      </c>
      <c r="Q1375" s="218"/>
      <c r="R1375" s="218">
        <v>73.765000000000001</v>
      </c>
      <c r="S1375" s="216"/>
      <c r="T1375" s="216">
        <v>72.239999999999995</v>
      </c>
      <c r="U1375" s="216"/>
      <c r="V1375" s="216">
        <v>72.239999999999995</v>
      </c>
      <c r="W1375" s="11"/>
      <c r="Y1375" s="218">
        <v>147.53</v>
      </c>
      <c r="Z1375" s="218">
        <v>147.53</v>
      </c>
      <c r="AB1375" s="11"/>
      <c r="AC1375" s="11"/>
      <c r="AD1375" s="11"/>
      <c r="AE1375" s="4"/>
      <c r="AF1375" s="4"/>
    </row>
    <row r="1376" spans="1:32" x14ac:dyDescent="0.2">
      <c r="A1376" s="55"/>
      <c r="B1376" s="11"/>
      <c r="C1376" s="231" t="s">
        <v>792</v>
      </c>
      <c r="D1376" s="11"/>
      <c r="E1376" s="280">
        <v>8252</v>
      </c>
      <c r="F1376" s="11"/>
      <c r="G1376" s="11"/>
      <c r="H1376" s="11"/>
      <c r="I1376" s="11"/>
      <c r="J1376" s="11"/>
      <c r="K1376" s="11"/>
      <c r="M1376" s="312">
        <v>58</v>
      </c>
      <c r="N1376" s="11"/>
      <c r="P1376" s="218">
        <v>104.36436974789916</v>
      </c>
      <c r="Q1376" s="218"/>
      <c r="R1376" s="218">
        <v>98.98</v>
      </c>
      <c r="S1376" s="216"/>
      <c r="T1376" s="216">
        <v>115.02897478991601</v>
      </c>
      <c r="U1376" s="216"/>
      <c r="V1376" s="216">
        <v>112.488</v>
      </c>
      <c r="W1376" s="11"/>
      <c r="Y1376" s="218">
        <v>12419.36</v>
      </c>
      <c r="Z1376" s="218">
        <v>13856.440000000002</v>
      </c>
      <c r="AB1376" s="11"/>
      <c r="AC1376" s="11"/>
      <c r="AD1376" s="11"/>
      <c r="AE1376" s="4"/>
      <c r="AF1376" s="4"/>
    </row>
    <row r="1377" spans="1:32" x14ac:dyDescent="0.2">
      <c r="A1377" s="55"/>
      <c r="B1377" s="11"/>
      <c r="C1377" s="231" t="s">
        <v>793</v>
      </c>
      <c r="D1377" s="11"/>
      <c r="E1377" s="280">
        <v>8260</v>
      </c>
      <c r="F1377" s="11"/>
      <c r="G1377" s="11"/>
      <c r="H1377" s="11"/>
      <c r="I1377" s="11"/>
      <c r="J1377" s="11"/>
      <c r="K1377" s="11"/>
      <c r="M1377" s="312">
        <v>4</v>
      </c>
      <c r="N1377" s="11"/>
      <c r="P1377" s="218">
        <v>28.493749999999999</v>
      </c>
      <c r="Q1377" s="218"/>
      <c r="R1377" s="218">
        <v>22.509999999999998</v>
      </c>
      <c r="S1377" s="216"/>
      <c r="T1377" s="216">
        <v>24.767999999999997</v>
      </c>
      <c r="U1377" s="216"/>
      <c r="V1377" s="216">
        <v>21.155999999999999</v>
      </c>
      <c r="W1377" s="11"/>
      <c r="Y1377" s="218">
        <v>227.95</v>
      </c>
      <c r="Z1377" s="218">
        <v>227.95</v>
      </c>
      <c r="AB1377" s="11"/>
      <c r="AC1377" s="11"/>
      <c r="AD1377" s="11"/>
      <c r="AE1377" s="4"/>
      <c r="AF1377" s="4"/>
    </row>
    <row r="1378" spans="1:32" x14ac:dyDescent="0.2">
      <c r="A1378" s="55"/>
      <c r="B1378" s="11"/>
      <c r="C1378" s="231" t="s">
        <v>795</v>
      </c>
      <c r="D1378" s="11"/>
      <c r="E1378" s="280">
        <v>8204</v>
      </c>
      <c r="F1378" s="11"/>
      <c r="G1378" s="11"/>
      <c r="H1378" s="11"/>
      <c r="I1378" s="11"/>
      <c r="J1378" s="11"/>
      <c r="K1378" s="11"/>
      <c r="M1378" s="312">
        <v>1</v>
      </c>
      <c r="N1378" s="11"/>
      <c r="P1378" s="218">
        <v>12.47</v>
      </c>
      <c r="Q1378" s="218"/>
      <c r="R1378" s="218">
        <v>12.47</v>
      </c>
      <c r="S1378" s="216"/>
      <c r="T1378" s="216">
        <v>7.2240000000000002</v>
      </c>
      <c r="U1378" s="216"/>
      <c r="V1378" s="216">
        <v>7.2240000000000002</v>
      </c>
      <c r="W1378" s="11"/>
      <c r="Y1378" s="218">
        <v>24.94</v>
      </c>
      <c r="Z1378" s="218">
        <v>24.94</v>
      </c>
      <c r="AB1378" s="11"/>
      <c r="AC1378" s="11"/>
      <c r="AD1378" s="11"/>
      <c r="AE1378" s="4"/>
      <c r="AF1378" s="4"/>
    </row>
    <row r="1379" spans="1:32" x14ac:dyDescent="0.2">
      <c r="A1379" s="55"/>
      <c r="B1379" s="11"/>
      <c r="C1379" s="231" t="s">
        <v>795</v>
      </c>
      <c r="D1379" s="11"/>
      <c r="E1379" s="280">
        <v>8206</v>
      </c>
      <c r="F1379" s="11"/>
      <c r="G1379" s="11"/>
      <c r="H1379" s="11"/>
      <c r="I1379" s="11"/>
      <c r="J1379" s="11"/>
      <c r="K1379" s="11"/>
      <c r="M1379" s="312">
        <v>1</v>
      </c>
      <c r="N1379" s="11"/>
      <c r="P1379" s="218">
        <v>27.995000000000001</v>
      </c>
      <c r="Q1379" s="218"/>
      <c r="R1379" s="218">
        <v>27.994999999999997</v>
      </c>
      <c r="S1379" s="216"/>
      <c r="T1379" s="216">
        <v>23.736000000000001</v>
      </c>
      <c r="U1379" s="216"/>
      <c r="V1379" s="216">
        <v>23.736000000000001</v>
      </c>
      <c r="W1379" s="11"/>
      <c r="Y1379" s="218">
        <v>55.99</v>
      </c>
      <c r="Z1379" s="218">
        <v>55.989999999999995</v>
      </c>
      <c r="AB1379" s="11"/>
      <c r="AC1379" s="11"/>
      <c r="AD1379" s="11"/>
      <c r="AE1379" s="4"/>
      <c r="AF1379" s="4"/>
    </row>
    <row r="1380" spans="1:32" x14ac:dyDescent="0.2">
      <c r="A1380" s="55"/>
      <c r="B1380" s="11"/>
      <c r="C1380" s="231" t="s">
        <v>795</v>
      </c>
      <c r="D1380" s="11"/>
      <c r="E1380" s="280">
        <v>8260</v>
      </c>
      <c r="F1380" s="11"/>
      <c r="G1380" s="11"/>
      <c r="H1380" s="11"/>
      <c r="I1380" s="11"/>
      <c r="J1380" s="11"/>
      <c r="K1380" s="11"/>
      <c r="M1380" s="312">
        <v>1070</v>
      </c>
      <c r="N1380" s="11"/>
      <c r="P1380" s="218">
        <v>47.556928710937498</v>
      </c>
      <c r="Q1380" s="218"/>
      <c r="R1380" s="218">
        <v>31.55</v>
      </c>
      <c r="S1380" s="216"/>
      <c r="T1380" s="216">
        <v>47.493498046874947</v>
      </c>
      <c r="U1380" s="216"/>
      <c r="V1380" s="216">
        <v>30.444000000000003</v>
      </c>
      <c r="W1380" s="11"/>
      <c r="Y1380" s="218">
        <v>97396.59</v>
      </c>
      <c r="Z1380" s="218">
        <v>104627.22999999998</v>
      </c>
      <c r="AB1380" s="11"/>
      <c r="AC1380" s="11"/>
      <c r="AD1380" s="11"/>
      <c r="AE1380" s="4"/>
      <c r="AF1380" s="4"/>
    </row>
    <row r="1381" spans="1:32" x14ac:dyDescent="0.2">
      <c r="A1381" s="55"/>
      <c r="B1381" s="11"/>
      <c r="C1381" s="231" t="s">
        <v>796</v>
      </c>
      <c r="D1381" s="11"/>
      <c r="E1381" s="280">
        <v>8026</v>
      </c>
      <c r="F1381" s="11"/>
      <c r="G1381" s="11"/>
      <c r="H1381" s="11"/>
      <c r="I1381" s="11"/>
      <c r="J1381" s="11"/>
      <c r="K1381" s="11"/>
      <c r="M1381" s="312">
        <v>1</v>
      </c>
      <c r="N1381" s="11"/>
      <c r="P1381" s="218">
        <v>82.76</v>
      </c>
      <c r="Q1381" s="218"/>
      <c r="R1381" s="218">
        <v>82.76</v>
      </c>
      <c r="S1381" s="216"/>
      <c r="T1381" s="216">
        <v>81.528000000000006</v>
      </c>
      <c r="U1381" s="216"/>
      <c r="V1381" s="216">
        <v>81.528000000000006</v>
      </c>
      <c r="W1381" s="11"/>
      <c r="Y1381" s="218">
        <v>165.52</v>
      </c>
      <c r="Z1381" s="218">
        <v>165.52</v>
      </c>
      <c r="AB1381" s="11"/>
      <c r="AC1381" s="11"/>
      <c r="AD1381" s="11"/>
      <c r="AE1381" s="4"/>
      <c r="AF1381" s="4"/>
    </row>
    <row r="1382" spans="1:32" x14ac:dyDescent="0.2">
      <c r="A1382" s="55"/>
      <c r="B1382" s="11"/>
      <c r="C1382" s="231" t="s">
        <v>796</v>
      </c>
      <c r="D1382" s="11"/>
      <c r="E1382" s="280">
        <v>8060</v>
      </c>
      <c r="F1382" s="11"/>
      <c r="G1382" s="11"/>
      <c r="H1382" s="11"/>
      <c r="I1382" s="11"/>
      <c r="J1382" s="11"/>
      <c r="K1382" s="11"/>
      <c r="M1382" s="312">
        <v>1</v>
      </c>
      <c r="N1382" s="11"/>
      <c r="P1382" s="218">
        <v>29.785</v>
      </c>
      <c r="Q1382" s="218"/>
      <c r="R1382" s="218">
        <v>29.785</v>
      </c>
      <c r="S1382" s="216"/>
      <c r="T1382" s="216">
        <v>25.8</v>
      </c>
      <c r="U1382" s="216"/>
      <c r="V1382" s="216">
        <v>25.8</v>
      </c>
      <c r="W1382" s="11"/>
      <c r="Y1382" s="218">
        <v>59.57</v>
      </c>
      <c r="Z1382" s="218">
        <v>59.57</v>
      </c>
      <c r="AB1382" s="11"/>
      <c r="AC1382" s="11"/>
      <c r="AD1382" s="11"/>
      <c r="AE1382" s="4"/>
      <c r="AF1382" s="4"/>
    </row>
    <row r="1383" spans="1:32" x14ac:dyDescent="0.2">
      <c r="A1383" s="55"/>
      <c r="B1383" s="11"/>
      <c r="C1383" s="231" t="s">
        <v>796</v>
      </c>
      <c r="D1383" s="11"/>
      <c r="E1383" s="280">
        <v>8260</v>
      </c>
      <c r="F1383" s="11"/>
      <c r="G1383" s="11"/>
      <c r="H1383" s="11"/>
      <c r="I1383" s="11"/>
      <c r="J1383" s="11"/>
      <c r="K1383" s="11"/>
      <c r="M1383" s="312">
        <v>12451</v>
      </c>
      <c r="N1383" s="11"/>
      <c r="P1383" s="218">
        <v>68.530627162371744</v>
      </c>
      <c r="Q1383" s="218"/>
      <c r="R1383" s="218">
        <v>67.306363636363642</v>
      </c>
      <c r="S1383" s="216"/>
      <c r="T1383" s="216">
        <v>66.489772533404974</v>
      </c>
      <c r="U1383" s="216"/>
      <c r="V1383" s="216">
        <v>65.203636363636363</v>
      </c>
      <c r="W1383" s="11"/>
      <c r="Y1383" s="218">
        <v>1002313.1599999999</v>
      </c>
      <c r="Z1383" s="218">
        <v>1049535.1699999813</v>
      </c>
      <c r="AB1383" s="11"/>
      <c r="AC1383" s="11"/>
      <c r="AD1383" s="11"/>
      <c r="AE1383" s="4"/>
      <c r="AF1383" s="4"/>
    </row>
    <row r="1384" spans="1:32" x14ac:dyDescent="0.2">
      <c r="A1384" s="55"/>
      <c r="B1384" s="11"/>
      <c r="C1384" s="231" t="s">
        <v>796</v>
      </c>
      <c r="D1384" s="11"/>
      <c r="E1384" s="280">
        <v>83260</v>
      </c>
      <c r="F1384" s="11"/>
      <c r="G1384" s="11"/>
      <c r="H1384" s="11"/>
      <c r="I1384" s="11"/>
      <c r="J1384" s="11"/>
      <c r="K1384" s="11"/>
      <c r="M1384" s="312">
        <v>1</v>
      </c>
      <c r="N1384" s="11"/>
      <c r="P1384" s="218">
        <v>0</v>
      </c>
      <c r="Q1384" s="218"/>
      <c r="R1384" s="218">
        <v>0</v>
      </c>
      <c r="S1384" s="216"/>
      <c r="T1384" s="216">
        <v>0</v>
      </c>
      <c r="U1384" s="216"/>
      <c r="V1384" s="216">
        <v>0</v>
      </c>
      <c r="W1384" s="11"/>
      <c r="Y1384" s="218">
        <v>0</v>
      </c>
      <c r="Z1384" s="218">
        <v>0</v>
      </c>
      <c r="AB1384" s="11"/>
      <c r="AC1384" s="11"/>
      <c r="AD1384" s="11"/>
      <c r="AE1384" s="4"/>
      <c r="AF1384" s="4"/>
    </row>
    <row r="1385" spans="1:32" x14ac:dyDescent="0.2">
      <c r="A1385" s="55"/>
      <c r="B1385" s="11"/>
      <c r="C1385" s="231" t="s">
        <v>797</v>
      </c>
      <c r="D1385" s="11"/>
      <c r="E1385" s="280">
        <v>8094</v>
      </c>
      <c r="F1385" s="11"/>
      <c r="G1385" s="11"/>
      <c r="H1385" s="11"/>
      <c r="I1385" s="11"/>
      <c r="J1385" s="11"/>
      <c r="K1385" s="11"/>
      <c r="M1385" s="312">
        <v>1</v>
      </c>
      <c r="N1385" s="11"/>
      <c r="P1385" s="218">
        <v>39.590000000000003</v>
      </c>
      <c r="Q1385" s="218"/>
      <c r="R1385" s="218">
        <v>39.590000000000003</v>
      </c>
      <c r="S1385" s="216"/>
      <c r="T1385" s="216">
        <v>36.119999999999997</v>
      </c>
      <c r="U1385" s="216"/>
      <c r="V1385" s="216">
        <v>36.119999999999997</v>
      </c>
      <c r="W1385" s="11"/>
      <c r="Y1385" s="218">
        <v>79.180000000000007</v>
      </c>
      <c r="Z1385" s="218">
        <v>79.180000000000007</v>
      </c>
      <c r="AB1385" s="11"/>
      <c r="AC1385" s="11"/>
      <c r="AD1385" s="11"/>
      <c r="AE1385" s="4"/>
      <c r="AF1385" s="4"/>
    </row>
    <row r="1386" spans="1:32" x14ac:dyDescent="0.2">
      <c r="A1386" s="55"/>
      <c r="B1386" s="11"/>
      <c r="C1386" s="231" t="s">
        <v>798</v>
      </c>
      <c r="D1386" s="11"/>
      <c r="E1386" s="280">
        <v>8049</v>
      </c>
      <c r="F1386" s="11"/>
      <c r="G1386" s="11"/>
      <c r="H1386" s="11"/>
      <c r="I1386" s="11"/>
      <c r="J1386" s="11"/>
      <c r="K1386" s="11"/>
      <c r="M1386" s="312">
        <v>1</v>
      </c>
      <c r="N1386" s="11"/>
      <c r="P1386" s="218">
        <v>6.7649999999999997</v>
      </c>
      <c r="Q1386" s="218"/>
      <c r="R1386" s="218">
        <v>6.7650000000000006</v>
      </c>
      <c r="S1386" s="216"/>
      <c r="T1386" s="216">
        <v>1.032</v>
      </c>
      <c r="U1386" s="216"/>
      <c r="V1386" s="216">
        <v>1.032</v>
      </c>
      <c r="W1386" s="11"/>
      <c r="Y1386" s="218">
        <v>13.53</v>
      </c>
      <c r="Z1386" s="218">
        <v>13.530000000000001</v>
      </c>
      <c r="AB1386" s="11"/>
      <c r="AC1386" s="11"/>
      <c r="AD1386" s="11"/>
      <c r="AE1386" s="4"/>
      <c r="AF1386" s="4"/>
    </row>
    <row r="1387" spans="1:32" x14ac:dyDescent="0.2">
      <c r="A1387" s="55"/>
      <c r="B1387" s="11"/>
      <c r="C1387" s="231" t="s">
        <v>798</v>
      </c>
      <c r="D1387" s="11"/>
      <c r="E1387" s="280">
        <v>8094</v>
      </c>
      <c r="F1387" s="11"/>
      <c r="G1387" s="11"/>
      <c r="H1387" s="11"/>
      <c r="I1387" s="11"/>
      <c r="J1387" s="11"/>
      <c r="K1387" s="11"/>
      <c r="M1387" s="312">
        <v>11362</v>
      </c>
      <c r="N1387" s="11"/>
      <c r="P1387" s="218">
        <v>52.407895033239285</v>
      </c>
      <c r="Q1387" s="218"/>
      <c r="R1387" s="218">
        <v>50.608243243243237</v>
      </c>
      <c r="S1387" s="216"/>
      <c r="T1387" s="216">
        <v>53.487507454156528</v>
      </c>
      <c r="U1387" s="216"/>
      <c r="V1387" s="216">
        <v>53.496648648648652</v>
      </c>
      <c r="W1387" s="11"/>
      <c r="Y1387" s="218">
        <v>2214519.2799999998</v>
      </c>
      <c r="Z1387" s="218">
        <v>2429585.9700000151</v>
      </c>
      <c r="AB1387" s="11"/>
      <c r="AC1387" s="11"/>
      <c r="AD1387" s="11"/>
      <c r="AE1387" s="4"/>
      <c r="AF1387" s="4"/>
    </row>
    <row r="1388" spans="1:32" x14ac:dyDescent="0.2">
      <c r="A1388" s="55"/>
      <c r="B1388" s="11"/>
      <c r="C1388" s="231" t="s">
        <v>831</v>
      </c>
      <c r="D1388" s="11"/>
      <c r="E1388" s="280">
        <v>8096</v>
      </c>
      <c r="F1388" s="11"/>
      <c r="G1388" s="11"/>
      <c r="H1388" s="11"/>
      <c r="I1388" s="11"/>
      <c r="J1388" s="11"/>
      <c r="K1388" s="11"/>
      <c r="M1388" s="312">
        <v>1</v>
      </c>
      <c r="N1388" s="11"/>
      <c r="P1388" s="218">
        <v>0</v>
      </c>
      <c r="Q1388" s="218"/>
      <c r="R1388" s="218">
        <v>0</v>
      </c>
      <c r="S1388" s="216"/>
      <c r="T1388" s="216">
        <v>0</v>
      </c>
      <c r="U1388" s="216"/>
      <c r="V1388" s="216">
        <v>0</v>
      </c>
      <c r="W1388" s="11"/>
      <c r="Y1388" s="218">
        <v>0</v>
      </c>
      <c r="Z1388" s="218">
        <v>0</v>
      </c>
      <c r="AB1388" s="11"/>
      <c r="AC1388" s="11"/>
      <c r="AD1388" s="11"/>
      <c r="AE1388" s="4"/>
      <c r="AF1388" s="4"/>
    </row>
    <row r="1389" spans="1:32" x14ac:dyDescent="0.2">
      <c r="A1389" s="55"/>
      <c r="B1389" s="11"/>
      <c r="C1389" s="231" t="s">
        <v>798</v>
      </c>
      <c r="D1389" s="11"/>
      <c r="E1389" s="280">
        <v>8322</v>
      </c>
      <c r="F1389" s="11"/>
      <c r="G1389" s="11"/>
      <c r="H1389" s="11"/>
      <c r="I1389" s="11"/>
      <c r="J1389" s="11"/>
      <c r="K1389" s="11"/>
      <c r="M1389" s="312">
        <v>1</v>
      </c>
      <c r="N1389" s="11"/>
      <c r="P1389" s="218">
        <v>69.5</v>
      </c>
      <c r="Q1389" s="218"/>
      <c r="R1389" s="218">
        <v>69.5</v>
      </c>
      <c r="S1389" s="216"/>
      <c r="T1389" s="216">
        <v>102.16800000000001</v>
      </c>
      <c r="U1389" s="216"/>
      <c r="V1389" s="216">
        <v>102.16800000000001</v>
      </c>
      <c r="W1389" s="11"/>
      <c r="Y1389" s="218">
        <v>139</v>
      </c>
      <c r="Z1389" s="218">
        <v>204.75</v>
      </c>
      <c r="AB1389" s="11"/>
      <c r="AC1389" s="11"/>
      <c r="AD1389" s="11"/>
      <c r="AE1389" s="4"/>
      <c r="AF1389" s="4"/>
    </row>
    <row r="1390" spans="1:32" x14ac:dyDescent="0.2">
      <c r="A1390" s="55"/>
      <c r="B1390" s="11"/>
      <c r="C1390" s="231" t="s">
        <v>798</v>
      </c>
      <c r="D1390" s="11"/>
      <c r="E1390" s="280">
        <v>8346</v>
      </c>
      <c r="F1390" s="11"/>
      <c r="G1390" s="11"/>
      <c r="H1390" s="11"/>
      <c r="I1390" s="11"/>
      <c r="J1390" s="11"/>
      <c r="K1390" s="11"/>
      <c r="M1390" s="312">
        <v>1</v>
      </c>
      <c r="N1390" s="11"/>
      <c r="P1390" s="218">
        <v>53.26</v>
      </c>
      <c r="Q1390" s="218"/>
      <c r="R1390" s="218">
        <v>53.260000000000005</v>
      </c>
      <c r="S1390" s="216"/>
      <c r="T1390" s="216">
        <v>51.6</v>
      </c>
      <c r="U1390" s="216"/>
      <c r="V1390" s="216">
        <v>51.6</v>
      </c>
      <c r="W1390" s="11"/>
      <c r="Y1390" s="218">
        <v>106.52</v>
      </c>
      <c r="Z1390" s="218">
        <v>106.52000000000001</v>
      </c>
      <c r="AB1390" s="11"/>
      <c r="AC1390" s="11"/>
      <c r="AD1390" s="11"/>
      <c r="AE1390" s="4"/>
      <c r="AF1390" s="4"/>
    </row>
    <row r="1391" spans="1:32" x14ac:dyDescent="0.2">
      <c r="A1391" s="55"/>
      <c r="B1391" s="11"/>
      <c r="C1391" s="231" t="s">
        <v>799</v>
      </c>
      <c r="D1391" s="11"/>
      <c r="E1391" s="280">
        <v>8094</v>
      </c>
      <c r="F1391" s="11"/>
      <c r="G1391" s="11"/>
      <c r="H1391" s="11"/>
      <c r="I1391" s="11"/>
      <c r="J1391" s="11"/>
      <c r="K1391" s="11"/>
      <c r="M1391" s="312">
        <v>1</v>
      </c>
      <c r="N1391" s="11"/>
      <c r="P1391" s="218">
        <v>93.56</v>
      </c>
      <c r="Q1391" s="218"/>
      <c r="R1391" s="218">
        <v>93.56</v>
      </c>
      <c r="S1391" s="216"/>
      <c r="T1391" s="216">
        <v>92.88</v>
      </c>
      <c r="U1391" s="216"/>
      <c r="V1391" s="216">
        <v>92.88</v>
      </c>
      <c r="W1391" s="11"/>
      <c r="Y1391" s="218">
        <v>187.12</v>
      </c>
      <c r="Z1391" s="218">
        <v>187.12</v>
      </c>
      <c r="AB1391" s="11"/>
      <c r="AC1391" s="11"/>
      <c r="AD1391" s="11"/>
      <c r="AE1391" s="4"/>
      <c r="AF1391" s="4"/>
    </row>
    <row r="1392" spans="1:32" x14ac:dyDescent="0.2">
      <c r="A1392" s="55"/>
      <c r="B1392" s="11"/>
      <c r="C1392" s="231" t="s">
        <v>801</v>
      </c>
      <c r="D1392" s="11"/>
      <c r="E1392" s="280">
        <v>8037</v>
      </c>
      <c r="F1392" s="11"/>
      <c r="G1392" s="11"/>
      <c r="H1392" s="11"/>
      <c r="I1392" s="11"/>
      <c r="J1392" s="11"/>
      <c r="K1392" s="11"/>
      <c r="M1392" s="312">
        <v>4</v>
      </c>
      <c r="N1392" s="11"/>
      <c r="P1392" s="218">
        <v>168.4975</v>
      </c>
      <c r="Q1392" s="218"/>
      <c r="R1392" s="218">
        <v>159.76</v>
      </c>
      <c r="S1392" s="216"/>
      <c r="T1392" s="216">
        <v>171.56999999999996</v>
      </c>
      <c r="U1392" s="216"/>
      <c r="V1392" s="216">
        <v>169.76400000000001</v>
      </c>
      <c r="W1392" s="11"/>
      <c r="Y1392" s="218">
        <v>1347.98</v>
      </c>
      <c r="Z1392" s="218">
        <v>1347.9799999999998</v>
      </c>
      <c r="AB1392" s="11"/>
      <c r="AC1392" s="11"/>
      <c r="AD1392" s="11"/>
      <c r="AE1392" s="4"/>
      <c r="AF1392" s="4"/>
    </row>
    <row r="1393" spans="1:32" x14ac:dyDescent="0.2">
      <c r="A1393" s="55"/>
      <c r="B1393" s="11"/>
      <c r="C1393" s="231" t="s">
        <v>802</v>
      </c>
      <c r="D1393" s="11"/>
      <c r="E1393" s="280">
        <v>8004</v>
      </c>
      <c r="F1393" s="11"/>
      <c r="G1393" s="11"/>
      <c r="H1393" s="11"/>
      <c r="I1393" s="11"/>
      <c r="J1393" s="11"/>
      <c r="K1393" s="11"/>
      <c r="M1393" s="312">
        <v>49</v>
      </c>
      <c r="N1393" s="11"/>
      <c r="P1393" s="218">
        <v>115.8325</v>
      </c>
      <c r="Q1393" s="218"/>
      <c r="R1393" s="218">
        <v>112.78</v>
      </c>
      <c r="S1393" s="216"/>
      <c r="T1393" s="216">
        <v>133.86834782608693</v>
      </c>
      <c r="U1393" s="216"/>
      <c r="V1393" s="216">
        <v>125.904</v>
      </c>
      <c r="W1393" s="11"/>
      <c r="Y1393" s="218">
        <v>10656.59</v>
      </c>
      <c r="Z1393" s="218">
        <v>12431.11</v>
      </c>
      <c r="AB1393" s="11"/>
      <c r="AC1393" s="11"/>
      <c r="AD1393" s="11"/>
      <c r="AE1393" s="4"/>
      <c r="AF1393" s="4"/>
    </row>
    <row r="1394" spans="1:32" x14ac:dyDescent="0.2">
      <c r="A1394" s="55"/>
      <c r="B1394" s="11"/>
      <c r="C1394" s="231" t="s">
        <v>802</v>
      </c>
      <c r="D1394" s="11"/>
      <c r="E1394" s="280">
        <v>8009</v>
      </c>
      <c r="F1394" s="11"/>
      <c r="G1394" s="11"/>
      <c r="H1394" s="11"/>
      <c r="I1394" s="11"/>
      <c r="J1394" s="11"/>
      <c r="K1394" s="11"/>
      <c r="M1394" s="312">
        <v>193</v>
      </c>
      <c r="N1394" s="11"/>
      <c r="P1394" s="218">
        <v>103.07194736842105</v>
      </c>
      <c r="Q1394" s="218"/>
      <c r="R1394" s="218">
        <v>97.88</v>
      </c>
      <c r="S1394" s="216"/>
      <c r="T1394" s="216">
        <v>113.0583157894737</v>
      </c>
      <c r="U1394" s="216"/>
      <c r="V1394" s="216">
        <v>109.392</v>
      </c>
      <c r="W1394" s="11"/>
      <c r="Y1394" s="218">
        <v>39167.339999999997</v>
      </c>
      <c r="Z1394" s="218">
        <v>43487.23</v>
      </c>
      <c r="AB1394" s="11"/>
      <c r="AC1394" s="11"/>
      <c r="AD1394" s="11"/>
      <c r="AE1394" s="4"/>
      <c r="AF1394" s="4"/>
    </row>
    <row r="1395" spans="1:32" x14ac:dyDescent="0.2">
      <c r="A1395" s="55"/>
      <c r="B1395" s="11"/>
      <c r="C1395" s="231" t="s">
        <v>802</v>
      </c>
      <c r="D1395" s="11"/>
      <c r="E1395" s="280">
        <v>8018</v>
      </c>
      <c r="F1395" s="11"/>
      <c r="G1395" s="11"/>
      <c r="H1395" s="11"/>
      <c r="I1395" s="11"/>
      <c r="J1395" s="11"/>
      <c r="K1395" s="11"/>
      <c r="M1395" s="312">
        <v>15</v>
      </c>
      <c r="N1395" s="11"/>
      <c r="P1395" s="218">
        <v>110.00285714285714</v>
      </c>
      <c r="Q1395" s="218"/>
      <c r="R1395" s="218">
        <v>108.315</v>
      </c>
      <c r="S1395" s="216"/>
      <c r="T1395" s="216">
        <v>126.34628571428571</v>
      </c>
      <c r="U1395" s="216"/>
      <c r="V1395" s="216">
        <v>129.51599999999999</v>
      </c>
      <c r="W1395" s="11"/>
      <c r="Y1395" s="218">
        <v>3080.08</v>
      </c>
      <c r="Z1395" s="218">
        <v>3508.8800000000006</v>
      </c>
      <c r="AB1395" s="11"/>
      <c r="AC1395" s="11"/>
      <c r="AD1395" s="11"/>
      <c r="AE1395" s="4"/>
      <c r="AF1395" s="4"/>
    </row>
    <row r="1396" spans="1:32" x14ac:dyDescent="0.2">
      <c r="A1396" s="55"/>
      <c r="B1396" s="11"/>
      <c r="C1396" s="231" t="s">
        <v>802</v>
      </c>
      <c r="D1396" s="11"/>
      <c r="E1396" s="280">
        <v>8037</v>
      </c>
      <c r="F1396" s="11"/>
      <c r="G1396" s="11"/>
      <c r="H1396" s="11"/>
      <c r="I1396" s="11"/>
      <c r="J1396" s="11"/>
      <c r="K1396" s="11"/>
      <c r="M1396" s="312">
        <v>226</v>
      </c>
      <c r="N1396" s="11"/>
      <c r="P1396" s="218">
        <v>99.833527918781741</v>
      </c>
      <c r="Q1396" s="218"/>
      <c r="R1396" s="218">
        <v>90.935000000000002</v>
      </c>
      <c r="S1396" s="216"/>
      <c r="T1396" s="216">
        <v>115.09157360406091</v>
      </c>
      <c r="U1396" s="216"/>
      <c r="V1396" s="216">
        <v>102.16800000000001</v>
      </c>
      <c r="W1396" s="11"/>
      <c r="Y1396" s="218">
        <v>39334.410000000003</v>
      </c>
      <c r="Z1396" s="218">
        <v>45691.540000000008</v>
      </c>
      <c r="AB1396" s="11"/>
      <c r="AC1396" s="11"/>
      <c r="AD1396" s="11"/>
      <c r="AE1396" s="4"/>
      <c r="AF1396" s="4"/>
    </row>
    <row r="1397" spans="1:32" x14ac:dyDescent="0.2">
      <c r="A1397" s="55"/>
      <c r="B1397" s="11"/>
      <c r="C1397" s="231" t="s">
        <v>802</v>
      </c>
      <c r="D1397" s="11"/>
      <c r="E1397" s="280">
        <v>8081</v>
      </c>
      <c r="F1397" s="11"/>
      <c r="G1397" s="11"/>
      <c r="H1397" s="11"/>
      <c r="I1397" s="11"/>
      <c r="J1397" s="11"/>
      <c r="K1397" s="11"/>
      <c r="M1397" s="312">
        <v>1522</v>
      </c>
      <c r="N1397" s="11"/>
      <c r="P1397" s="218">
        <v>106.29910983488872</v>
      </c>
      <c r="Q1397" s="218"/>
      <c r="R1397" s="218">
        <v>98.575000000000003</v>
      </c>
      <c r="S1397" s="216"/>
      <c r="T1397" s="216">
        <v>123.91519526202464</v>
      </c>
      <c r="U1397" s="216"/>
      <c r="V1397" s="216">
        <v>116.616</v>
      </c>
      <c r="W1397" s="11"/>
      <c r="Y1397" s="218">
        <v>296149.32</v>
      </c>
      <c r="Z1397" s="218">
        <v>346093.5</v>
      </c>
      <c r="AB1397" s="11"/>
      <c r="AC1397" s="11"/>
      <c r="AD1397" s="11"/>
      <c r="AE1397" s="4"/>
      <c r="AF1397" s="4"/>
    </row>
    <row r="1398" spans="1:32" x14ac:dyDescent="0.2">
      <c r="A1398" s="55"/>
      <c r="B1398" s="11"/>
      <c r="C1398" s="231" t="s">
        <v>802</v>
      </c>
      <c r="D1398" s="11"/>
      <c r="E1398" s="280">
        <v>8085</v>
      </c>
      <c r="F1398" s="11"/>
      <c r="G1398" s="11"/>
      <c r="H1398" s="11"/>
      <c r="I1398" s="11"/>
      <c r="J1398" s="11"/>
      <c r="K1398" s="11"/>
      <c r="M1398" s="312">
        <v>1</v>
      </c>
      <c r="N1398" s="11"/>
      <c r="P1398" s="218">
        <v>21.934999999999999</v>
      </c>
      <c r="Q1398" s="218"/>
      <c r="R1398" s="218">
        <v>21.935000000000002</v>
      </c>
      <c r="S1398" s="216"/>
      <c r="T1398" s="216">
        <v>17.544</v>
      </c>
      <c r="U1398" s="216"/>
      <c r="V1398" s="216">
        <v>17.544</v>
      </c>
      <c r="W1398" s="11"/>
      <c r="Y1398" s="218">
        <v>43.87</v>
      </c>
      <c r="Z1398" s="218">
        <v>43.870000000000005</v>
      </c>
      <c r="AB1398" s="11"/>
      <c r="AC1398" s="11"/>
      <c r="AD1398" s="11"/>
      <c r="AE1398" s="4"/>
      <c r="AF1398" s="4"/>
    </row>
    <row r="1399" spans="1:32" x14ac:dyDescent="0.2">
      <c r="A1399" s="55"/>
      <c r="B1399" s="11"/>
      <c r="C1399" s="231" t="s">
        <v>802</v>
      </c>
      <c r="D1399" s="11"/>
      <c r="E1399" s="280">
        <v>8089</v>
      </c>
      <c r="F1399" s="11"/>
      <c r="G1399" s="11"/>
      <c r="H1399" s="11"/>
      <c r="I1399" s="11"/>
      <c r="J1399" s="11"/>
      <c r="K1399" s="11"/>
      <c r="M1399" s="312">
        <v>103</v>
      </c>
      <c r="N1399" s="11"/>
      <c r="P1399" s="218">
        <v>107.79838235294118</v>
      </c>
      <c r="Q1399" s="218"/>
      <c r="R1399" s="218">
        <v>104.84</v>
      </c>
      <c r="S1399" s="216"/>
      <c r="T1399" s="216">
        <v>123.68688235294115</v>
      </c>
      <c r="U1399" s="216"/>
      <c r="V1399" s="216">
        <v>122.292</v>
      </c>
      <c r="W1399" s="11"/>
      <c r="Y1399" s="218">
        <v>21990.87</v>
      </c>
      <c r="Z1399" s="218">
        <v>25294.410000000003</v>
      </c>
      <c r="AB1399" s="11"/>
      <c r="AC1399" s="11"/>
      <c r="AD1399" s="11"/>
      <c r="AE1399" s="4"/>
      <c r="AF1399" s="4"/>
    </row>
    <row r="1400" spans="1:32" x14ac:dyDescent="0.2">
      <c r="A1400" s="55"/>
      <c r="B1400" s="11"/>
      <c r="C1400" s="231" t="s">
        <v>802</v>
      </c>
      <c r="D1400" s="11"/>
      <c r="E1400" s="280">
        <v>8095</v>
      </c>
      <c r="F1400" s="11"/>
      <c r="G1400" s="11"/>
      <c r="H1400" s="11"/>
      <c r="I1400" s="11"/>
      <c r="J1400" s="11"/>
      <c r="K1400" s="11"/>
      <c r="M1400" s="312">
        <v>41</v>
      </c>
      <c r="N1400" s="11"/>
      <c r="P1400" s="218">
        <v>108.84987654320987</v>
      </c>
      <c r="Q1400" s="218"/>
      <c r="R1400" s="218">
        <v>100</v>
      </c>
      <c r="S1400" s="216"/>
      <c r="T1400" s="216">
        <v>123.25392592592591</v>
      </c>
      <c r="U1400" s="216"/>
      <c r="V1400" s="216">
        <v>123.84</v>
      </c>
      <c r="W1400" s="11"/>
      <c r="Y1400" s="218">
        <v>8816.84</v>
      </c>
      <c r="Z1400" s="218">
        <v>9935.57</v>
      </c>
      <c r="AB1400" s="11"/>
      <c r="AC1400" s="11"/>
      <c r="AD1400" s="11"/>
      <c r="AE1400" s="4"/>
      <c r="AF1400" s="4"/>
    </row>
    <row r="1401" spans="1:32" x14ac:dyDescent="0.2">
      <c r="A1401" s="55"/>
      <c r="B1401" s="11"/>
      <c r="C1401" s="231" t="s">
        <v>803</v>
      </c>
      <c r="D1401" s="11"/>
      <c r="E1401" s="280">
        <v>8009</v>
      </c>
      <c r="F1401" s="11"/>
      <c r="G1401" s="11"/>
      <c r="H1401" s="11"/>
      <c r="I1401" s="11"/>
      <c r="J1401" s="11"/>
      <c r="K1401" s="11"/>
      <c r="M1401" s="312">
        <v>4</v>
      </c>
      <c r="N1401" s="11"/>
      <c r="P1401" s="218">
        <v>71.849999999999994</v>
      </c>
      <c r="Q1401" s="218"/>
      <c r="R1401" s="218">
        <v>69.19</v>
      </c>
      <c r="S1401" s="216"/>
      <c r="T1401" s="216">
        <v>69.918000000000006</v>
      </c>
      <c r="U1401" s="216"/>
      <c r="V1401" s="216">
        <v>56.244</v>
      </c>
      <c r="W1401" s="11"/>
      <c r="Y1401" s="218">
        <v>574.79999999999995</v>
      </c>
      <c r="Z1401" s="218">
        <v>574.79999999999995</v>
      </c>
      <c r="AB1401" s="11"/>
      <c r="AC1401" s="11"/>
      <c r="AD1401" s="11"/>
      <c r="AE1401" s="4"/>
      <c r="AF1401" s="4"/>
    </row>
    <row r="1402" spans="1:32" x14ac:dyDescent="0.2">
      <c r="A1402" s="55"/>
      <c r="B1402" s="11"/>
      <c r="C1402" s="231" t="s">
        <v>803</v>
      </c>
      <c r="D1402" s="11"/>
      <c r="E1402" s="280">
        <v>8037</v>
      </c>
      <c r="F1402" s="11"/>
      <c r="G1402" s="11"/>
      <c r="H1402" s="11"/>
      <c r="I1402" s="11"/>
      <c r="J1402" s="11"/>
      <c r="K1402" s="11"/>
      <c r="M1402" s="312">
        <v>1</v>
      </c>
      <c r="N1402" s="11"/>
      <c r="P1402" s="218">
        <v>112.18</v>
      </c>
      <c r="Q1402" s="218"/>
      <c r="R1402" s="218">
        <v>112.18</v>
      </c>
      <c r="S1402" s="216"/>
      <c r="T1402" s="216">
        <v>112.488</v>
      </c>
      <c r="U1402" s="216"/>
      <c r="V1402" s="216">
        <v>112.488</v>
      </c>
      <c r="W1402" s="11"/>
      <c r="Y1402" s="218">
        <v>224.36</v>
      </c>
      <c r="Z1402" s="218">
        <v>224.36</v>
      </c>
      <c r="AB1402" s="11"/>
      <c r="AC1402" s="11"/>
      <c r="AD1402" s="11"/>
      <c r="AE1402" s="4"/>
      <c r="AF1402" s="4"/>
    </row>
    <row r="1403" spans="1:32" x14ac:dyDescent="0.2">
      <c r="A1403" s="55"/>
      <c r="B1403" s="11"/>
      <c r="C1403" s="231" t="s">
        <v>803</v>
      </c>
      <c r="D1403" s="11"/>
      <c r="E1403" s="280">
        <v>8081</v>
      </c>
      <c r="F1403" s="11"/>
      <c r="G1403" s="11"/>
      <c r="H1403" s="11"/>
      <c r="I1403" s="11"/>
      <c r="J1403" s="11"/>
      <c r="K1403" s="11"/>
      <c r="M1403" s="312">
        <v>43</v>
      </c>
      <c r="N1403" s="11"/>
      <c r="P1403" s="218">
        <v>110.40695652173913</v>
      </c>
      <c r="Q1403" s="218"/>
      <c r="R1403" s="218">
        <v>107.935</v>
      </c>
      <c r="S1403" s="216"/>
      <c r="T1403" s="216">
        <v>110.71352173913044</v>
      </c>
      <c r="U1403" s="216"/>
      <c r="V1403" s="216">
        <v>101.652</v>
      </c>
      <c r="W1403" s="11"/>
      <c r="Y1403" s="218">
        <v>10157.44</v>
      </c>
      <c r="Z1403" s="218">
        <v>10354.029999999999</v>
      </c>
      <c r="AB1403" s="11"/>
      <c r="AC1403" s="11"/>
      <c r="AD1403" s="11"/>
      <c r="AE1403" s="4"/>
      <c r="AF1403" s="4"/>
    </row>
    <row r="1404" spans="1:32" x14ac:dyDescent="0.2">
      <c r="A1404" s="55"/>
      <c r="B1404" s="11"/>
      <c r="C1404" s="231" t="s">
        <v>803</v>
      </c>
      <c r="D1404" s="11"/>
      <c r="E1404" s="280">
        <v>8095</v>
      </c>
      <c r="F1404" s="11"/>
      <c r="G1404" s="11"/>
      <c r="H1404" s="11"/>
      <c r="I1404" s="11"/>
      <c r="J1404" s="11"/>
      <c r="K1404" s="11"/>
      <c r="M1404" s="312">
        <v>150</v>
      </c>
      <c r="N1404" s="11"/>
      <c r="P1404" s="218">
        <v>111.31908496732026</v>
      </c>
      <c r="Q1404" s="218"/>
      <c r="R1404" s="218">
        <v>102.815</v>
      </c>
      <c r="S1404" s="216"/>
      <c r="T1404" s="216">
        <v>119.23947058823531</v>
      </c>
      <c r="U1404" s="216"/>
      <c r="V1404" s="216">
        <v>112.488</v>
      </c>
      <c r="W1404" s="11"/>
      <c r="Y1404" s="218">
        <v>34063.64</v>
      </c>
      <c r="Z1404" s="218">
        <v>36391.180000000008</v>
      </c>
      <c r="AB1404" s="11"/>
      <c r="AC1404" s="11"/>
      <c r="AD1404" s="11"/>
      <c r="AE1404" s="4"/>
      <c r="AF1404" s="4"/>
    </row>
    <row r="1405" spans="1:32" x14ac:dyDescent="0.2">
      <c r="A1405" s="55"/>
      <c r="B1405" s="11"/>
      <c r="C1405" s="231" t="s">
        <v>804</v>
      </c>
      <c r="D1405" s="11"/>
      <c r="E1405" s="280">
        <v>8270</v>
      </c>
      <c r="F1405" s="11"/>
      <c r="G1405" s="11"/>
      <c r="H1405" s="11"/>
      <c r="I1405" s="11"/>
      <c r="J1405" s="11"/>
      <c r="K1405" s="11"/>
      <c r="M1405" s="312">
        <v>1</v>
      </c>
      <c r="N1405" s="11"/>
      <c r="P1405" s="218">
        <v>139.66999999999999</v>
      </c>
      <c r="Q1405" s="218"/>
      <c r="R1405" s="218">
        <v>139.67000000000002</v>
      </c>
      <c r="S1405" s="216"/>
      <c r="T1405" s="216">
        <v>141.38399999999999</v>
      </c>
      <c r="U1405" s="216"/>
      <c r="V1405" s="216">
        <v>141.38399999999999</v>
      </c>
      <c r="W1405" s="11"/>
      <c r="Y1405" s="218">
        <v>279.33999999999997</v>
      </c>
      <c r="Z1405" s="218">
        <v>279.34000000000003</v>
      </c>
      <c r="AB1405" s="11"/>
      <c r="AC1405" s="11"/>
      <c r="AD1405" s="11"/>
      <c r="AE1405" s="4"/>
      <c r="AF1405" s="4"/>
    </row>
    <row r="1406" spans="1:32" x14ac:dyDescent="0.2">
      <c r="A1406" s="55"/>
      <c r="B1406" s="11"/>
      <c r="C1406" s="231" t="s">
        <v>806</v>
      </c>
      <c r="D1406" s="11"/>
      <c r="E1406" s="280">
        <v>8250</v>
      </c>
      <c r="F1406" s="11"/>
      <c r="G1406" s="11"/>
      <c r="H1406" s="11"/>
      <c r="I1406" s="11"/>
      <c r="J1406" s="11"/>
      <c r="K1406" s="11"/>
      <c r="M1406" s="312">
        <v>2</v>
      </c>
      <c r="N1406" s="11"/>
      <c r="P1406" s="218">
        <v>50.87</v>
      </c>
      <c r="Q1406" s="218"/>
      <c r="R1406" s="218">
        <v>39.24</v>
      </c>
      <c r="S1406" s="216"/>
      <c r="T1406" s="216">
        <v>78.947999999999993</v>
      </c>
      <c r="U1406" s="216"/>
      <c r="V1406" s="216">
        <v>78.948000000000008</v>
      </c>
      <c r="W1406" s="11"/>
      <c r="Y1406" s="218">
        <v>203.48</v>
      </c>
      <c r="Z1406" s="218">
        <v>320.52</v>
      </c>
      <c r="AB1406" s="11"/>
      <c r="AC1406" s="11"/>
      <c r="AD1406" s="11"/>
      <c r="AE1406" s="4"/>
      <c r="AF1406" s="4"/>
    </row>
    <row r="1407" spans="1:32" x14ac:dyDescent="0.2">
      <c r="A1407" s="55"/>
      <c r="B1407" s="11"/>
      <c r="C1407" s="231" t="s">
        <v>806</v>
      </c>
      <c r="D1407" s="11"/>
      <c r="E1407" s="280">
        <v>8270</v>
      </c>
      <c r="F1407" s="11"/>
      <c r="G1407" s="11"/>
      <c r="H1407" s="11"/>
      <c r="I1407" s="11"/>
      <c r="J1407" s="11"/>
      <c r="K1407" s="11"/>
      <c r="M1407" s="312">
        <v>837</v>
      </c>
      <c r="N1407" s="11"/>
      <c r="P1407" s="218">
        <v>72.083130240357747</v>
      </c>
      <c r="Q1407" s="218"/>
      <c r="R1407" s="218">
        <v>68.5</v>
      </c>
      <c r="S1407" s="216"/>
      <c r="T1407" s="216">
        <v>112.01343487982118</v>
      </c>
      <c r="U1407" s="216"/>
      <c r="V1407" s="216">
        <v>109.392</v>
      </c>
      <c r="W1407" s="11"/>
      <c r="Y1407" s="218">
        <v>166776.44</v>
      </c>
      <c r="Z1407" s="218">
        <v>174248.27000000008</v>
      </c>
      <c r="AB1407" s="11"/>
      <c r="AC1407" s="11"/>
      <c r="AD1407" s="11"/>
      <c r="AE1407" s="4"/>
      <c r="AF1407" s="4"/>
    </row>
    <row r="1408" spans="1:32" x14ac:dyDescent="0.2">
      <c r="A1408" s="55"/>
      <c r="B1408" s="11"/>
      <c r="C1408" s="231" t="s">
        <v>807</v>
      </c>
      <c r="D1408" s="11"/>
      <c r="E1408" s="280">
        <v>8434</v>
      </c>
      <c r="F1408" s="11"/>
      <c r="G1408" s="11"/>
      <c r="H1408" s="11"/>
      <c r="I1408" s="11"/>
      <c r="J1408" s="11"/>
      <c r="K1408" s="11"/>
      <c r="M1408" s="312">
        <v>1</v>
      </c>
      <c r="N1408" s="11"/>
      <c r="P1408" s="218">
        <v>119.24</v>
      </c>
      <c r="Q1408" s="218"/>
      <c r="R1408" s="218">
        <v>119.24000000000001</v>
      </c>
      <c r="S1408" s="216"/>
      <c r="T1408" s="216">
        <v>119.712</v>
      </c>
      <c r="U1408" s="216"/>
      <c r="V1408" s="216">
        <v>119.712</v>
      </c>
      <c r="W1408" s="11"/>
      <c r="Y1408" s="218">
        <v>238.48</v>
      </c>
      <c r="Z1408" s="218">
        <v>238.48000000000002</v>
      </c>
      <c r="AB1408" s="11"/>
      <c r="AC1408" s="11"/>
      <c r="AD1408" s="11"/>
      <c r="AE1408" s="4"/>
      <c r="AF1408" s="4"/>
    </row>
    <row r="1409" spans="1:37" x14ac:dyDescent="0.2">
      <c r="A1409" s="55"/>
      <c r="B1409" s="11"/>
      <c r="C1409" s="231" t="s">
        <v>808</v>
      </c>
      <c r="D1409" s="11"/>
      <c r="E1409" s="280">
        <v>8096</v>
      </c>
      <c r="F1409" s="11"/>
      <c r="G1409" s="11"/>
      <c r="H1409" s="11"/>
      <c r="I1409" s="11"/>
      <c r="J1409" s="11"/>
      <c r="K1409" s="11"/>
      <c r="M1409" s="312">
        <v>2</v>
      </c>
      <c r="N1409" s="11"/>
      <c r="P1409" s="218">
        <v>11.21</v>
      </c>
      <c r="Q1409" s="218"/>
      <c r="R1409" s="218">
        <v>11.21</v>
      </c>
      <c r="S1409" s="216"/>
      <c r="T1409" s="216">
        <v>0</v>
      </c>
      <c r="U1409" s="216"/>
      <c r="V1409" s="216">
        <v>0</v>
      </c>
      <c r="W1409" s="11"/>
      <c r="Y1409" s="218">
        <v>11.21</v>
      </c>
      <c r="Z1409" s="218">
        <v>11.21</v>
      </c>
      <c r="AB1409" s="11"/>
      <c r="AC1409" s="11"/>
      <c r="AD1409" s="11"/>
      <c r="AE1409" s="4"/>
      <c r="AF1409" s="4"/>
    </row>
    <row r="1410" spans="1:37" x14ac:dyDescent="0.2">
      <c r="A1410" s="55"/>
      <c r="B1410" s="11"/>
      <c r="C1410" s="231" t="s">
        <v>808</v>
      </c>
      <c r="D1410" s="11"/>
      <c r="E1410" s="280">
        <v>8097</v>
      </c>
      <c r="F1410" s="11"/>
      <c r="G1410" s="11"/>
      <c r="H1410" s="11"/>
      <c r="I1410" s="11"/>
      <c r="J1410" s="11"/>
      <c r="K1410" s="11"/>
      <c r="M1410" s="312">
        <v>1029</v>
      </c>
      <c r="N1410" s="11"/>
      <c r="P1410" s="218">
        <v>103.42784728755095</v>
      </c>
      <c r="Q1410" s="218"/>
      <c r="R1410" s="218">
        <v>101.26666666666667</v>
      </c>
      <c r="S1410" s="216"/>
      <c r="T1410" s="216">
        <v>104.13115616180626</v>
      </c>
      <c r="U1410" s="216"/>
      <c r="V1410" s="216">
        <v>103.2</v>
      </c>
      <c r="W1410" s="11"/>
      <c r="Y1410" s="218">
        <v>245334.13</v>
      </c>
      <c r="Z1410" s="218">
        <v>286359.74999999948</v>
      </c>
      <c r="AB1410" s="11"/>
      <c r="AC1410" s="11"/>
      <c r="AD1410" s="11"/>
      <c r="AE1410" s="4"/>
      <c r="AF1410" s="4"/>
    </row>
    <row r="1411" spans="1:37" x14ac:dyDescent="0.2">
      <c r="A1411" s="55"/>
      <c r="B1411" s="11"/>
      <c r="C1411" s="231" t="s">
        <v>809</v>
      </c>
      <c r="D1411" s="11"/>
      <c r="E1411" s="280">
        <v>8096</v>
      </c>
      <c r="F1411" s="11"/>
      <c r="G1411" s="11"/>
      <c r="H1411" s="11"/>
      <c r="I1411" s="11"/>
      <c r="J1411" s="11"/>
      <c r="K1411" s="11"/>
      <c r="M1411" s="312">
        <v>106</v>
      </c>
      <c r="N1411" s="11"/>
      <c r="P1411" s="218">
        <v>97.532922535211256</v>
      </c>
      <c r="Q1411" s="218"/>
      <c r="R1411" s="218">
        <v>94.191666666666663</v>
      </c>
      <c r="S1411" s="216"/>
      <c r="T1411" s="216">
        <v>98.224629107981244</v>
      </c>
      <c r="U1411" s="216"/>
      <c r="V1411" s="216">
        <v>98.90000000000002</v>
      </c>
      <c r="W1411" s="11"/>
      <c r="Y1411" s="218">
        <v>21035.85</v>
      </c>
      <c r="Z1411" s="218">
        <v>21744.870000000003</v>
      </c>
      <c r="AB1411" s="11"/>
      <c r="AC1411" s="11"/>
      <c r="AD1411" s="11"/>
      <c r="AE1411" s="4"/>
      <c r="AF1411" s="4"/>
    </row>
    <row r="1412" spans="1:37" x14ac:dyDescent="0.2">
      <c r="A1412" s="55"/>
      <c r="B1412" s="11"/>
      <c r="C1412" s="231" t="s">
        <v>832</v>
      </c>
      <c r="D1412" s="11"/>
      <c r="E1412" s="280">
        <v>8098</v>
      </c>
      <c r="F1412" s="11"/>
      <c r="G1412" s="11"/>
      <c r="H1412" s="11"/>
      <c r="I1412" s="11"/>
      <c r="J1412" s="11"/>
      <c r="K1412" s="11"/>
      <c r="M1412" s="312">
        <v>1530</v>
      </c>
      <c r="N1412" s="11"/>
      <c r="P1412" s="218">
        <v>59.786931350838344</v>
      </c>
      <c r="Q1412" s="218"/>
      <c r="R1412" s="218">
        <v>55.115000000000002</v>
      </c>
      <c r="S1412" s="216"/>
      <c r="T1412" s="216">
        <v>61.439677633660189</v>
      </c>
      <c r="U1412" s="216"/>
      <c r="V1412" s="216">
        <v>59.339999999999996</v>
      </c>
      <c r="W1412" s="11"/>
      <c r="Y1412" s="218">
        <v>307287.75</v>
      </c>
      <c r="Z1412" s="218">
        <v>335333.13999999978</v>
      </c>
      <c r="AB1412" s="11"/>
      <c r="AC1412" s="11"/>
      <c r="AD1412" s="11"/>
      <c r="AE1412" s="4"/>
      <c r="AF1412" s="4"/>
    </row>
    <row r="1413" spans="1:37" x14ac:dyDescent="0.2">
      <c r="A1413" s="55"/>
      <c r="B1413" s="11"/>
      <c r="C1413" s="231" t="s">
        <v>811</v>
      </c>
      <c r="D1413" s="11"/>
      <c r="E1413" s="280">
        <v>8085</v>
      </c>
      <c r="F1413" s="11"/>
      <c r="G1413" s="11"/>
      <c r="H1413" s="11"/>
      <c r="I1413" s="11"/>
      <c r="J1413" s="11"/>
      <c r="K1413" s="11"/>
      <c r="M1413" s="312">
        <v>22</v>
      </c>
      <c r="N1413" s="11"/>
      <c r="P1413" s="218">
        <v>97.235352112676054</v>
      </c>
      <c r="Q1413" s="218"/>
      <c r="R1413" s="218">
        <v>87.62</v>
      </c>
      <c r="S1413" s="216"/>
      <c r="T1413" s="216">
        <v>101.19414084507045</v>
      </c>
      <c r="U1413" s="216"/>
      <c r="V1413" s="216">
        <v>104.232</v>
      </c>
      <c r="W1413" s="11"/>
      <c r="Y1413" s="218">
        <v>6903.71</v>
      </c>
      <c r="Z1413" s="218">
        <v>7215.6799999999994</v>
      </c>
      <c r="AB1413" s="11"/>
      <c r="AC1413" s="11"/>
      <c r="AD1413" s="11"/>
      <c r="AE1413" s="4"/>
      <c r="AF1413" s="4"/>
    </row>
    <row r="1414" spans="1:37" x14ac:dyDescent="0.2">
      <c r="A1414" s="55"/>
      <c r="B1414" s="11"/>
      <c r="C1414" s="231" t="s">
        <v>812</v>
      </c>
      <c r="D1414" s="11"/>
      <c r="E1414" s="280">
        <v>8085</v>
      </c>
      <c r="F1414" s="11"/>
      <c r="G1414" s="11"/>
      <c r="H1414" s="11"/>
      <c r="I1414" s="11"/>
      <c r="J1414" s="11"/>
      <c r="K1414" s="11"/>
      <c r="M1414" s="312">
        <v>810</v>
      </c>
      <c r="N1414" s="11"/>
      <c r="P1414" s="218">
        <v>90.551874197689344</v>
      </c>
      <c r="Q1414" s="218"/>
      <c r="R1414" s="218">
        <v>89.93</v>
      </c>
      <c r="S1414" s="216"/>
      <c r="T1414" s="216">
        <v>101.31703209242617</v>
      </c>
      <c r="U1414" s="216"/>
      <c r="V1414" s="216">
        <v>98.04</v>
      </c>
      <c r="W1414" s="11"/>
      <c r="Y1414" s="218">
        <v>141079.82</v>
      </c>
      <c r="Z1414" s="218">
        <v>159130.72999999975</v>
      </c>
      <c r="AB1414" s="11"/>
      <c r="AC1414" s="11"/>
      <c r="AD1414" s="11"/>
      <c r="AE1414" s="4"/>
      <c r="AF1414" s="4"/>
    </row>
    <row r="1415" spans="1:37" x14ac:dyDescent="0.2">
      <c r="A1415" s="55"/>
      <c r="B1415" s="11"/>
      <c r="C1415" s="231" t="s">
        <v>813</v>
      </c>
      <c r="D1415" s="11"/>
      <c r="E1415" s="280">
        <v>8085</v>
      </c>
      <c r="F1415" s="11"/>
      <c r="G1415" s="11"/>
      <c r="H1415" s="11"/>
      <c r="I1415" s="11"/>
      <c r="J1415" s="11"/>
      <c r="K1415" s="11"/>
      <c r="M1415" s="312">
        <v>273</v>
      </c>
      <c r="N1415" s="11"/>
      <c r="P1415" s="218">
        <v>60.57546428571429</v>
      </c>
      <c r="Q1415" s="218"/>
      <c r="R1415" s="218">
        <v>53.55</v>
      </c>
      <c r="S1415" s="216"/>
      <c r="T1415" s="216">
        <v>59.025535714285695</v>
      </c>
      <c r="U1415" s="216"/>
      <c r="V1415" s="216">
        <v>52.631999999999998</v>
      </c>
      <c r="W1415" s="11"/>
      <c r="Y1415" s="218">
        <v>33922.26</v>
      </c>
      <c r="Z1415" s="218">
        <v>34425.720000000016</v>
      </c>
      <c r="AB1415" s="11"/>
      <c r="AC1415" s="11"/>
      <c r="AD1415" s="11"/>
      <c r="AE1415" s="4"/>
      <c r="AF1415" s="4"/>
    </row>
    <row r="1416" spans="1:37" x14ac:dyDescent="0.2">
      <c r="A1416" s="55"/>
      <c r="B1416" s="11"/>
      <c r="C1416" s="231" t="s">
        <v>814</v>
      </c>
      <c r="D1416" s="11"/>
      <c r="E1416" s="280">
        <v>8085</v>
      </c>
      <c r="F1416" s="11"/>
      <c r="G1416" s="11"/>
      <c r="H1416" s="11"/>
      <c r="I1416" s="11"/>
      <c r="J1416" s="11"/>
      <c r="K1416" s="11"/>
      <c r="M1416" s="312">
        <v>18</v>
      </c>
      <c r="N1416" s="11"/>
      <c r="P1416" s="218">
        <v>75.467500000000001</v>
      </c>
      <c r="Q1416" s="218"/>
      <c r="R1416" s="218">
        <v>69.155000000000001</v>
      </c>
      <c r="S1416" s="216"/>
      <c r="T1416" s="216">
        <v>73.673333333333332</v>
      </c>
      <c r="U1416" s="216"/>
      <c r="V1416" s="216">
        <v>77.400000000000006</v>
      </c>
      <c r="W1416" s="11"/>
      <c r="Y1416" s="218">
        <v>2716.83</v>
      </c>
      <c r="Z1416" s="218">
        <v>2716.8299999999995</v>
      </c>
      <c r="AB1416" s="11"/>
      <c r="AC1416" s="11"/>
      <c r="AD1416" s="11"/>
      <c r="AE1416" s="4"/>
      <c r="AF1416" s="4"/>
    </row>
    <row r="1417" spans="1:37" ht="13.5" thickBot="1" x14ac:dyDescent="0.25">
      <c r="A1417" s="55"/>
      <c r="B1417" s="11"/>
      <c r="C1417" s="231" t="s">
        <v>815</v>
      </c>
      <c r="D1417" s="11"/>
      <c r="E1417" s="280">
        <v>8230</v>
      </c>
      <c r="F1417" s="11"/>
      <c r="G1417" s="11"/>
      <c r="H1417" s="11"/>
      <c r="I1417" s="11"/>
      <c r="J1417" s="11"/>
      <c r="K1417" s="11"/>
      <c r="M1417" s="312">
        <v>1</v>
      </c>
      <c r="N1417" s="341"/>
      <c r="P1417" s="218">
        <v>31</v>
      </c>
      <c r="Q1417" s="218"/>
      <c r="R1417" s="218">
        <v>31</v>
      </c>
      <c r="S1417" s="216"/>
      <c r="T1417" s="216">
        <v>52.631999999999998</v>
      </c>
      <c r="U1417" s="216"/>
      <c r="V1417" s="216">
        <v>52.631999999999998</v>
      </c>
      <c r="W1417" s="11"/>
      <c r="Y1417" s="345">
        <v>62</v>
      </c>
      <c r="Z1417" s="345">
        <v>110.57</v>
      </c>
      <c r="AB1417" s="11"/>
      <c r="AC1417" s="11"/>
      <c r="AD1417" s="11"/>
      <c r="AE1417" s="4"/>
      <c r="AF1417" s="4"/>
    </row>
    <row r="1418" spans="1:37" ht="13.5" thickBot="1" x14ac:dyDescent="0.25">
      <c r="A1418" s="55"/>
      <c r="B1418" s="91" t="s">
        <v>51</v>
      </c>
      <c r="C1418" s="91"/>
      <c r="D1418" s="91"/>
      <c r="E1418" s="313"/>
      <c r="F1418" s="93"/>
      <c r="G1418" s="93"/>
      <c r="H1418" s="93"/>
      <c r="I1418" s="93"/>
      <c r="J1418" s="93"/>
      <c r="K1418" s="94"/>
      <c r="M1418" s="236">
        <v>375008</v>
      </c>
      <c r="N1418" s="94"/>
      <c r="P1418" s="222">
        <v>71.871159238482178</v>
      </c>
      <c r="Q1418" s="194"/>
      <c r="R1418" s="223">
        <v>69.379077142857085</v>
      </c>
      <c r="S1418" s="97"/>
      <c r="T1418" s="219">
        <v>72.615859221445973</v>
      </c>
      <c r="U1418" s="97"/>
      <c r="V1418" s="219">
        <v>71.040601200686183</v>
      </c>
      <c r="W1418" s="100"/>
      <c r="Y1418" s="220">
        <f>SUM(Y735:Y1417)</f>
        <v>65482723.619999997</v>
      </c>
      <c r="Z1418" s="221">
        <f>SUM(Z735:Z1417)</f>
        <v>71266776.810000092</v>
      </c>
      <c r="AB1418" s="93"/>
      <c r="AC1418" s="93"/>
      <c r="AD1418" s="94"/>
      <c r="AE1418" s="4"/>
      <c r="AF1418" s="4"/>
    </row>
    <row r="1419" spans="1:37" s="4" customFormat="1" x14ac:dyDescent="0.2">
      <c r="A1419" s="55"/>
      <c r="M1419" s="50"/>
      <c r="P1419" s="50"/>
      <c r="Y1419" s="50"/>
      <c r="AB1419" s="50"/>
      <c r="AH1419" s="74"/>
      <c r="AI1419" s="74"/>
      <c r="AJ1419" s="74"/>
      <c r="AK1419" s="74"/>
    </row>
    <row r="1420" spans="1:37" ht="63.75" x14ac:dyDescent="0.2">
      <c r="A1420" s="176">
        <v>43800</v>
      </c>
      <c r="B1420" s="77" t="s">
        <v>33</v>
      </c>
      <c r="C1420" s="314" t="s">
        <v>34</v>
      </c>
      <c r="D1420" s="77" t="s">
        <v>35</v>
      </c>
      <c r="E1420" s="77" t="s">
        <v>36</v>
      </c>
      <c r="F1420" s="162" t="s">
        <v>37</v>
      </c>
      <c r="G1420" s="162" t="s">
        <v>37</v>
      </c>
      <c r="H1420" s="162" t="s">
        <v>38</v>
      </c>
      <c r="I1420" s="162" t="s">
        <v>38</v>
      </c>
      <c r="J1420" s="162" t="s">
        <v>39</v>
      </c>
      <c r="K1420" s="162" t="s">
        <v>40</v>
      </c>
      <c r="L1420" s="60"/>
      <c r="M1420" s="49" t="s">
        <v>41</v>
      </c>
      <c r="N1420" s="48" t="s">
        <v>41</v>
      </c>
      <c r="O1420" s="70"/>
      <c r="P1420" s="67" t="s">
        <v>42</v>
      </c>
      <c r="Q1420" s="67" t="s">
        <v>42</v>
      </c>
      <c r="R1420" s="67" t="s">
        <v>43</v>
      </c>
      <c r="S1420" s="67" t="s">
        <v>43</v>
      </c>
      <c r="T1420" s="67" t="s">
        <v>44</v>
      </c>
      <c r="U1420" s="67" t="s">
        <v>44</v>
      </c>
      <c r="V1420" s="67" t="s">
        <v>45</v>
      </c>
      <c r="W1420" s="67" t="s">
        <v>45</v>
      </c>
      <c r="X1420" s="70"/>
      <c r="Y1420" s="49" t="s">
        <v>46</v>
      </c>
      <c r="Z1420" s="49" t="s">
        <v>47</v>
      </c>
      <c r="AB1420" s="163" t="s">
        <v>48</v>
      </c>
      <c r="AC1420" s="163" t="s">
        <v>49</v>
      </c>
      <c r="AD1420" s="163" t="s">
        <v>50</v>
      </c>
      <c r="AE1420" s="4"/>
      <c r="AF1420" s="4"/>
    </row>
    <row r="1421" spans="1:37" x14ac:dyDescent="0.2">
      <c r="A1421" s="55"/>
      <c r="B1421" s="11"/>
      <c r="C1421" s="11"/>
      <c r="D1421" s="11"/>
      <c r="E1421" s="11"/>
      <c r="F1421" s="11"/>
      <c r="G1421" s="11"/>
      <c r="H1421" s="11"/>
      <c r="I1421" s="11"/>
      <c r="J1421" s="11"/>
      <c r="K1421" s="11"/>
      <c r="M1421" s="11"/>
      <c r="N1421" s="69"/>
      <c r="P1421" s="11"/>
      <c r="Q1421" s="11"/>
      <c r="R1421" s="11"/>
      <c r="S1421" s="11"/>
      <c r="T1421" s="11"/>
      <c r="U1421" s="11"/>
      <c r="V1421" s="11"/>
      <c r="W1421" s="11"/>
      <c r="Y1421" s="11"/>
      <c r="Z1421" s="11"/>
      <c r="AB1421" s="11"/>
      <c r="AC1421" s="11"/>
      <c r="AD1421" s="11"/>
      <c r="AE1421" s="4"/>
      <c r="AF1421" s="4"/>
    </row>
    <row r="1422" spans="1:37" ht="13.5" thickBot="1" x14ac:dyDescent="0.25">
      <c r="A1422" s="55"/>
      <c r="B1422" s="11"/>
      <c r="C1422" s="90"/>
      <c r="D1422" s="90"/>
      <c r="E1422" s="90"/>
      <c r="F1422" s="11"/>
      <c r="G1422" s="11"/>
      <c r="H1422" s="11"/>
      <c r="I1422" s="11"/>
      <c r="J1422" s="11"/>
      <c r="K1422" s="11"/>
      <c r="M1422" s="11"/>
      <c r="N1422" s="69"/>
      <c r="P1422" s="11"/>
      <c r="Q1422" s="11"/>
      <c r="R1422" s="11"/>
      <c r="S1422" s="11"/>
      <c r="T1422" s="11"/>
      <c r="U1422" s="11"/>
      <c r="V1422" s="11"/>
      <c r="W1422" s="11"/>
      <c r="Y1422" s="11"/>
      <c r="Z1422" s="11"/>
      <c r="AB1422" s="11"/>
      <c r="AC1422" s="11"/>
      <c r="AD1422" s="11"/>
      <c r="AE1422" s="4"/>
      <c r="AF1422" s="4"/>
    </row>
    <row r="1423" spans="1:37" ht="13.5" thickBot="1" x14ac:dyDescent="0.25">
      <c r="A1423" s="55"/>
      <c r="B1423" s="91" t="s">
        <v>51</v>
      </c>
      <c r="C1423" s="91"/>
      <c r="D1423" s="91"/>
      <c r="E1423" s="313"/>
      <c r="F1423" s="93"/>
      <c r="G1423" s="93"/>
      <c r="H1423" s="93"/>
      <c r="I1423" s="93"/>
      <c r="J1423" s="93"/>
      <c r="K1423" s="94"/>
      <c r="M1423" s="235"/>
      <c r="N1423" s="94"/>
      <c r="P1423" s="99"/>
      <c r="Q1423" s="97"/>
      <c r="R1423" s="97"/>
      <c r="S1423" s="97"/>
      <c r="T1423" s="97"/>
      <c r="U1423" s="97"/>
      <c r="V1423" s="97"/>
      <c r="W1423" s="100"/>
      <c r="Y1423" s="95"/>
      <c r="Z1423" s="94"/>
      <c r="AB1423" s="93"/>
      <c r="AC1423" s="93"/>
      <c r="AD1423" s="94"/>
      <c r="AE1423" s="4"/>
      <c r="AF1423" s="4"/>
    </row>
    <row r="1424" spans="1:37" s="4" customFormat="1" x14ac:dyDescent="0.2">
      <c r="A1424" s="55"/>
      <c r="M1424" s="50"/>
      <c r="P1424" s="50"/>
      <c r="Y1424" s="50"/>
      <c r="AB1424" s="50"/>
      <c r="AH1424" s="74"/>
      <c r="AI1424" s="74"/>
      <c r="AJ1424" s="74"/>
      <c r="AK1424" s="74"/>
    </row>
    <row r="1425" spans="1:32" ht="63.75" x14ac:dyDescent="0.2">
      <c r="A1425" s="176">
        <f>A19</f>
        <v>45261</v>
      </c>
      <c r="B1425" s="56" t="s">
        <v>52</v>
      </c>
      <c r="C1425" s="56" t="s">
        <v>34</v>
      </c>
      <c r="D1425" s="56" t="s">
        <v>35</v>
      </c>
      <c r="E1425" s="56" t="s">
        <v>36</v>
      </c>
      <c r="F1425" s="164" t="s">
        <v>37</v>
      </c>
      <c r="G1425" s="164" t="s">
        <v>37</v>
      </c>
      <c r="H1425" s="164" t="s">
        <v>38</v>
      </c>
      <c r="I1425" s="164" t="s">
        <v>38</v>
      </c>
      <c r="J1425" s="164" t="s">
        <v>39</v>
      </c>
      <c r="K1425" s="164" t="s">
        <v>40</v>
      </c>
      <c r="L1425" s="88"/>
      <c r="M1425" s="57" t="s">
        <v>41</v>
      </c>
      <c r="N1425" s="71" t="s">
        <v>41</v>
      </c>
      <c r="O1425" s="72"/>
      <c r="P1425" s="57" t="s">
        <v>42</v>
      </c>
      <c r="Q1425" s="57" t="s">
        <v>42</v>
      </c>
      <c r="R1425" s="57" t="s">
        <v>43</v>
      </c>
      <c r="S1425" s="57" t="s">
        <v>43</v>
      </c>
      <c r="T1425" s="57" t="s">
        <v>44</v>
      </c>
      <c r="U1425" s="57" t="s">
        <v>44</v>
      </c>
      <c r="V1425" s="57" t="s">
        <v>45</v>
      </c>
      <c r="W1425" s="57" t="s">
        <v>45</v>
      </c>
      <c r="X1425" s="72"/>
      <c r="Y1425" s="57" t="s">
        <v>46</v>
      </c>
      <c r="Z1425" s="57" t="s">
        <v>47</v>
      </c>
      <c r="AB1425" s="164" t="s">
        <v>48</v>
      </c>
      <c r="AC1425" s="164" t="s">
        <v>49</v>
      </c>
      <c r="AD1425" s="164" t="s">
        <v>50</v>
      </c>
      <c r="AE1425" s="4"/>
      <c r="AF1425" s="4"/>
    </row>
    <row r="1426" spans="1:32" x14ac:dyDescent="0.2">
      <c r="A1426" s="55"/>
      <c r="B1426" s="11"/>
      <c r="C1426" s="11" t="s">
        <v>433</v>
      </c>
      <c r="D1426" s="11"/>
      <c r="E1426" s="280">
        <v>8201</v>
      </c>
      <c r="F1426" s="11"/>
      <c r="G1426" s="11"/>
      <c r="H1426" s="11"/>
      <c r="I1426" s="11"/>
      <c r="J1426" s="11"/>
      <c r="K1426" s="11"/>
      <c r="M1426" s="281">
        <v>1</v>
      </c>
      <c r="N1426" s="11"/>
      <c r="P1426" s="218">
        <v>704.72</v>
      </c>
      <c r="Q1426" s="218"/>
      <c r="R1426" s="218">
        <v>704.72</v>
      </c>
      <c r="S1426" s="11"/>
      <c r="T1426" s="216">
        <v>909.04</v>
      </c>
      <c r="U1426" s="216"/>
      <c r="V1426" s="216">
        <v>909.04</v>
      </c>
      <c r="W1426" s="11"/>
      <c r="Y1426" s="218">
        <v>1409.44</v>
      </c>
      <c r="Z1426" s="218">
        <v>1409.44</v>
      </c>
      <c r="AB1426" s="11"/>
      <c r="AC1426" s="11"/>
      <c r="AD1426" s="11"/>
      <c r="AE1426" s="4"/>
      <c r="AF1426" s="4"/>
    </row>
    <row r="1427" spans="1:32" x14ac:dyDescent="0.2">
      <c r="A1427" s="55"/>
      <c r="B1427" s="11"/>
      <c r="C1427" s="11" t="s">
        <v>434</v>
      </c>
      <c r="D1427" s="11"/>
      <c r="E1427" s="280">
        <v>8201</v>
      </c>
      <c r="F1427" s="11"/>
      <c r="G1427" s="11"/>
      <c r="H1427" s="11"/>
      <c r="I1427" s="11"/>
      <c r="J1427" s="11"/>
      <c r="K1427" s="11"/>
      <c r="M1427" s="281">
        <v>232</v>
      </c>
      <c r="N1427" s="11"/>
      <c r="P1427" s="218">
        <v>69.942702178729675</v>
      </c>
      <c r="Q1427" s="218"/>
      <c r="R1427" s="218">
        <v>31.664999999999996</v>
      </c>
      <c r="S1427" s="11"/>
      <c r="T1427" s="216">
        <v>79.202200147710499</v>
      </c>
      <c r="U1427" s="216"/>
      <c r="V1427" s="216">
        <v>30.720750000000002</v>
      </c>
      <c r="W1427" s="11"/>
      <c r="Y1427" s="218">
        <v>148831.62</v>
      </c>
      <c r="Z1427" s="218">
        <v>149344.67000000001</v>
      </c>
      <c r="AB1427" s="11"/>
      <c r="AC1427" s="11"/>
      <c r="AD1427" s="11"/>
      <c r="AE1427" s="4"/>
      <c r="AF1427" s="4"/>
    </row>
    <row r="1428" spans="1:32" x14ac:dyDescent="0.2">
      <c r="A1428" s="55"/>
      <c r="B1428" s="11"/>
      <c r="C1428" s="11" t="s">
        <v>437</v>
      </c>
      <c r="D1428" s="11"/>
      <c r="E1428" s="280">
        <v>8401</v>
      </c>
      <c r="F1428" s="11"/>
      <c r="G1428" s="11"/>
      <c r="H1428" s="11"/>
      <c r="I1428" s="11"/>
      <c r="J1428" s="11"/>
      <c r="K1428" s="11"/>
      <c r="M1428" s="281">
        <v>1</v>
      </c>
      <c r="N1428" s="11"/>
      <c r="P1428" s="218">
        <v>643.05999999999995</v>
      </c>
      <c r="Q1428" s="218"/>
      <c r="R1428" s="218">
        <v>643.05999999999995</v>
      </c>
      <c r="S1428" s="11"/>
      <c r="T1428" s="216">
        <v>826.4</v>
      </c>
      <c r="U1428" s="216"/>
      <c r="V1428" s="216">
        <v>826.4</v>
      </c>
      <c r="W1428" s="11"/>
      <c r="Y1428" s="218">
        <v>1286.1199999999999</v>
      </c>
      <c r="Z1428" s="218">
        <v>1286.1199999999999</v>
      </c>
      <c r="AB1428" s="11"/>
      <c r="AC1428" s="11"/>
      <c r="AD1428" s="11"/>
      <c r="AE1428" s="4"/>
      <c r="AF1428" s="4"/>
    </row>
    <row r="1429" spans="1:32" x14ac:dyDescent="0.2">
      <c r="A1429" s="55"/>
      <c r="B1429" s="11"/>
      <c r="C1429" s="11" t="s">
        <v>438</v>
      </c>
      <c r="D1429" s="11"/>
      <c r="E1429" s="280">
        <v>8004</v>
      </c>
      <c r="F1429" s="11"/>
      <c r="G1429" s="11"/>
      <c r="H1429" s="11"/>
      <c r="I1429" s="11"/>
      <c r="J1429" s="11"/>
      <c r="K1429" s="11"/>
      <c r="M1429" s="281">
        <v>142</v>
      </c>
      <c r="N1429" s="11"/>
      <c r="P1429" s="218">
        <v>201.10001547987611</v>
      </c>
      <c r="Q1429" s="218"/>
      <c r="R1429" s="218">
        <v>160.52000000000001</v>
      </c>
      <c r="S1429" s="11"/>
      <c r="T1429" s="216">
        <v>188.44094736842106</v>
      </c>
      <c r="U1429" s="216"/>
      <c r="V1429" s="216">
        <v>142.03749999999999</v>
      </c>
      <c r="W1429" s="11"/>
      <c r="Y1429" s="218">
        <v>60925.329999999965</v>
      </c>
      <c r="Z1429" s="218">
        <v>61279.360000000001</v>
      </c>
      <c r="AB1429" s="11"/>
      <c r="AC1429" s="11"/>
      <c r="AD1429" s="11"/>
      <c r="AE1429" s="4"/>
      <c r="AF1429" s="4"/>
    </row>
    <row r="1430" spans="1:32" x14ac:dyDescent="0.2">
      <c r="A1430" s="55"/>
      <c r="B1430" s="11"/>
      <c r="C1430" s="11" t="s">
        <v>440</v>
      </c>
      <c r="D1430" s="11"/>
      <c r="E1430" s="280">
        <v>8401</v>
      </c>
      <c r="F1430" s="11"/>
      <c r="G1430" s="11"/>
      <c r="H1430" s="11"/>
      <c r="I1430" s="11"/>
      <c r="J1430" s="11"/>
      <c r="K1430" s="11"/>
      <c r="M1430" s="281">
        <v>936</v>
      </c>
      <c r="N1430" s="11"/>
      <c r="P1430" s="218">
        <v>262.50750590086562</v>
      </c>
      <c r="Q1430" s="218"/>
      <c r="R1430" s="218">
        <v>70.48</v>
      </c>
      <c r="S1430" s="11"/>
      <c r="T1430" s="216">
        <v>583.8089904274849</v>
      </c>
      <c r="U1430" s="216"/>
      <c r="V1430" s="216">
        <v>83.328666666666663</v>
      </c>
      <c r="W1430" s="11"/>
      <c r="Y1430" s="218">
        <v>1728375.0400000012</v>
      </c>
      <c r="Z1430" s="218">
        <v>1729600.97</v>
      </c>
      <c r="AB1430" s="11"/>
      <c r="AC1430" s="11"/>
      <c r="AD1430" s="11"/>
      <c r="AE1430" s="4"/>
      <c r="AF1430" s="4"/>
    </row>
    <row r="1431" spans="1:32" x14ac:dyDescent="0.2">
      <c r="A1431" s="55"/>
      <c r="B1431" s="11"/>
      <c r="C1431" s="11" t="s">
        <v>444</v>
      </c>
      <c r="D1431" s="11"/>
      <c r="E1431" s="280">
        <v>8202</v>
      </c>
      <c r="F1431" s="11"/>
      <c r="G1431" s="11"/>
      <c r="H1431" s="11"/>
      <c r="I1431" s="11"/>
      <c r="J1431" s="11"/>
      <c r="K1431" s="11"/>
      <c r="M1431" s="281">
        <v>118</v>
      </c>
      <c r="N1431" s="11"/>
      <c r="P1431" s="218">
        <v>156.81352499999991</v>
      </c>
      <c r="Q1431" s="218"/>
      <c r="R1431" s="218">
        <v>51.125</v>
      </c>
      <c r="S1431" s="11"/>
      <c r="T1431" s="216">
        <v>171.55815499999994</v>
      </c>
      <c r="U1431" s="216"/>
      <c r="V1431" s="216">
        <v>42.353000000000002</v>
      </c>
      <c r="W1431" s="11"/>
      <c r="Y1431" s="218">
        <v>62725.409999999967</v>
      </c>
      <c r="Z1431" s="218">
        <v>62210.48</v>
      </c>
      <c r="AB1431" s="11"/>
      <c r="AC1431" s="11"/>
      <c r="AD1431" s="11"/>
      <c r="AE1431" s="4"/>
      <c r="AF1431" s="4"/>
    </row>
    <row r="1432" spans="1:32" x14ac:dyDescent="0.2">
      <c r="A1432" s="55"/>
      <c r="B1432" s="11"/>
      <c r="C1432" s="11" t="s">
        <v>445</v>
      </c>
      <c r="D1432" s="11"/>
      <c r="E1432" s="280">
        <v>8007</v>
      </c>
      <c r="F1432" s="11"/>
      <c r="G1432" s="11"/>
      <c r="H1432" s="11"/>
      <c r="I1432" s="11"/>
      <c r="J1432" s="11"/>
      <c r="K1432" s="11"/>
      <c r="M1432" s="281">
        <v>13</v>
      </c>
      <c r="N1432" s="11"/>
      <c r="P1432" s="218">
        <v>1693.4626923076924</v>
      </c>
      <c r="Q1432" s="218"/>
      <c r="R1432" s="218">
        <v>606.65499999999997</v>
      </c>
      <c r="S1432" s="11"/>
      <c r="T1432" s="216">
        <v>2227.0209230769233</v>
      </c>
      <c r="U1432" s="216"/>
      <c r="V1432" s="216">
        <v>1353.23</v>
      </c>
      <c r="W1432" s="11"/>
      <c r="Y1432" s="218">
        <v>44030.03</v>
      </c>
      <c r="Z1432" s="218">
        <v>44030.03</v>
      </c>
      <c r="AB1432" s="11"/>
      <c r="AC1432" s="11"/>
      <c r="AD1432" s="11"/>
      <c r="AE1432" s="4"/>
      <c r="AF1432" s="4"/>
    </row>
    <row r="1433" spans="1:32" x14ac:dyDescent="0.2">
      <c r="A1433" s="55"/>
      <c r="B1433" s="11"/>
      <c r="C1433" s="11" t="s">
        <v>447</v>
      </c>
      <c r="D1433" s="11"/>
      <c r="E1433" s="280">
        <v>8091</v>
      </c>
      <c r="F1433" s="11"/>
      <c r="G1433" s="11"/>
      <c r="H1433" s="11"/>
      <c r="I1433" s="11"/>
      <c r="J1433" s="11"/>
      <c r="K1433" s="11"/>
      <c r="M1433" s="281">
        <v>2</v>
      </c>
      <c r="N1433" s="11"/>
      <c r="P1433" s="218">
        <v>158.5575</v>
      </c>
      <c r="Q1433" s="218"/>
      <c r="R1433" s="218">
        <v>113.47999999999999</v>
      </c>
      <c r="S1433" s="11"/>
      <c r="T1433" s="216">
        <v>184.90700000000001</v>
      </c>
      <c r="U1433" s="216"/>
      <c r="V1433" s="216">
        <v>184.90699999999998</v>
      </c>
      <c r="W1433" s="11"/>
      <c r="Y1433" s="218">
        <v>634.23</v>
      </c>
      <c r="Z1433" s="218">
        <v>634.23</v>
      </c>
      <c r="AB1433" s="11"/>
      <c r="AC1433" s="11"/>
      <c r="AD1433" s="11"/>
      <c r="AE1433" s="4"/>
      <c r="AF1433" s="4"/>
    </row>
    <row r="1434" spans="1:32" x14ac:dyDescent="0.2">
      <c r="A1434" s="55"/>
      <c r="B1434" s="11"/>
      <c r="C1434" s="11" t="s">
        <v>448</v>
      </c>
      <c r="D1434" s="11" t="s">
        <v>833</v>
      </c>
      <c r="E1434" s="280">
        <v>8091</v>
      </c>
      <c r="F1434" s="11"/>
      <c r="G1434" s="11"/>
      <c r="H1434" s="11"/>
      <c r="I1434" s="11"/>
      <c r="J1434" s="11"/>
      <c r="K1434" s="11"/>
      <c r="M1434" s="281">
        <v>14</v>
      </c>
      <c r="N1434" s="11"/>
      <c r="P1434" s="218">
        <v>306.51156250000008</v>
      </c>
      <c r="Q1434" s="218"/>
      <c r="R1434" s="218">
        <v>101.53999999999999</v>
      </c>
      <c r="S1434" s="11"/>
      <c r="T1434" s="216">
        <v>539.16143749999992</v>
      </c>
      <c r="U1434" s="216"/>
      <c r="V1434" s="216">
        <v>119.828</v>
      </c>
      <c r="W1434" s="11"/>
      <c r="Y1434" s="218">
        <v>9808.3700000000026</v>
      </c>
      <c r="Z1434" s="218">
        <v>9709.16</v>
      </c>
      <c r="AB1434" s="11"/>
      <c r="AC1434" s="11"/>
      <c r="AD1434" s="11"/>
      <c r="AE1434" s="4"/>
      <c r="AF1434" s="4"/>
    </row>
    <row r="1435" spans="1:32" x14ac:dyDescent="0.2">
      <c r="A1435" s="55"/>
      <c r="B1435" s="11"/>
      <c r="C1435" s="11" t="s">
        <v>449</v>
      </c>
      <c r="D1435" s="11"/>
      <c r="E1435" s="280">
        <v>8009</v>
      </c>
      <c r="F1435" s="11"/>
      <c r="G1435" s="11"/>
      <c r="H1435" s="11"/>
      <c r="I1435" s="11"/>
      <c r="J1435" s="11"/>
      <c r="K1435" s="11"/>
      <c r="M1435" s="281">
        <v>468</v>
      </c>
      <c r="N1435" s="11"/>
      <c r="P1435" s="218">
        <v>240.95922465840485</v>
      </c>
      <c r="Q1435" s="218"/>
      <c r="R1435" s="218">
        <v>154.04999999999998</v>
      </c>
      <c r="S1435" s="11"/>
      <c r="T1435" s="216">
        <v>337.02393930727663</v>
      </c>
      <c r="U1435" s="216"/>
      <c r="V1435" s="216">
        <v>186.97299999999998</v>
      </c>
      <c r="W1435" s="11"/>
      <c r="Y1435" s="218">
        <v>384394.71</v>
      </c>
      <c r="Z1435" s="218">
        <v>385049.05</v>
      </c>
      <c r="AB1435" s="11"/>
      <c r="AC1435" s="11"/>
      <c r="AD1435" s="11"/>
      <c r="AE1435" s="4"/>
      <c r="AF1435" s="4"/>
    </row>
    <row r="1436" spans="1:32" x14ac:dyDescent="0.2">
      <c r="A1436" s="55"/>
      <c r="B1436" s="11"/>
      <c r="C1436" s="11" t="s">
        <v>449</v>
      </c>
      <c r="D1436" s="11"/>
      <c r="E1436" s="280">
        <v>8021</v>
      </c>
      <c r="F1436" s="11"/>
      <c r="G1436" s="11"/>
      <c r="H1436" s="11"/>
      <c r="I1436" s="11"/>
      <c r="J1436" s="11"/>
      <c r="K1436" s="11"/>
      <c r="M1436" s="281">
        <v>1</v>
      </c>
      <c r="N1436" s="11"/>
      <c r="P1436" s="218">
        <v>477.82000000000005</v>
      </c>
      <c r="Q1436" s="218"/>
      <c r="R1436" s="218">
        <v>477.82000000000005</v>
      </c>
      <c r="S1436" s="11"/>
      <c r="T1436" s="216">
        <v>608.43700000000001</v>
      </c>
      <c r="U1436" s="216"/>
      <c r="V1436" s="216">
        <v>608.43700000000001</v>
      </c>
      <c r="W1436" s="11"/>
      <c r="Y1436" s="218">
        <v>955.6400000000001</v>
      </c>
      <c r="Z1436" s="218">
        <v>955.64</v>
      </c>
      <c r="AB1436" s="11"/>
      <c r="AC1436" s="11"/>
      <c r="AD1436" s="11"/>
      <c r="AE1436" s="4"/>
      <c r="AF1436" s="4"/>
    </row>
    <row r="1437" spans="1:32" x14ac:dyDescent="0.2">
      <c r="A1437" s="55"/>
      <c r="B1437" s="11"/>
      <c r="C1437" s="11" t="s">
        <v>817</v>
      </c>
      <c r="D1437" s="11"/>
      <c r="E1437" s="280">
        <v>8089</v>
      </c>
      <c r="F1437" s="11"/>
      <c r="G1437" s="11"/>
      <c r="H1437" s="11"/>
      <c r="I1437" s="11"/>
      <c r="J1437" s="11"/>
      <c r="K1437" s="11"/>
      <c r="M1437" s="281">
        <v>1</v>
      </c>
      <c r="N1437" s="11"/>
      <c r="P1437" s="218">
        <v>89.214999999999989</v>
      </c>
      <c r="Q1437" s="218"/>
      <c r="R1437" s="218">
        <v>89.215000000000003</v>
      </c>
      <c r="S1437" s="11"/>
      <c r="T1437" s="216">
        <v>94.003</v>
      </c>
      <c r="U1437" s="216"/>
      <c r="V1437" s="216">
        <v>94.003</v>
      </c>
      <c r="W1437" s="11"/>
      <c r="Y1437" s="218">
        <v>178.42999999999998</v>
      </c>
      <c r="Z1437" s="218">
        <v>178.43</v>
      </c>
      <c r="AB1437" s="11"/>
      <c r="AC1437" s="11"/>
      <c r="AD1437" s="11"/>
      <c r="AE1437" s="4"/>
      <c r="AF1437" s="4"/>
    </row>
    <row r="1438" spans="1:32" x14ac:dyDescent="0.2">
      <c r="A1438" s="55"/>
      <c r="B1438" s="11"/>
      <c r="C1438" s="11" t="s">
        <v>449</v>
      </c>
      <c r="D1438" s="11"/>
      <c r="E1438" s="280">
        <v>8091</v>
      </c>
      <c r="F1438" s="11"/>
      <c r="G1438" s="11"/>
      <c r="H1438" s="11"/>
      <c r="I1438" s="11"/>
      <c r="J1438" s="11"/>
      <c r="K1438" s="11"/>
      <c r="M1438" s="281">
        <v>1</v>
      </c>
      <c r="N1438" s="11"/>
      <c r="P1438" s="218">
        <v>39.14</v>
      </c>
      <c r="Q1438" s="218"/>
      <c r="R1438" s="218">
        <v>39.14</v>
      </c>
      <c r="S1438" s="11"/>
      <c r="T1438" s="216">
        <v>0</v>
      </c>
      <c r="U1438" s="216"/>
      <c r="V1438" s="216">
        <v>0</v>
      </c>
      <c r="W1438" s="11"/>
      <c r="Y1438" s="218">
        <v>39.14</v>
      </c>
      <c r="Z1438" s="218">
        <v>39.14</v>
      </c>
      <c r="AB1438" s="11"/>
      <c r="AC1438" s="11"/>
      <c r="AD1438" s="11"/>
      <c r="AE1438" s="4"/>
      <c r="AF1438" s="4"/>
    </row>
    <row r="1439" spans="1:32" x14ac:dyDescent="0.2">
      <c r="A1439" s="55"/>
      <c r="B1439" s="11"/>
      <c r="C1439" s="11" t="s">
        <v>450</v>
      </c>
      <c r="D1439" s="11"/>
      <c r="E1439" s="280">
        <v>8012</v>
      </c>
      <c r="F1439" s="11"/>
      <c r="G1439" s="11"/>
      <c r="H1439" s="11"/>
      <c r="I1439" s="11"/>
      <c r="J1439" s="11"/>
      <c r="K1439" s="11"/>
      <c r="M1439" s="281">
        <v>733</v>
      </c>
      <c r="N1439" s="11"/>
      <c r="P1439" s="218">
        <v>251.85348054679284</v>
      </c>
      <c r="Q1439" s="218"/>
      <c r="R1439" s="218">
        <v>77.254999999999995</v>
      </c>
      <c r="S1439" s="11"/>
      <c r="T1439" s="216">
        <v>299.13522607781249</v>
      </c>
      <c r="U1439" s="216"/>
      <c r="V1439" s="216">
        <v>75.409000000000006</v>
      </c>
      <c r="W1439" s="11"/>
      <c r="Y1439" s="218">
        <v>863601.64</v>
      </c>
      <c r="Z1439" s="218">
        <v>864420.62</v>
      </c>
      <c r="AB1439" s="11"/>
      <c r="AC1439" s="11"/>
      <c r="AD1439" s="11"/>
      <c r="AE1439" s="4"/>
      <c r="AF1439" s="4"/>
    </row>
    <row r="1440" spans="1:32" x14ac:dyDescent="0.2">
      <c r="A1440" s="55"/>
      <c r="B1440" s="11"/>
      <c r="C1440" s="11" t="s">
        <v>450</v>
      </c>
      <c r="D1440" s="11"/>
      <c r="E1440" s="280">
        <v>8080</v>
      </c>
      <c r="F1440" s="11"/>
      <c r="G1440" s="11"/>
      <c r="H1440" s="11"/>
      <c r="I1440" s="11"/>
      <c r="J1440" s="11"/>
      <c r="K1440" s="11"/>
      <c r="M1440" s="281">
        <v>1</v>
      </c>
      <c r="N1440" s="11"/>
      <c r="P1440" s="218">
        <v>520.69333333333327</v>
      </c>
      <c r="Q1440" s="218"/>
      <c r="R1440" s="218">
        <v>134.31</v>
      </c>
      <c r="S1440" s="11"/>
      <c r="T1440" s="216">
        <v>474.49133333333339</v>
      </c>
      <c r="U1440" s="216"/>
      <c r="V1440" s="216">
        <v>86.772000000000006</v>
      </c>
      <c r="W1440" s="11"/>
      <c r="Y1440" s="218">
        <v>1562.08</v>
      </c>
      <c r="Z1440" s="218">
        <v>1562.08</v>
      </c>
      <c r="AB1440" s="11"/>
      <c r="AC1440" s="11"/>
      <c r="AD1440" s="11"/>
      <c r="AE1440" s="4"/>
      <c r="AF1440" s="4"/>
    </row>
    <row r="1441" spans="1:32" x14ac:dyDescent="0.2">
      <c r="A1441" s="55"/>
      <c r="B1441" s="11"/>
      <c r="C1441" s="11" t="s">
        <v>450</v>
      </c>
      <c r="D1441" s="11"/>
      <c r="E1441" s="280">
        <v>8081</v>
      </c>
      <c r="F1441" s="11"/>
      <c r="G1441" s="11"/>
      <c r="H1441" s="11"/>
      <c r="I1441" s="11"/>
      <c r="J1441" s="11"/>
      <c r="K1441" s="11"/>
      <c r="M1441" s="281">
        <v>1</v>
      </c>
      <c r="N1441" s="11"/>
      <c r="P1441" s="218">
        <v>0</v>
      </c>
      <c r="Q1441" s="218"/>
      <c r="R1441" s="218">
        <v>0</v>
      </c>
      <c r="S1441" s="11"/>
      <c r="T1441" s="216">
        <v>0</v>
      </c>
      <c r="U1441" s="216"/>
      <c r="V1441" s="216">
        <v>0</v>
      </c>
      <c r="W1441" s="11"/>
      <c r="Y1441" s="218">
        <v>0</v>
      </c>
      <c r="Z1441" s="218">
        <v>0</v>
      </c>
      <c r="AB1441" s="11"/>
      <c r="AC1441" s="11"/>
      <c r="AD1441" s="11"/>
      <c r="AE1441" s="4"/>
      <c r="AF1441" s="4"/>
    </row>
    <row r="1442" spans="1:32" x14ac:dyDescent="0.2">
      <c r="A1442" s="55"/>
      <c r="B1442" s="11"/>
      <c r="C1442" s="11" t="s">
        <v>454</v>
      </c>
      <c r="D1442" s="11"/>
      <c r="E1442" s="280">
        <v>8014</v>
      </c>
      <c r="F1442" s="11"/>
      <c r="G1442" s="11"/>
      <c r="H1442" s="11"/>
      <c r="I1442" s="11"/>
      <c r="J1442" s="11"/>
      <c r="K1442" s="11"/>
      <c r="M1442" s="281">
        <v>118</v>
      </c>
      <c r="N1442" s="11"/>
      <c r="P1442" s="218">
        <v>1310.2003859649121</v>
      </c>
      <c r="Q1442" s="218"/>
      <c r="R1442" s="218">
        <v>334.41</v>
      </c>
      <c r="S1442" s="11"/>
      <c r="T1442" s="216">
        <v>1958.7638491228067</v>
      </c>
      <c r="U1442" s="216"/>
      <c r="V1442" s="216">
        <v>421.464</v>
      </c>
      <c r="W1442" s="11"/>
      <c r="Y1442" s="218">
        <v>373407.11</v>
      </c>
      <c r="Z1442" s="218">
        <v>375196.58</v>
      </c>
      <c r="AB1442" s="11"/>
      <c r="AC1442" s="11"/>
      <c r="AD1442" s="11"/>
      <c r="AE1442" s="4"/>
      <c r="AF1442" s="4"/>
    </row>
    <row r="1443" spans="1:32" x14ac:dyDescent="0.2">
      <c r="A1443" s="55"/>
      <c r="B1443" s="11"/>
      <c r="C1443" s="11" t="s">
        <v>457</v>
      </c>
      <c r="D1443" s="11"/>
      <c r="E1443" s="280">
        <v>8302</v>
      </c>
      <c r="F1443" s="11"/>
      <c r="G1443" s="11"/>
      <c r="H1443" s="11"/>
      <c r="I1443" s="11"/>
      <c r="J1443" s="11"/>
      <c r="K1443" s="11"/>
      <c r="M1443" s="281">
        <v>592</v>
      </c>
      <c r="N1443" s="11"/>
      <c r="P1443" s="218">
        <v>642.66549093183278</v>
      </c>
      <c r="Q1443" s="218"/>
      <c r="R1443" s="218">
        <v>121.33</v>
      </c>
      <c r="S1443" s="11"/>
      <c r="T1443" s="216">
        <v>1217.8396016260165</v>
      </c>
      <c r="U1443" s="216"/>
      <c r="V1443" s="216">
        <v>141.52099999999999</v>
      </c>
      <c r="W1443" s="11"/>
      <c r="Y1443" s="218">
        <v>1027622.1200000006</v>
      </c>
      <c r="Z1443" s="218">
        <v>1027559.53</v>
      </c>
      <c r="AB1443" s="11"/>
      <c r="AC1443" s="11"/>
      <c r="AD1443" s="11"/>
      <c r="AE1443" s="4"/>
      <c r="AF1443" s="4"/>
    </row>
    <row r="1444" spans="1:32" x14ac:dyDescent="0.2">
      <c r="A1444" s="55"/>
      <c r="B1444" s="11"/>
      <c r="C1444" s="11" t="s">
        <v>457</v>
      </c>
      <c r="D1444" s="11"/>
      <c r="E1444" s="280">
        <v>8320</v>
      </c>
      <c r="F1444" s="11"/>
      <c r="G1444" s="11"/>
      <c r="H1444" s="11"/>
      <c r="I1444" s="11"/>
      <c r="J1444" s="11"/>
      <c r="K1444" s="11"/>
      <c r="M1444" s="281">
        <v>1</v>
      </c>
      <c r="N1444" s="11"/>
      <c r="P1444" s="218">
        <v>399.65</v>
      </c>
      <c r="Q1444" s="218"/>
      <c r="R1444" s="218">
        <v>399.65</v>
      </c>
      <c r="S1444" s="11"/>
      <c r="T1444" s="216">
        <v>507.20299999999997</v>
      </c>
      <c r="U1444" s="216"/>
      <c r="V1444" s="216">
        <v>507.20299999999997</v>
      </c>
      <c r="W1444" s="11"/>
      <c r="Y1444" s="218">
        <v>799.3</v>
      </c>
      <c r="Z1444" s="218">
        <v>799.3</v>
      </c>
      <c r="AB1444" s="11"/>
      <c r="AC1444" s="11"/>
      <c r="AD1444" s="11"/>
      <c r="AE1444" s="4"/>
      <c r="AF1444" s="4"/>
    </row>
    <row r="1445" spans="1:32" x14ac:dyDescent="0.2">
      <c r="A1445" s="55"/>
      <c r="B1445" s="11"/>
      <c r="C1445" s="11" t="s">
        <v>457</v>
      </c>
      <c r="D1445" s="11"/>
      <c r="E1445" s="280">
        <v>8332</v>
      </c>
      <c r="F1445" s="11"/>
      <c r="G1445" s="11"/>
      <c r="H1445" s="11"/>
      <c r="I1445" s="11"/>
      <c r="J1445" s="11"/>
      <c r="K1445" s="11"/>
      <c r="M1445" s="281">
        <v>1</v>
      </c>
      <c r="N1445" s="11"/>
      <c r="P1445" s="218">
        <v>43.15</v>
      </c>
      <c r="Q1445" s="218"/>
      <c r="R1445" s="218">
        <v>43.15</v>
      </c>
      <c r="S1445" s="11"/>
      <c r="T1445" s="216">
        <v>35.122</v>
      </c>
      <c r="U1445" s="216"/>
      <c r="V1445" s="216">
        <v>35.122</v>
      </c>
      <c r="W1445" s="11"/>
      <c r="Y1445" s="218">
        <v>86.3</v>
      </c>
      <c r="Z1445" s="218">
        <v>86.3</v>
      </c>
      <c r="AB1445" s="11"/>
      <c r="AC1445" s="11"/>
      <c r="AD1445" s="11"/>
      <c r="AE1445" s="4"/>
      <c r="AF1445" s="4"/>
    </row>
    <row r="1446" spans="1:32" x14ac:dyDescent="0.2">
      <c r="A1446" s="55"/>
      <c r="B1446" s="11"/>
      <c r="C1446" s="11" t="s">
        <v>457</v>
      </c>
      <c r="D1446" s="11"/>
      <c r="E1446" s="280">
        <v>8352</v>
      </c>
      <c r="F1446" s="11"/>
      <c r="G1446" s="11"/>
      <c r="H1446" s="11"/>
      <c r="I1446" s="11"/>
      <c r="J1446" s="11"/>
      <c r="K1446" s="11"/>
      <c r="M1446" s="281">
        <v>1</v>
      </c>
      <c r="N1446" s="11"/>
      <c r="P1446" s="218">
        <v>211.89</v>
      </c>
      <c r="Q1446" s="218"/>
      <c r="R1446" s="218">
        <v>211.89</v>
      </c>
      <c r="S1446" s="11"/>
      <c r="T1446" s="216">
        <v>256.18400000000003</v>
      </c>
      <c r="U1446" s="216"/>
      <c r="V1446" s="216">
        <v>256.18400000000003</v>
      </c>
      <c r="W1446" s="11"/>
      <c r="Y1446" s="218">
        <v>423.78</v>
      </c>
      <c r="Z1446" s="218">
        <v>423.78</v>
      </c>
      <c r="AB1446" s="11"/>
      <c r="AC1446" s="11"/>
      <c r="AD1446" s="11"/>
      <c r="AE1446" s="4"/>
      <c r="AF1446" s="4"/>
    </row>
    <row r="1447" spans="1:32" x14ac:dyDescent="0.2">
      <c r="A1447" s="55"/>
      <c r="B1447" s="11"/>
      <c r="C1447" s="11" t="s">
        <v>460</v>
      </c>
      <c r="D1447" s="11"/>
      <c r="E1447" s="280">
        <v>8203</v>
      </c>
      <c r="F1447" s="11"/>
      <c r="G1447" s="11"/>
      <c r="H1447" s="11"/>
      <c r="I1447" s="11"/>
      <c r="J1447" s="11"/>
      <c r="K1447" s="11"/>
      <c r="M1447" s="281">
        <v>151</v>
      </c>
      <c r="N1447" s="11"/>
      <c r="P1447" s="218">
        <v>212.3246696035244</v>
      </c>
      <c r="Q1447" s="218"/>
      <c r="R1447" s="218">
        <v>65.210000000000008</v>
      </c>
      <c r="S1447" s="11"/>
      <c r="T1447" s="216">
        <v>245.66554185022031</v>
      </c>
      <c r="U1447" s="216"/>
      <c r="V1447" s="216">
        <v>73.343000000000004</v>
      </c>
      <c r="W1447" s="11"/>
      <c r="Y1447" s="218">
        <v>96395.400000000081</v>
      </c>
      <c r="Z1447" s="218">
        <v>96463.040000000095</v>
      </c>
      <c r="AB1447" s="11"/>
      <c r="AC1447" s="11"/>
      <c r="AD1447" s="11"/>
      <c r="AE1447" s="4"/>
      <c r="AF1447" s="4"/>
    </row>
    <row r="1448" spans="1:32" x14ac:dyDescent="0.2">
      <c r="A1448" s="55"/>
      <c r="B1448" s="11"/>
      <c r="C1448" s="11" t="s">
        <v>463</v>
      </c>
      <c r="D1448" s="11"/>
      <c r="E1448" s="280">
        <v>8340</v>
      </c>
      <c r="F1448" s="11"/>
      <c r="G1448" s="11"/>
      <c r="H1448" s="11"/>
      <c r="I1448" s="11"/>
      <c r="J1448" s="11"/>
      <c r="K1448" s="11"/>
      <c r="M1448" s="281">
        <v>2</v>
      </c>
      <c r="N1448" s="11"/>
      <c r="P1448" s="218">
        <v>179.75749999999999</v>
      </c>
      <c r="Q1448" s="218"/>
      <c r="R1448" s="218">
        <v>128.29499999999999</v>
      </c>
      <c r="S1448" s="11"/>
      <c r="T1448" s="216">
        <v>217.44650000000001</v>
      </c>
      <c r="U1448" s="216"/>
      <c r="V1448" s="216">
        <v>217.44649999999999</v>
      </c>
      <c r="W1448" s="11"/>
      <c r="Y1448" s="218">
        <v>719.03</v>
      </c>
      <c r="Z1448" s="218">
        <v>719.03</v>
      </c>
      <c r="AB1448" s="11"/>
      <c r="AC1448" s="11"/>
      <c r="AD1448" s="11"/>
      <c r="AE1448" s="4"/>
      <c r="AF1448" s="4"/>
    </row>
    <row r="1449" spans="1:32" x14ac:dyDescent="0.2">
      <c r="A1449" s="55"/>
      <c r="B1449" s="11"/>
      <c r="C1449" s="11" t="s">
        <v>463</v>
      </c>
      <c r="D1449" s="11"/>
      <c r="E1449" s="280">
        <v>8350</v>
      </c>
      <c r="F1449" s="11"/>
      <c r="G1449" s="11"/>
      <c r="H1449" s="11"/>
      <c r="I1449" s="11"/>
      <c r="J1449" s="11"/>
      <c r="K1449" s="11"/>
      <c r="M1449" s="281">
        <v>1</v>
      </c>
      <c r="N1449" s="11"/>
      <c r="P1449" s="218">
        <v>155.56</v>
      </c>
      <c r="Q1449" s="218"/>
      <c r="R1449" s="218">
        <v>155.56</v>
      </c>
      <c r="S1449" s="11"/>
      <c r="T1449" s="216">
        <v>181.80799999999999</v>
      </c>
      <c r="U1449" s="216"/>
      <c r="V1449" s="216">
        <v>181.80799999999999</v>
      </c>
      <c r="W1449" s="11"/>
      <c r="Y1449" s="218">
        <v>311.12</v>
      </c>
      <c r="Z1449" s="218">
        <v>311.12</v>
      </c>
      <c r="AB1449" s="11"/>
      <c r="AC1449" s="11"/>
      <c r="AD1449" s="11"/>
      <c r="AE1449" s="4"/>
      <c r="AF1449" s="4"/>
    </row>
    <row r="1450" spans="1:32" x14ac:dyDescent="0.2">
      <c r="A1450" s="55"/>
      <c r="B1450" s="11"/>
      <c r="C1450" s="11" t="s">
        <v>463</v>
      </c>
      <c r="D1450" s="11"/>
      <c r="E1450" s="280">
        <v>8360</v>
      </c>
      <c r="F1450" s="11"/>
      <c r="G1450" s="11"/>
      <c r="H1450" s="11"/>
      <c r="I1450" s="11"/>
      <c r="J1450" s="11"/>
      <c r="K1450" s="11"/>
      <c r="M1450" s="281">
        <v>1</v>
      </c>
      <c r="N1450" s="11"/>
      <c r="P1450" s="218">
        <v>0</v>
      </c>
      <c r="Q1450" s="218"/>
      <c r="R1450" s="218">
        <v>0</v>
      </c>
      <c r="S1450" s="11"/>
      <c r="T1450" s="216">
        <v>0</v>
      </c>
      <c r="U1450" s="216"/>
      <c r="V1450" s="216">
        <v>0</v>
      </c>
      <c r="W1450" s="11"/>
      <c r="Y1450" s="218">
        <v>0</v>
      </c>
      <c r="Z1450" s="218">
        <v>0</v>
      </c>
      <c r="AB1450" s="11"/>
      <c r="AC1450" s="11"/>
      <c r="AD1450" s="11"/>
      <c r="AE1450" s="4"/>
      <c r="AF1450" s="4"/>
    </row>
    <row r="1451" spans="1:32" x14ac:dyDescent="0.2">
      <c r="A1451" s="55"/>
      <c r="B1451" s="11"/>
      <c r="C1451" s="11" t="s">
        <v>466</v>
      </c>
      <c r="D1451" s="11"/>
      <c r="E1451" s="280">
        <v>8310</v>
      </c>
      <c r="F1451" s="11"/>
      <c r="G1451" s="11"/>
      <c r="H1451" s="11"/>
      <c r="I1451" s="11"/>
      <c r="J1451" s="11"/>
      <c r="K1451" s="11"/>
      <c r="M1451" s="281">
        <v>46</v>
      </c>
      <c r="N1451" s="11"/>
      <c r="P1451" s="218">
        <v>449.07574999999997</v>
      </c>
      <c r="Q1451" s="218"/>
      <c r="R1451" s="218">
        <v>182.07999999999998</v>
      </c>
      <c r="S1451" s="11"/>
      <c r="T1451" s="216">
        <v>518.68651666666676</v>
      </c>
      <c r="U1451" s="216"/>
      <c r="V1451" s="216">
        <v>176.643</v>
      </c>
      <c r="W1451" s="11"/>
      <c r="Y1451" s="218">
        <v>53889.09</v>
      </c>
      <c r="Z1451" s="218">
        <v>54657.91</v>
      </c>
      <c r="AB1451" s="11"/>
      <c r="AC1451" s="11"/>
      <c r="AD1451" s="11"/>
      <c r="AE1451" s="4"/>
      <c r="AF1451" s="4"/>
    </row>
    <row r="1452" spans="1:32" x14ac:dyDescent="0.2">
      <c r="A1452" s="55"/>
      <c r="B1452" s="11"/>
      <c r="C1452" s="11" t="s">
        <v>466</v>
      </c>
      <c r="D1452" s="11"/>
      <c r="E1452" s="280">
        <v>8326</v>
      </c>
      <c r="F1452" s="11"/>
      <c r="G1452" s="11"/>
      <c r="H1452" s="11"/>
      <c r="I1452" s="11"/>
      <c r="J1452" s="11"/>
      <c r="K1452" s="11"/>
      <c r="M1452" s="281">
        <v>5</v>
      </c>
      <c r="N1452" s="11"/>
      <c r="P1452" s="218">
        <v>409.65499999999997</v>
      </c>
      <c r="Q1452" s="218"/>
      <c r="R1452" s="218">
        <v>149.125</v>
      </c>
      <c r="S1452" s="11"/>
      <c r="T1452" s="216">
        <v>518.56600000000003</v>
      </c>
      <c r="U1452" s="216"/>
      <c r="V1452" s="216">
        <v>126.54249999999999</v>
      </c>
      <c r="W1452" s="11"/>
      <c r="Y1452" s="218">
        <v>3277.24</v>
      </c>
      <c r="Z1452" s="218">
        <v>3277.24</v>
      </c>
      <c r="AB1452" s="11"/>
      <c r="AC1452" s="11"/>
      <c r="AD1452" s="11"/>
      <c r="AE1452" s="4"/>
      <c r="AF1452" s="4"/>
    </row>
    <row r="1453" spans="1:32" x14ac:dyDescent="0.2">
      <c r="A1453" s="55"/>
      <c r="B1453" s="11"/>
      <c r="C1453" s="11" t="s">
        <v>469</v>
      </c>
      <c r="D1453" s="11"/>
      <c r="E1453" s="280">
        <v>8210</v>
      </c>
      <c r="F1453" s="11"/>
      <c r="G1453" s="11"/>
      <c r="H1453" s="11"/>
      <c r="I1453" s="11"/>
      <c r="J1453" s="11"/>
      <c r="K1453" s="11"/>
      <c r="M1453" s="281">
        <v>436</v>
      </c>
      <c r="N1453" s="11"/>
      <c r="P1453" s="218">
        <v>241.13358874878739</v>
      </c>
      <c r="Q1453" s="218"/>
      <c r="R1453" s="218">
        <v>89.63</v>
      </c>
      <c r="S1453" s="11"/>
      <c r="T1453" s="216">
        <v>299.81076818622688</v>
      </c>
      <c r="U1453" s="216"/>
      <c r="V1453" s="216">
        <v>102.267</v>
      </c>
      <c r="W1453" s="11"/>
      <c r="Y1453" s="218">
        <v>248608.72999999981</v>
      </c>
      <c r="Z1453" s="218">
        <v>248975.39</v>
      </c>
      <c r="AB1453" s="11"/>
      <c r="AC1453" s="11"/>
      <c r="AD1453" s="11"/>
      <c r="AE1453" s="4"/>
      <c r="AF1453" s="4"/>
    </row>
    <row r="1454" spans="1:32" x14ac:dyDescent="0.2">
      <c r="A1454" s="55"/>
      <c r="B1454" s="11"/>
      <c r="C1454" s="11" t="s">
        <v>470</v>
      </c>
      <c r="D1454" s="11"/>
      <c r="E1454" s="280">
        <v>8210</v>
      </c>
      <c r="F1454" s="11"/>
      <c r="G1454" s="11"/>
      <c r="H1454" s="11"/>
      <c r="I1454" s="11"/>
      <c r="J1454" s="11"/>
      <c r="K1454" s="11"/>
      <c r="M1454" s="281">
        <v>1</v>
      </c>
      <c r="N1454" s="11"/>
      <c r="P1454" s="218">
        <v>72.114999999999995</v>
      </c>
      <c r="Q1454" s="218"/>
      <c r="R1454" s="218">
        <v>72.115000000000009</v>
      </c>
      <c r="S1454" s="11"/>
      <c r="T1454" s="216">
        <v>70.244</v>
      </c>
      <c r="U1454" s="216"/>
      <c r="V1454" s="216">
        <v>70.244</v>
      </c>
      <c r="W1454" s="11"/>
      <c r="Y1454" s="218">
        <v>144.22999999999999</v>
      </c>
      <c r="Z1454" s="218">
        <v>144.22999999999999</v>
      </c>
      <c r="AB1454" s="11"/>
      <c r="AC1454" s="11"/>
      <c r="AD1454" s="11"/>
      <c r="AE1454" s="4"/>
      <c r="AF1454" s="4"/>
    </row>
    <row r="1455" spans="1:32" x14ac:dyDescent="0.2">
      <c r="A1455" s="55"/>
      <c r="B1455" s="11"/>
      <c r="C1455" s="11" t="s">
        <v>472</v>
      </c>
      <c r="D1455" s="11"/>
      <c r="E1455" s="280">
        <v>8212</v>
      </c>
      <c r="F1455" s="11"/>
      <c r="G1455" s="11"/>
      <c r="H1455" s="11"/>
      <c r="I1455" s="11"/>
      <c r="J1455" s="11"/>
      <c r="K1455" s="11"/>
      <c r="M1455" s="281">
        <v>6</v>
      </c>
      <c r="N1455" s="11"/>
      <c r="P1455" s="218">
        <v>91.745714285714286</v>
      </c>
      <c r="Q1455" s="218"/>
      <c r="R1455" s="218">
        <v>50.344999999999999</v>
      </c>
      <c r="S1455" s="11"/>
      <c r="T1455" s="216">
        <v>98.282571428571416</v>
      </c>
      <c r="U1455" s="216"/>
      <c r="V1455" s="216">
        <v>50.616999999999997</v>
      </c>
      <c r="W1455" s="11"/>
      <c r="Y1455" s="218">
        <v>1284.44</v>
      </c>
      <c r="Z1455" s="218">
        <v>1284.44</v>
      </c>
      <c r="AB1455" s="11"/>
      <c r="AC1455" s="11"/>
      <c r="AD1455" s="11"/>
      <c r="AE1455" s="4"/>
      <c r="AF1455" s="4"/>
    </row>
    <row r="1456" spans="1:32" x14ac:dyDescent="0.2">
      <c r="A1456" s="55"/>
      <c r="B1456" s="11"/>
      <c r="C1456" s="11" t="s">
        <v>473</v>
      </c>
      <c r="D1456" s="11"/>
      <c r="E1456" s="280">
        <v>8204</v>
      </c>
      <c r="F1456" s="11"/>
      <c r="G1456" s="11"/>
      <c r="H1456" s="11"/>
      <c r="I1456" s="11"/>
      <c r="J1456" s="11"/>
      <c r="K1456" s="11"/>
      <c r="M1456" s="281">
        <v>390</v>
      </c>
      <c r="N1456" s="11"/>
      <c r="P1456" s="218">
        <v>121.10342689502063</v>
      </c>
      <c r="Q1456" s="218"/>
      <c r="R1456" s="218">
        <v>61.545000000000002</v>
      </c>
      <c r="S1456" s="11"/>
      <c r="T1456" s="216">
        <v>130.79291888677449</v>
      </c>
      <c r="U1456" s="216"/>
      <c r="V1456" s="216">
        <v>70.760499999999993</v>
      </c>
      <c r="W1456" s="11"/>
      <c r="Y1456" s="218">
        <v>333516.14000000007</v>
      </c>
      <c r="Z1456" s="218">
        <v>333489.09000000003</v>
      </c>
      <c r="AB1456" s="11"/>
      <c r="AC1456" s="11"/>
      <c r="AD1456" s="11"/>
      <c r="AE1456" s="4"/>
      <c r="AF1456" s="4"/>
    </row>
    <row r="1457" spans="1:32" x14ac:dyDescent="0.2">
      <c r="A1457" s="55"/>
      <c r="B1457" s="11"/>
      <c r="C1457" s="11" t="s">
        <v>473</v>
      </c>
      <c r="D1457" s="11"/>
      <c r="E1457" s="280">
        <v>8210</v>
      </c>
      <c r="F1457" s="11"/>
      <c r="G1457" s="11"/>
      <c r="H1457" s="11"/>
      <c r="I1457" s="11"/>
      <c r="J1457" s="11"/>
      <c r="K1457" s="11"/>
      <c r="M1457" s="281">
        <v>1</v>
      </c>
      <c r="N1457" s="11"/>
      <c r="P1457" s="218">
        <v>0</v>
      </c>
      <c r="Q1457" s="218"/>
      <c r="R1457" s="218">
        <v>0</v>
      </c>
      <c r="S1457" s="11"/>
      <c r="T1457" s="216">
        <v>0</v>
      </c>
      <c r="U1457" s="216"/>
      <c r="V1457" s="216">
        <v>0</v>
      </c>
      <c r="W1457" s="11"/>
      <c r="Y1457" s="218">
        <v>0</v>
      </c>
      <c r="Z1457" s="218">
        <v>0</v>
      </c>
      <c r="AB1457" s="11"/>
      <c r="AC1457" s="11"/>
      <c r="AD1457" s="11"/>
      <c r="AE1457" s="4"/>
      <c r="AF1457" s="4"/>
    </row>
    <row r="1458" spans="1:32" x14ac:dyDescent="0.2">
      <c r="A1458" s="55"/>
      <c r="B1458" s="11"/>
      <c r="C1458" s="11" t="s">
        <v>473</v>
      </c>
      <c r="D1458" s="11"/>
      <c r="E1458" s="280">
        <v>8212</v>
      </c>
      <c r="F1458" s="11"/>
      <c r="G1458" s="11"/>
      <c r="H1458" s="11"/>
      <c r="I1458" s="11"/>
      <c r="J1458" s="11"/>
      <c r="K1458" s="11"/>
      <c r="M1458" s="281">
        <v>1</v>
      </c>
      <c r="N1458" s="11"/>
      <c r="P1458" s="218">
        <v>44.879999999999995</v>
      </c>
      <c r="Q1458" s="218"/>
      <c r="R1458" s="218">
        <v>44.879999999999995</v>
      </c>
      <c r="S1458" s="11"/>
      <c r="T1458" s="216">
        <v>32.023000000000003</v>
      </c>
      <c r="U1458" s="216"/>
      <c r="V1458" s="216">
        <v>32.023000000000003</v>
      </c>
      <c r="W1458" s="11"/>
      <c r="Y1458" s="218">
        <v>89.759999999999991</v>
      </c>
      <c r="Z1458" s="218">
        <v>89.76</v>
      </c>
      <c r="AB1458" s="11"/>
      <c r="AC1458" s="11"/>
      <c r="AD1458" s="11"/>
      <c r="AE1458" s="4"/>
      <c r="AF1458" s="4"/>
    </row>
    <row r="1459" spans="1:32" x14ac:dyDescent="0.2">
      <c r="A1459" s="55"/>
      <c r="B1459" s="11"/>
      <c r="C1459" s="11" t="s">
        <v>475</v>
      </c>
      <c r="D1459" s="11"/>
      <c r="E1459" s="280">
        <v>8069</v>
      </c>
      <c r="F1459" s="11"/>
      <c r="G1459" s="11"/>
      <c r="H1459" s="11"/>
      <c r="I1459" s="11"/>
      <c r="J1459" s="11"/>
      <c r="K1459" s="11"/>
      <c r="M1459" s="281">
        <v>2</v>
      </c>
      <c r="N1459" s="11"/>
      <c r="P1459" s="218">
        <v>1970.56</v>
      </c>
      <c r="Q1459" s="218"/>
      <c r="R1459" s="218">
        <v>1150.5049999999999</v>
      </c>
      <c r="S1459" s="11"/>
      <c r="T1459" s="216">
        <v>2574.1480000000001</v>
      </c>
      <c r="U1459" s="216"/>
      <c r="V1459" s="216">
        <v>2574.1480000000001</v>
      </c>
      <c r="W1459" s="11"/>
      <c r="Y1459" s="218">
        <v>7882.24</v>
      </c>
      <c r="Z1459" s="218">
        <v>7882.24</v>
      </c>
      <c r="AB1459" s="11"/>
      <c r="AC1459" s="11"/>
      <c r="AD1459" s="11"/>
      <c r="AE1459" s="4"/>
      <c r="AF1459" s="4"/>
    </row>
    <row r="1460" spans="1:32" x14ac:dyDescent="0.2">
      <c r="A1460" s="55"/>
      <c r="B1460" s="11"/>
      <c r="C1460" s="11" t="s">
        <v>476</v>
      </c>
      <c r="D1460" s="11"/>
      <c r="E1460" s="280">
        <v>8069</v>
      </c>
      <c r="F1460" s="11"/>
      <c r="G1460" s="11"/>
      <c r="H1460" s="11"/>
      <c r="I1460" s="11"/>
      <c r="J1460" s="11"/>
      <c r="K1460" s="11"/>
      <c r="M1460" s="281">
        <v>69</v>
      </c>
      <c r="N1460" s="11"/>
      <c r="P1460" s="218">
        <v>330.80989795918367</v>
      </c>
      <c r="Q1460" s="218"/>
      <c r="R1460" s="218">
        <v>63.905000000000001</v>
      </c>
      <c r="S1460" s="11"/>
      <c r="T1460" s="216">
        <v>387.28943877551023</v>
      </c>
      <c r="U1460" s="216"/>
      <c r="V1460" s="216">
        <v>67.66149999999999</v>
      </c>
      <c r="W1460" s="11"/>
      <c r="Y1460" s="218">
        <v>64838.74</v>
      </c>
      <c r="Z1460" s="218">
        <v>64811.12</v>
      </c>
      <c r="AB1460" s="11"/>
      <c r="AC1460" s="11"/>
      <c r="AD1460" s="11"/>
      <c r="AE1460" s="4"/>
      <c r="AF1460" s="4"/>
    </row>
    <row r="1461" spans="1:32" x14ac:dyDescent="0.2">
      <c r="A1461" s="55"/>
      <c r="B1461" s="11"/>
      <c r="C1461" s="11" t="s">
        <v>834</v>
      </c>
      <c r="D1461" s="11"/>
      <c r="E1461" s="280">
        <v>8009</v>
      </c>
      <c r="F1461" s="11"/>
      <c r="G1461" s="11"/>
      <c r="H1461" s="11"/>
      <c r="I1461" s="11"/>
      <c r="J1461" s="11"/>
      <c r="K1461" s="11"/>
      <c r="M1461" s="281">
        <v>2</v>
      </c>
      <c r="N1461" s="11"/>
      <c r="P1461" s="218">
        <v>37.799999999999997</v>
      </c>
      <c r="Q1461" s="218"/>
      <c r="R1461" s="218">
        <v>37.799999999999997</v>
      </c>
      <c r="S1461" s="11"/>
      <c r="T1461" s="216">
        <v>0</v>
      </c>
      <c r="U1461" s="216"/>
      <c r="V1461" s="216">
        <v>0</v>
      </c>
      <c r="W1461" s="11"/>
      <c r="Y1461" s="218">
        <v>75.599999999999994</v>
      </c>
      <c r="Z1461" s="218">
        <v>75.599999999999994</v>
      </c>
      <c r="AB1461" s="11"/>
      <c r="AC1461" s="11"/>
      <c r="AD1461" s="11"/>
      <c r="AE1461" s="4"/>
      <c r="AF1461" s="4"/>
    </row>
    <row r="1462" spans="1:32" x14ac:dyDescent="0.2">
      <c r="A1462" s="55"/>
      <c r="B1462" s="11"/>
      <c r="C1462" s="11" t="s">
        <v>478</v>
      </c>
      <c r="D1462" s="11"/>
      <c r="E1462" s="280">
        <v>8018</v>
      </c>
      <c r="F1462" s="11"/>
      <c r="G1462" s="11"/>
      <c r="H1462" s="11"/>
      <c r="I1462" s="11"/>
      <c r="J1462" s="11"/>
      <c r="K1462" s="11"/>
      <c r="M1462" s="281">
        <v>13</v>
      </c>
      <c r="N1462" s="11"/>
      <c r="P1462" s="218">
        <v>125.74985</v>
      </c>
      <c r="Q1462" s="218"/>
      <c r="R1462" s="218">
        <v>81.932500000000005</v>
      </c>
      <c r="S1462" s="11"/>
      <c r="T1462" s="216">
        <v>143.30808999999999</v>
      </c>
      <c r="U1462" s="216"/>
      <c r="V1462" s="216">
        <v>68.952750000000009</v>
      </c>
      <c r="W1462" s="11"/>
      <c r="Y1462" s="218">
        <v>4908.7899999999991</v>
      </c>
      <c r="Z1462" s="218">
        <v>4908.79</v>
      </c>
      <c r="AB1462" s="11"/>
      <c r="AC1462" s="11"/>
      <c r="AD1462" s="11"/>
      <c r="AE1462" s="4"/>
      <c r="AF1462" s="4"/>
    </row>
    <row r="1463" spans="1:32" x14ac:dyDescent="0.2">
      <c r="A1463" s="55"/>
      <c r="B1463" s="11"/>
      <c r="C1463" s="11" t="s">
        <v>480</v>
      </c>
      <c r="D1463" s="11"/>
      <c r="E1463" s="280">
        <v>8311</v>
      </c>
      <c r="F1463" s="11"/>
      <c r="G1463" s="11"/>
      <c r="H1463" s="11"/>
      <c r="I1463" s="11"/>
      <c r="J1463" s="11"/>
      <c r="K1463" s="11"/>
      <c r="M1463" s="281">
        <v>43</v>
      </c>
      <c r="N1463" s="11"/>
      <c r="P1463" s="218">
        <v>263.64235294117645</v>
      </c>
      <c r="Q1463" s="218"/>
      <c r="R1463" s="218">
        <v>102.675</v>
      </c>
      <c r="S1463" s="11"/>
      <c r="T1463" s="216">
        <v>325.85073529411761</v>
      </c>
      <c r="U1463" s="216"/>
      <c r="V1463" s="216">
        <v>152.88400000000001</v>
      </c>
      <c r="W1463" s="11"/>
      <c r="Y1463" s="218">
        <v>17927.68</v>
      </c>
      <c r="Z1463" s="218">
        <v>18032.62</v>
      </c>
      <c r="AB1463" s="11"/>
      <c r="AC1463" s="11"/>
      <c r="AD1463" s="11"/>
      <c r="AE1463" s="4"/>
      <c r="AF1463" s="4"/>
    </row>
    <row r="1464" spans="1:32" x14ac:dyDescent="0.2">
      <c r="A1464" s="55"/>
      <c r="B1464" s="11"/>
      <c r="C1464" s="11" t="s">
        <v>820</v>
      </c>
      <c r="D1464" s="11"/>
      <c r="E1464" s="280">
        <v>8316</v>
      </c>
      <c r="F1464" s="11"/>
      <c r="G1464" s="11"/>
      <c r="H1464" s="11"/>
      <c r="I1464" s="11"/>
      <c r="J1464" s="11"/>
      <c r="K1464" s="11"/>
      <c r="M1464" s="281">
        <v>1</v>
      </c>
      <c r="N1464" s="11"/>
      <c r="P1464" s="218">
        <v>214.1</v>
      </c>
      <c r="Q1464" s="218"/>
      <c r="R1464" s="218">
        <v>214.1</v>
      </c>
      <c r="S1464" s="11"/>
      <c r="T1464" s="216">
        <v>258.25</v>
      </c>
      <c r="U1464" s="216"/>
      <c r="V1464" s="216">
        <v>258.25</v>
      </c>
      <c r="W1464" s="11"/>
      <c r="Y1464" s="218">
        <v>428.2</v>
      </c>
      <c r="Z1464" s="218">
        <v>428.2</v>
      </c>
      <c r="AB1464" s="11"/>
      <c r="AC1464" s="11"/>
      <c r="AD1464" s="11"/>
      <c r="AE1464" s="4"/>
      <c r="AF1464" s="4"/>
    </row>
    <row r="1465" spans="1:32" x14ac:dyDescent="0.2">
      <c r="A1465" s="55"/>
      <c r="B1465" s="11"/>
      <c r="C1465" s="11" t="s">
        <v>482</v>
      </c>
      <c r="D1465" s="11"/>
      <c r="E1465" s="280">
        <v>8003</v>
      </c>
      <c r="F1465" s="11"/>
      <c r="G1465" s="11"/>
      <c r="H1465" s="11"/>
      <c r="I1465" s="11"/>
      <c r="J1465" s="11"/>
      <c r="K1465" s="11"/>
      <c r="M1465" s="281">
        <v>53</v>
      </c>
      <c r="N1465" s="11"/>
      <c r="P1465" s="218">
        <v>421.00437908496735</v>
      </c>
      <c r="Q1465" s="218"/>
      <c r="R1465" s="218">
        <v>110.19</v>
      </c>
      <c r="S1465" s="11"/>
      <c r="T1465" s="216">
        <v>505.67713071895423</v>
      </c>
      <c r="U1465" s="216"/>
      <c r="V1465" s="216">
        <v>117.762</v>
      </c>
      <c r="W1465" s="11"/>
      <c r="Y1465" s="218">
        <v>64413.670000000006</v>
      </c>
      <c r="Z1465" s="218">
        <v>64357.71</v>
      </c>
      <c r="AB1465" s="11"/>
      <c r="AC1465" s="11"/>
      <c r="AD1465" s="11"/>
      <c r="AE1465" s="4"/>
      <c r="AF1465" s="4"/>
    </row>
    <row r="1466" spans="1:32" x14ac:dyDescent="0.2">
      <c r="A1466" s="55"/>
      <c r="B1466" s="11"/>
      <c r="C1466" s="11" t="s">
        <v>482</v>
      </c>
      <c r="D1466" s="11"/>
      <c r="E1466" s="280">
        <v>8034</v>
      </c>
      <c r="F1466" s="11"/>
      <c r="G1466" s="11"/>
      <c r="H1466" s="11"/>
      <c r="I1466" s="11"/>
      <c r="J1466" s="11"/>
      <c r="K1466" s="11"/>
      <c r="M1466" s="281">
        <v>3</v>
      </c>
      <c r="N1466" s="11"/>
      <c r="P1466" s="218">
        <v>1215.2540000000001</v>
      </c>
      <c r="Q1466" s="218"/>
      <c r="R1466" s="218">
        <v>147.655</v>
      </c>
      <c r="S1466" s="11"/>
      <c r="T1466" s="216">
        <v>1748.2492000000002</v>
      </c>
      <c r="U1466" s="216"/>
      <c r="V1466" s="216">
        <v>101.23399999999999</v>
      </c>
      <c r="W1466" s="11"/>
      <c r="Y1466" s="218">
        <v>12152.54</v>
      </c>
      <c r="Z1466" s="218">
        <v>12152.54</v>
      </c>
      <c r="AB1466" s="11"/>
      <c r="AC1466" s="11"/>
      <c r="AD1466" s="11"/>
      <c r="AE1466" s="4"/>
      <c r="AF1466" s="4"/>
    </row>
    <row r="1467" spans="1:32" x14ac:dyDescent="0.2">
      <c r="A1467" s="55"/>
      <c r="B1467" s="11"/>
      <c r="C1467" s="11" t="s">
        <v>483</v>
      </c>
      <c r="D1467" s="11"/>
      <c r="E1467" s="280">
        <v>8089</v>
      </c>
      <c r="F1467" s="11"/>
      <c r="G1467" s="11"/>
      <c r="H1467" s="11"/>
      <c r="I1467" s="11"/>
      <c r="J1467" s="11"/>
      <c r="K1467" s="11"/>
      <c r="M1467" s="281">
        <v>14</v>
      </c>
      <c r="N1467" s="11"/>
      <c r="P1467" s="218">
        <v>281.98589743589747</v>
      </c>
      <c r="Q1467" s="218"/>
      <c r="R1467" s="218">
        <v>120.66</v>
      </c>
      <c r="S1467" s="11"/>
      <c r="T1467" s="216">
        <v>345.29102564102567</v>
      </c>
      <c r="U1467" s="216"/>
      <c r="V1467" s="216">
        <v>115.696</v>
      </c>
      <c r="W1467" s="11"/>
      <c r="Y1467" s="218">
        <v>10997.45</v>
      </c>
      <c r="Z1467" s="218">
        <v>10909.22</v>
      </c>
      <c r="AB1467" s="11"/>
      <c r="AC1467" s="11"/>
      <c r="AD1467" s="11"/>
      <c r="AE1467" s="4"/>
      <c r="AF1467" s="4"/>
    </row>
    <row r="1468" spans="1:32" x14ac:dyDescent="0.2">
      <c r="A1468" s="55"/>
      <c r="B1468" s="11"/>
      <c r="C1468" s="11" t="s">
        <v>485</v>
      </c>
      <c r="D1468" s="11"/>
      <c r="E1468" s="280">
        <v>8020</v>
      </c>
      <c r="F1468" s="11"/>
      <c r="G1468" s="11"/>
      <c r="H1468" s="11"/>
      <c r="I1468" s="11"/>
      <c r="J1468" s="11"/>
      <c r="K1468" s="11"/>
      <c r="M1468" s="281">
        <v>51</v>
      </c>
      <c r="N1468" s="11"/>
      <c r="P1468" s="218">
        <v>298.29446428571424</v>
      </c>
      <c r="Q1468" s="218"/>
      <c r="R1468" s="218">
        <v>83.594999999999999</v>
      </c>
      <c r="S1468" s="11"/>
      <c r="T1468" s="216">
        <v>361.26923214285711</v>
      </c>
      <c r="U1468" s="216"/>
      <c r="V1468" s="216">
        <v>74.376000000000005</v>
      </c>
      <c r="W1468" s="11"/>
      <c r="Y1468" s="218">
        <v>33408.979999999996</v>
      </c>
      <c r="Z1468" s="218">
        <v>33408.980000000003</v>
      </c>
      <c r="AB1468" s="11"/>
      <c r="AC1468" s="11"/>
      <c r="AD1468" s="11"/>
      <c r="AE1468" s="4"/>
      <c r="AF1468" s="4"/>
    </row>
    <row r="1469" spans="1:32" x14ac:dyDescent="0.2">
      <c r="A1469" s="55"/>
      <c r="B1469" s="11"/>
      <c r="C1469" s="11" t="s">
        <v>485</v>
      </c>
      <c r="D1469" s="11"/>
      <c r="E1469" s="280">
        <v>8061</v>
      </c>
      <c r="F1469" s="11"/>
      <c r="G1469" s="11"/>
      <c r="H1469" s="11"/>
      <c r="I1469" s="11"/>
      <c r="J1469" s="11"/>
      <c r="K1469" s="11"/>
      <c r="M1469" s="281">
        <v>8</v>
      </c>
      <c r="N1469" s="11"/>
      <c r="P1469" s="218">
        <v>327.98599999999999</v>
      </c>
      <c r="Q1469" s="218"/>
      <c r="R1469" s="218">
        <v>125.13</v>
      </c>
      <c r="S1469" s="11"/>
      <c r="T1469" s="216">
        <v>308.7</v>
      </c>
      <c r="U1469" s="216"/>
      <c r="V1469" s="216">
        <v>118.84950000000001</v>
      </c>
      <c r="W1469" s="11"/>
      <c r="Y1469" s="218">
        <v>6559.7199999999993</v>
      </c>
      <c r="Z1469" s="218">
        <v>6559.72</v>
      </c>
      <c r="AB1469" s="11"/>
      <c r="AC1469" s="11"/>
      <c r="AD1469" s="11"/>
      <c r="AE1469" s="4"/>
      <c r="AF1469" s="4"/>
    </row>
    <row r="1470" spans="1:32" x14ac:dyDescent="0.2">
      <c r="A1470" s="55"/>
      <c r="B1470" s="11"/>
      <c r="C1470" s="11" t="s">
        <v>487</v>
      </c>
      <c r="D1470" s="11"/>
      <c r="E1470" s="280">
        <v>8312</v>
      </c>
      <c r="F1470" s="11"/>
      <c r="G1470" s="11"/>
      <c r="H1470" s="11"/>
      <c r="I1470" s="11"/>
      <c r="J1470" s="11"/>
      <c r="K1470" s="11"/>
      <c r="M1470" s="281">
        <v>81</v>
      </c>
      <c r="N1470" s="11"/>
      <c r="P1470" s="218">
        <v>316.98525542784171</v>
      </c>
      <c r="Q1470" s="218"/>
      <c r="R1470" s="218">
        <v>202.87166666666667</v>
      </c>
      <c r="S1470" s="11"/>
      <c r="T1470" s="216">
        <v>437.96799744572155</v>
      </c>
      <c r="U1470" s="216"/>
      <c r="V1470" s="216">
        <v>247.92</v>
      </c>
      <c r="W1470" s="11"/>
      <c r="Y1470" s="218">
        <v>120327.27000000005</v>
      </c>
      <c r="Z1470" s="218">
        <v>120999.08</v>
      </c>
      <c r="AB1470" s="11"/>
      <c r="AC1470" s="11"/>
      <c r="AD1470" s="11"/>
      <c r="AE1470" s="4"/>
      <c r="AF1470" s="4"/>
    </row>
    <row r="1471" spans="1:32" x14ac:dyDescent="0.2">
      <c r="A1471" s="55"/>
      <c r="B1471" s="11"/>
      <c r="C1471" s="11" t="s">
        <v>488</v>
      </c>
      <c r="D1471" s="11"/>
      <c r="E1471" s="280">
        <v>8012</v>
      </c>
      <c r="F1471" s="11"/>
      <c r="G1471" s="11"/>
      <c r="H1471" s="11"/>
      <c r="I1471" s="11"/>
      <c r="J1471" s="11"/>
      <c r="K1471" s="11"/>
      <c r="M1471" s="281">
        <v>2</v>
      </c>
      <c r="N1471" s="11"/>
      <c r="P1471" s="218">
        <v>97.617500000000007</v>
      </c>
      <c r="Q1471" s="218"/>
      <c r="R1471" s="218">
        <v>80.06</v>
      </c>
      <c r="S1471" s="11"/>
      <c r="T1471" s="216">
        <v>104.333</v>
      </c>
      <c r="U1471" s="216"/>
      <c r="V1471" s="216">
        <v>104.333</v>
      </c>
      <c r="W1471" s="11"/>
      <c r="Y1471" s="218">
        <v>390.47</v>
      </c>
      <c r="Z1471" s="218">
        <v>390.47</v>
      </c>
      <c r="AB1471" s="11"/>
      <c r="AC1471" s="11"/>
      <c r="AD1471" s="11"/>
      <c r="AE1471" s="4"/>
      <c r="AF1471" s="4"/>
    </row>
    <row r="1472" spans="1:32" x14ac:dyDescent="0.2">
      <c r="A1472" s="55"/>
      <c r="B1472" s="11"/>
      <c r="C1472" s="11" t="s">
        <v>488</v>
      </c>
      <c r="D1472" s="11"/>
      <c r="E1472" s="280">
        <v>8021</v>
      </c>
      <c r="F1472" s="11"/>
      <c r="G1472" s="11"/>
      <c r="H1472" s="11"/>
      <c r="I1472" s="11"/>
      <c r="J1472" s="11"/>
      <c r="K1472" s="11"/>
      <c r="M1472" s="281">
        <v>200</v>
      </c>
      <c r="N1472" s="11"/>
      <c r="P1472" s="218">
        <v>253.4701209677421</v>
      </c>
      <c r="Q1472" s="218"/>
      <c r="R1472" s="218">
        <v>101.315</v>
      </c>
      <c r="S1472" s="11"/>
      <c r="T1472" s="216">
        <v>297.14143749999982</v>
      </c>
      <c r="U1472" s="216"/>
      <c r="V1472" s="216">
        <v>112.59699999999999</v>
      </c>
      <c r="W1472" s="11"/>
      <c r="Y1472" s="218">
        <v>125721.18000000008</v>
      </c>
      <c r="Z1472" s="218">
        <v>125792.06</v>
      </c>
      <c r="AB1472" s="11"/>
      <c r="AC1472" s="11"/>
      <c r="AD1472" s="11"/>
      <c r="AE1472" s="4"/>
      <c r="AF1472" s="4"/>
    </row>
    <row r="1473" spans="1:32" x14ac:dyDescent="0.2">
      <c r="A1473" s="55"/>
      <c r="B1473" s="11"/>
      <c r="C1473" s="11" t="s">
        <v>835</v>
      </c>
      <c r="D1473" s="11"/>
      <c r="E1473" s="280">
        <v>8210</v>
      </c>
      <c r="F1473" s="11"/>
      <c r="G1473" s="11"/>
      <c r="H1473" s="11"/>
      <c r="I1473" s="11"/>
      <c r="J1473" s="11"/>
      <c r="K1473" s="11"/>
      <c r="M1473" s="281">
        <v>1</v>
      </c>
      <c r="N1473" s="11"/>
      <c r="P1473" s="218">
        <v>23.344999999999999</v>
      </c>
      <c r="Q1473" s="218"/>
      <c r="R1473" s="218">
        <v>23.344999999999999</v>
      </c>
      <c r="S1473" s="11"/>
      <c r="T1473" s="216">
        <v>4.1319999999999997</v>
      </c>
      <c r="U1473" s="216"/>
      <c r="V1473" s="216">
        <v>4.1319999999999997</v>
      </c>
      <c r="W1473" s="11"/>
      <c r="Y1473" s="218">
        <v>46.69</v>
      </c>
      <c r="Z1473" s="218">
        <v>46.69</v>
      </c>
      <c r="AB1473" s="11"/>
      <c r="AC1473" s="11"/>
      <c r="AD1473" s="11"/>
      <c r="AE1473" s="4"/>
      <c r="AF1473" s="4"/>
    </row>
    <row r="1474" spans="1:32" x14ac:dyDescent="0.2">
      <c r="A1474" s="55"/>
      <c r="B1474" s="11"/>
      <c r="C1474" s="11" t="s">
        <v>492</v>
      </c>
      <c r="D1474" s="11"/>
      <c r="E1474" s="280">
        <v>8213</v>
      </c>
      <c r="F1474" s="11"/>
      <c r="G1474" s="11"/>
      <c r="H1474" s="11"/>
      <c r="I1474" s="11"/>
      <c r="J1474" s="11"/>
      <c r="K1474" s="11"/>
      <c r="M1474" s="281">
        <v>19</v>
      </c>
      <c r="N1474" s="11"/>
      <c r="P1474" s="218">
        <v>313.54846153846159</v>
      </c>
      <c r="Q1474" s="218"/>
      <c r="R1474" s="218">
        <v>147.22999999999999</v>
      </c>
      <c r="S1474" s="11"/>
      <c r="T1474" s="216">
        <v>362.18569230769219</v>
      </c>
      <c r="U1474" s="216"/>
      <c r="V1474" s="216">
        <v>230.35900000000001</v>
      </c>
      <c r="W1474" s="11"/>
      <c r="Y1474" s="218">
        <v>12228.390000000001</v>
      </c>
      <c r="Z1474" s="218">
        <v>12228.39</v>
      </c>
      <c r="AB1474" s="11"/>
      <c r="AC1474" s="11"/>
      <c r="AD1474" s="11"/>
      <c r="AE1474" s="4"/>
      <c r="AF1474" s="4"/>
    </row>
    <row r="1475" spans="1:32" x14ac:dyDescent="0.2">
      <c r="A1475" s="55"/>
      <c r="B1475" s="11"/>
      <c r="C1475" s="11" t="s">
        <v>494</v>
      </c>
      <c r="D1475" s="11"/>
      <c r="E1475" s="280">
        <v>8349</v>
      </c>
      <c r="F1475" s="11"/>
      <c r="G1475" s="11"/>
      <c r="H1475" s="11"/>
      <c r="I1475" s="11"/>
      <c r="J1475" s="11"/>
      <c r="K1475" s="11"/>
      <c r="M1475" s="281">
        <v>1</v>
      </c>
      <c r="N1475" s="11"/>
      <c r="P1475" s="218">
        <v>47.1</v>
      </c>
      <c r="Q1475" s="218"/>
      <c r="R1475" s="218">
        <v>47.100000000000009</v>
      </c>
      <c r="S1475" s="11"/>
      <c r="T1475" s="216">
        <v>34.985999999999997</v>
      </c>
      <c r="U1475" s="216"/>
      <c r="V1475" s="216">
        <v>34.985999999999997</v>
      </c>
      <c r="W1475" s="11"/>
      <c r="Y1475" s="218">
        <v>94.2</v>
      </c>
      <c r="Z1475" s="218">
        <v>94.2</v>
      </c>
      <c r="AB1475" s="11"/>
      <c r="AC1475" s="11"/>
      <c r="AD1475" s="11"/>
      <c r="AE1475" s="4"/>
      <c r="AF1475" s="4"/>
    </row>
    <row r="1476" spans="1:32" x14ac:dyDescent="0.2">
      <c r="A1476" s="55"/>
      <c r="B1476" s="11"/>
      <c r="C1476" s="11" t="s">
        <v>495</v>
      </c>
      <c r="D1476" s="11"/>
      <c r="E1476" s="280">
        <v>8270</v>
      </c>
      <c r="F1476" s="11"/>
      <c r="G1476" s="11"/>
      <c r="H1476" s="11"/>
      <c r="I1476" s="11"/>
      <c r="J1476" s="11"/>
      <c r="K1476" s="11"/>
      <c r="M1476" s="281">
        <v>3</v>
      </c>
      <c r="N1476" s="11"/>
      <c r="P1476" s="218">
        <v>0</v>
      </c>
      <c r="Q1476" s="218"/>
      <c r="R1476" s="218">
        <v>0</v>
      </c>
      <c r="S1476" s="11"/>
      <c r="T1476" s="216">
        <v>0</v>
      </c>
      <c r="U1476" s="216"/>
      <c r="V1476" s="216">
        <v>0</v>
      </c>
      <c r="W1476" s="11"/>
      <c r="Y1476" s="218">
        <v>0</v>
      </c>
      <c r="Z1476" s="218">
        <v>0</v>
      </c>
      <c r="AB1476" s="11"/>
      <c r="AC1476" s="11"/>
      <c r="AD1476" s="11"/>
      <c r="AE1476" s="4"/>
      <c r="AF1476" s="4"/>
    </row>
    <row r="1477" spans="1:32" x14ac:dyDescent="0.2">
      <c r="A1477" s="55"/>
      <c r="B1477" s="11"/>
      <c r="C1477" s="11" t="s">
        <v>497</v>
      </c>
      <c r="D1477" s="11"/>
      <c r="E1477" s="280">
        <v>8023</v>
      </c>
      <c r="F1477" s="11"/>
      <c r="G1477" s="11"/>
      <c r="H1477" s="11"/>
      <c r="I1477" s="11"/>
      <c r="J1477" s="11"/>
      <c r="K1477" s="11"/>
      <c r="M1477" s="281">
        <v>6</v>
      </c>
      <c r="N1477" s="11"/>
      <c r="P1477" s="218">
        <v>146.22647058823529</v>
      </c>
      <c r="Q1477" s="218"/>
      <c r="R1477" s="218">
        <v>85.16</v>
      </c>
      <c r="S1477" s="11"/>
      <c r="T1477" s="216">
        <v>168.07399999999998</v>
      </c>
      <c r="U1477" s="216"/>
      <c r="V1477" s="216">
        <v>141.52099999999999</v>
      </c>
      <c r="W1477" s="11"/>
      <c r="Y1477" s="218">
        <v>2485.85</v>
      </c>
      <c r="Z1477" s="218">
        <v>2485.85</v>
      </c>
      <c r="AB1477" s="11"/>
      <c r="AC1477" s="11"/>
      <c r="AD1477" s="11"/>
      <c r="AE1477" s="4"/>
      <c r="AF1477" s="4"/>
    </row>
    <row r="1478" spans="1:32" x14ac:dyDescent="0.2">
      <c r="A1478" s="55"/>
      <c r="B1478" s="11"/>
      <c r="C1478" s="11" t="s">
        <v>497</v>
      </c>
      <c r="D1478" s="11"/>
      <c r="E1478" s="280">
        <v>8079</v>
      </c>
      <c r="F1478" s="11"/>
      <c r="G1478" s="11"/>
      <c r="H1478" s="11"/>
      <c r="I1478" s="11"/>
      <c r="J1478" s="11"/>
      <c r="K1478" s="11"/>
      <c r="M1478" s="281">
        <v>4</v>
      </c>
      <c r="N1478" s="11"/>
      <c r="P1478" s="218">
        <v>737.21888888888884</v>
      </c>
      <c r="Q1478" s="218"/>
      <c r="R1478" s="218">
        <v>415.97</v>
      </c>
      <c r="S1478" s="11"/>
      <c r="T1478" s="216">
        <v>802.75577777777778</v>
      </c>
      <c r="U1478" s="216"/>
      <c r="V1478" s="216">
        <v>441.09100000000001</v>
      </c>
      <c r="W1478" s="11"/>
      <c r="Y1478" s="218">
        <v>6634.9699999999993</v>
      </c>
      <c r="Z1478" s="218">
        <v>6634.97</v>
      </c>
      <c r="AB1478" s="11"/>
      <c r="AC1478" s="11"/>
      <c r="AD1478" s="11"/>
      <c r="AE1478" s="4"/>
      <c r="AF1478" s="4"/>
    </row>
    <row r="1479" spans="1:32" x14ac:dyDescent="0.2">
      <c r="A1479" s="55"/>
      <c r="B1479" s="11"/>
      <c r="C1479" s="11" t="s">
        <v>836</v>
      </c>
      <c r="D1479" s="11"/>
      <c r="E1479" s="280">
        <v>8302</v>
      </c>
      <c r="F1479" s="11"/>
      <c r="G1479" s="11"/>
      <c r="H1479" s="11"/>
      <c r="I1479" s="11"/>
      <c r="J1479" s="11"/>
      <c r="K1479" s="11"/>
      <c r="M1479" s="281">
        <v>1</v>
      </c>
      <c r="N1479" s="11"/>
      <c r="P1479" s="218">
        <v>12.14</v>
      </c>
      <c r="Q1479" s="218"/>
      <c r="R1479" s="218">
        <v>12.14</v>
      </c>
      <c r="S1479" s="11"/>
      <c r="T1479" s="216">
        <v>0</v>
      </c>
      <c r="U1479" s="216"/>
      <c r="V1479" s="216">
        <v>0</v>
      </c>
      <c r="W1479" s="11"/>
      <c r="Y1479" s="218">
        <v>12.14</v>
      </c>
      <c r="Z1479" s="218">
        <v>12.14</v>
      </c>
      <c r="AB1479" s="11"/>
      <c r="AC1479" s="11"/>
      <c r="AD1479" s="11"/>
      <c r="AE1479" s="4"/>
      <c r="AF1479" s="4"/>
    </row>
    <row r="1480" spans="1:32" x14ac:dyDescent="0.2">
      <c r="A1480" s="55"/>
      <c r="B1480" s="11"/>
      <c r="C1480" s="11" t="s">
        <v>499</v>
      </c>
      <c r="D1480" s="11"/>
      <c r="E1480" s="280">
        <v>8332</v>
      </c>
      <c r="F1480" s="11"/>
      <c r="G1480" s="11"/>
      <c r="H1480" s="11"/>
      <c r="I1480" s="11"/>
      <c r="J1480" s="11"/>
      <c r="K1480" s="11"/>
      <c r="M1480" s="281">
        <v>1</v>
      </c>
      <c r="N1480" s="11"/>
      <c r="P1480" s="218">
        <v>40.5</v>
      </c>
      <c r="Q1480" s="218"/>
      <c r="R1480" s="218">
        <v>40.5</v>
      </c>
      <c r="S1480" s="11"/>
      <c r="T1480" s="216">
        <v>0</v>
      </c>
      <c r="U1480" s="216"/>
      <c r="V1480" s="216">
        <v>0</v>
      </c>
      <c r="W1480" s="11"/>
      <c r="Y1480" s="218">
        <v>40.5</v>
      </c>
      <c r="Z1480" s="218">
        <v>40.5</v>
      </c>
      <c r="AB1480" s="11"/>
      <c r="AC1480" s="11"/>
      <c r="AD1480" s="11"/>
      <c r="AE1480" s="4"/>
      <c r="AF1480" s="4"/>
    </row>
    <row r="1481" spans="1:32" x14ac:dyDescent="0.2">
      <c r="A1481" s="55"/>
      <c r="B1481" s="11"/>
      <c r="C1481" s="11" t="s">
        <v>500</v>
      </c>
      <c r="D1481" s="11"/>
      <c r="E1481" s="280">
        <v>8251</v>
      </c>
      <c r="F1481" s="11"/>
      <c r="G1481" s="11"/>
      <c r="H1481" s="11"/>
      <c r="I1481" s="11"/>
      <c r="J1481" s="11"/>
      <c r="K1481" s="11"/>
      <c r="M1481" s="281">
        <v>5</v>
      </c>
      <c r="N1481" s="11"/>
      <c r="P1481" s="218">
        <v>52.206666666666671</v>
      </c>
      <c r="Q1481" s="218"/>
      <c r="R1481" s="218">
        <v>41.85</v>
      </c>
      <c r="S1481" s="11"/>
      <c r="T1481" s="216">
        <v>43.845111111111109</v>
      </c>
      <c r="U1481" s="216"/>
      <c r="V1481" s="216">
        <v>38.220999999999997</v>
      </c>
      <c r="W1481" s="11"/>
      <c r="Y1481" s="218">
        <v>469.86</v>
      </c>
      <c r="Z1481" s="218">
        <v>469.86</v>
      </c>
      <c r="AB1481" s="11"/>
      <c r="AC1481" s="11"/>
      <c r="AD1481" s="11"/>
      <c r="AE1481" s="4"/>
      <c r="AF1481" s="4"/>
    </row>
    <row r="1482" spans="1:32" x14ac:dyDescent="0.2">
      <c r="A1482" s="55"/>
      <c r="B1482" s="11"/>
      <c r="C1482" s="11" t="s">
        <v>503</v>
      </c>
      <c r="D1482" s="11"/>
      <c r="E1482" s="280">
        <v>8210</v>
      </c>
      <c r="F1482" s="11"/>
      <c r="G1482" s="11"/>
      <c r="H1482" s="11"/>
      <c r="I1482" s="11"/>
      <c r="J1482" s="11"/>
      <c r="K1482" s="11"/>
      <c r="M1482" s="281">
        <v>2</v>
      </c>
      <c r="N1482" s="11"/>
      <c r="P1482" s="218">
        <v>79.156666666666652</v>
      </c>
      <c r="Q1482" s="218"/>
      <c r="R1482" s="218">
        <v>44.16</v>
      </c>
      <c r="S1482" s="11"/>
      <c r="T1482" s="216">
        <v>70.932666666666663</v>
      </c>
      <c r="U1482" s="216"/>
      <c r="V1482" s="216">
        <v>106.399</v>
      </c>
      <c r="W1482" s="11"/>
      <c r="Y1482" s="218">
        <v>237.46999999999997</v>
      </c>
      <c r="Z1482" s="218">
        <v>237.47</v>
      </c>
      <c r="AB1482" s="11"/>
      <c r="AC1482" s="11"/>
      <c r="AD1482" s="11"/>
      <c r="AE1482" s="4"/>
      <c r="AF1482" s="4"/>
    </row>
    <row r="1483" spans="1:32" x14ac:dyDescent="0.2">
      <c r="A1483" s="55"/>
      <c r="B1483" s="11"/>
      <c r="C1483" s="11" t="s">
        <v>503</v>
      </c>
      <c r="D1483" s="11"/>
      <c r="E1483" s="280">
        <v>8230</v>
      </c>
      <c r="F1483" s="11"/>
      <c r="G1483" s="11"/>
      <c r="H1483" s="11"/>
      <c r="I1483" s="11"/>
      <c r="J1483" s="11"/>
      <c r="K1483" s="11"/>
      <c r="M1483" s="281">
        <v>6</v>
      </c>
      <c r="N1483" s="11"/>
      <c r="P1483" s="218">
        <v>162.20699999999997</v>
      </c>
      <c r="Q1483" s="218"/>
      <c r="R1483" s="218">
        <v>96.24</v>
      </c>
      <c r="S1483" s="11"/>
      <c r="T1483" s="216">
        <v>189.24560000000002</v>
      </c>
      <c r="U1483" s="216"/>
      <c r="V1483" s="216">
        <v>97.102000000000004</v>
      </c>
      <c r="W1483" s="11"/>
      <c r="Y1483" s="218">
        <v>1622.0699999999997</v>
      </c>
      <c r="Z1483" s="218">
        <v>1622.07</v>
      </c>
      <c r="AB1483" s="11"/>
      <c r="AC1483" s="11"/>
      <c r="AD1483" s="11"/>
      <c r="AE1483" s="4"/>
      <c r="AF1483" s="4"/>
    </row>
    <row r="1484" spans="1:32" x14ac:dyDescent="0.2">
      <c r="A1484" s="55"/>
      <c r="B1484" s="11"/>
      <c r="C1484" s="11" t="s">
        <v>506</v>
      </c>
      <c r="D1484" s="11"/>
      <c r="E1484" s="280">
        <v>8096</v>
      </c>
      <c r="F1484" s="11"/>
      <c r="G1484" s="11"/>
      <c r="H1484" s="11"/>
      <c r="I1484" s="11"/>
      <c r="J1484" s="11"/>
      <c r="K1484" s="11"/>
      <c r="M1484" s="281">
        <v>6</v>
      </c>
      <c r="N1484" s="11"/>
      <c r="P1484" s="218">
        <v>1410.2542857142857</v>
      </c>
      <c r="Q1484" s="218"/>
      <c r="R1484" s="218">
        <v>138.45999999999998</v>
      </c>
      <c r="S1484" s="11"/>
      <c r="T1484" s="216">
        <v>3005.7348571428565</v>
      </c>
      <c r="U1484" s="216"/>
      <c r="V1484" s="216">
        <v>223.12799999999999</v>
      </c>
      <c r="W1484" s="11"/>
      <c r="Y1484" s="218">
        <v>19743.560000000001</v>
      </c>
      <c r="Z1484" s="218">
        <v>19743.560000000001</v>
      </c>
      <c r="AB1484" s="11"/>
      <c r="AC1484" s="11"/>
      <c r="AD1484" s="11"/>
      <c r="AE1484" s="4"/>
      <c r="AF1484" s="4"/>
    </row>
    <row r="1485" spans="1:32" x14ac:dyDescent="0.2">
      <c r="A1485" s="55"/>
      <c r="B1485" s="11"/>
      <c r="C1485" s="11" t="s">
        <v>508</v>
      </c>
      <c r="D1485" s="11"/>
      <c r="E1485" s="280">
        <v>8080</v>
      </c>
      <c r="F1485" s="11"/>
      <c r="G1485" s="11"/>
      <c r="H1485" s="11"/>
      <c r="I1485" s="11"/>
      <c r="J1485" s="11"/>
      <c r="K1485" s="11"/>
      <c r="M1485" s="281">
        <v>6</v>
      </c>
      <c r="N1485" s="11"/>
      <c r="P1485" s="218">
        <v>1026.4094117647057</v>
      </c>
      <c r="Q1485" s="218"/>
      <c r="R1485" s="218">
        <v>98.31</v>
      </c>
      <c r="S1485" s="11"/>
      <c r="T1485" s="216">
        <v>901.32288235294129</v>
      </c>
      <c r="U1485" s="216"/>
      <c r="V1485" s="216">
        <v>101.23399999999999</v>
      </c>
      <c r="W1485" s="11"/>
      <c r="Y1485" s="218">
        <v>17448.96</v>
      </c>
      <c r="Z1485" s="218">
        <v>17448.96</v>
      </c>
      <c r="AB1485" s="11"/>
      <c r="AC1485" s="11"/>
      <c r="AD1485" s="11"/>
      <c r="AE1485" s="4"/>
      <c r="AF1485" s="4"/>
    </row>
    <row r="1486" spans="1:32" x14ac:dyDescent="0.2">
      <c r="A1486" s="55"/>
      <c r="B1486" s="11"/>
      <c r="C1486" s="11" t="s">
        <v>508</v>
      </c>
      <c r="D1486" s="11"/>
      <c r="E1486" s="280">
        <v>8090</v>
      </c>
      <c r="F1486" s="11"/>
      <c r="G1486" s="11"/>
      <c r="H1486" s="11"/>
      <c r="I1486" s="11"/>
      <c r="J1486" s="11"/>
      <c r="K1486" s="11"/>
      <c r="M1486" s="281">
        <v>1</v>
      </c>
      <c r="N1486" s="11"/>
      <c r="P1486" s="218">
        <v>24.205000000000002</v>
      </c>
      <c r="Q1486" s="218"/>
      <c r="R1486" s="218">
        <v>24.205000000000002</v>
      </c>
      <c r="S1486" s="11"/>
      <c r="T1486" s="216">
        <v>6.1980000000000004</v>
      </c>
      <c r="U1486" s="216"/>
      <c r="V1486" s="216">
        <v>6.1980000000000004</v>
      </c>
      <c r="W1486" s="11"/>
      <c r="Y1486" s="218">
        <v>48.410000000000004</v>
      </c>
      <c r="Z1486" s="218">
        <v>48.41</v>
      </c>
      <c r="AB1486" s="11"/>
      <c r="AC1486" s="11"/>
      <c r="AD1486" s="11"/>
      <c r="AE1486" s="4"/>
      <c r="AF1486" s="4"/>
    </row>
    <row r="1487" spans="1:32" x14ac:dyDescent="0.2">
      <c r="A1487" s="55"/>
      <c r="B1487" s="11"/>
      <c r="C1487" s="11" t="s">
        <v>508</v>
      </c>
      <c r="D1487" s="11"/>
      <c r="E1487" s="280">
        <v>8096</v>
      </c>
      <c r="F1487" s="11"/>
      <c r="G1487" s="11"/>
      <c r="H1487" s="11"/>
      <c r="I1487" s="11"/>
      <c r="J1487" s="11"/>
      <c r="K1487" s="11"/>
      <c r="M1487" s="281">
        <v>235</v>
      </c>
      <c r="N1487" s="11"/>
      <c r="P1487" s="218">
        <v>544.17421238938061</v>
      </c>
      <c r="Q1487" s="218"/>
      <c r="R1487" s="218">
        <v>162.91999999999999</v>
      </c>
      <c r="S1487" s="11"/>
      <c r="T1487" s="216">
        <v>630.5882513274338</v>
      </c>
      <c r="U1487" s="216"/>
      <c r="V1487" s="216">
        <v>198.33600000000001</v>
      </c>
      <c r="W1487" s="11"/>
      <c r="Y1487" s="218">
        <v>307458.43000000005</v>
      </c>
      <c r="Z1487" s="218">
        <v>308100.39</v>
      </c>
      <c r="AB1487" s="11"/>
      <c r="AC1487" s="11"/>
      <c r="AD1487" s="11"/>
      <c r="AE1487" s="4"/>
      <c r="AF1487" s="4"/>
    </row>
    <row r="1488" spans="1:32" x14ac:dyDescent="0.2">
      <c r="A1488" s="55"/>
      <c r="B1488" s="11"/>
      <c r="C1488" s="11" t="s">
        <v>509</v>
      </c>
      <c r="D1488" s="11"/>
      <c r="E1488" s="280">
        <v>8315</v>
      </c>
      <c r="F1488" s="11"/>
      <c r="G1488" s="11"/>
      <c r="H1488" s="11"/>
      <c r="I1488" s="11"/>
      <c r="J1488" s="11"/>
      <c r="K1488" s="11"/>
      <c r="M1488" s="281">
        <v>3</v>
      </c>
      <c r="N1488" s="11"/>
      <c r="P1488" s="218">
        <v>156.6</v>
      </c>
      <c r="Q1488" s="218"/>
      <c r="R1488" s="218">
        <v>107.38</v>
      </c>
      <c r="S1488" s="11"/>
      <c r="T1488" s="216">
        <v>182.227</v>
      </c>
      <c r="U1488" s="216"/>
      <c r="V1488" s="216">
        <v>84.566000000000003</v>
      </c>
      <c r="W1488" s="11"/>
      <c r="Y1488" s="218">
        <v>1252.8</v>
      </c>
      <c r="Z1488" s="218">
        <v>1252.8</v>
      </c>
      <c r="AB1488" s="11"/>
      <c r="AC1488" s="11"/>
      <c r="AD1488" s="11"/>
      <c r="AE1488" s="4"/>
      <c r="AF1488" s="4"/>
    </row>
    <row r="1489" spans="1:32" x14ac:dyDescent="0.2">
      <c r="A1489" s="55"/>
      <c r="B1489" s="11"/>
      <c r="C1489" s="11" t="s">
        <v>510</v>
      </c>
      <c r="D1489" s="11"/>
      <c r="E1489" s="280">
        <v>8316</v>
      </c>
      <c r="F1489" s="11"/>
      <c r="G1489" s="11"/>
      <c r="H1489" s="11"/>
      <c r="I1489" s="11"/>
      <c r="J1489" s="11"/>
      <c r="K1489" s="11"/>
      <c r="M1489" s="281">
        <v>4</v>
      </c>
      <c r="N1489" s="11"/>
      <c r="P1489" s="218">
        <v>113.85363636363635</v>
      </c>
      <c r="Q1489" s="218"/>
      <c r="R1489" s="218">
        <v>60.83</v>
      </c>
      <c r="S1489" s="11"/>
      <c r="T1489" s="216">
        <v>125.9320909090909</v>
      </c>
      <c r="U1489" s="216"/>
      <c r="V1489" s="216">
        <v>72.31</v>
      </c>
      <c r="W1489" s="11"/>
      <c r="Y1489" s="218">
        <v>1252.3899999999999</v>
      </c>
      <c r="Z1489" s="218">
        <v>1252.3900000000001</v>
      </c>
      <c r="AB1489" s="11"/>
      <c r="AC1489" s="11"/>
      <c r="AD1489" s="11"/>
      <c r="AE1489" s="4"/>
      <c r="AF1489" s="4"/>
    </row>
    <row r="1490" spans="1:32" x14ac:dyDescent="0.2">
      <c r="A1490" s="55"/>
      <c r="B1490" s="11"/>
      <c r="C1490" s="11" t="s">
        <v>512</v>
      </c>
      <c r="D1490" s="11"/>
      <c r="E1490" s="280">
        <v>8315</v>
      </c>
      <c r="F1490" s="11"/>
      <c r="G1490" s="11"/>
      <c r="H1490" s="11"/>
      <c r="I1490" s="11"/>
      <c r="J1490" s="11"/>
      <c r="K1490" s="11"/>
      <c r="M1490" s="281">
        <v>1</v>
      </c>
      <c r="N1490" s="11"/>
      <c r="P1490" s="218">
        <v>268.77</v>
      </c>
      <c r="Q1490" s="218"/>
      <c r="R1490" s="218">
        <v>268.77</v>
      </c>
      <c r="S1490" s="11"/>
      <c r="T1490" s="216">
        <v>331.33800000000002</v>
      </c>
      <c r="U1490" s="216"/>
      <c r="V1490" s="216">
        <v>331.33800000000002</v>
      </c>
      <c r="W1490" s="11"/>
      <c r="Y1490" s="218">
        <v>537.54</v>
      </c>
      <c r="Z1490" s="218">
        <v>537.54</v>
      </c>
      <c r="AB1490" s="11"/>
      <c r="AC1490" s="11"/>
      <c r="AD1490" s="11"/>
      <c r="AE1490" s="4"/>
      <c r="AF1490" s="4"/>
    </row>
    <row r="1491" spans="1:32" x14ac:dyDescent="0.2">
      <c r="A1491" s="55"/>
      <c r="B1491" s="11"/>
      <c r="C1491" s="11" t="s">
        <v>513</v>
      </c>
      <c r="D1491" s="11"/>
      <c r="E1491" s="280">
        <v>8020</v>
      </c>
      <c r="F1491" s="11"/>
      <c r="G1491" s="11"/>
      <c r="H1491" s="11"/>
      <c r="I1491" s="11"/>
      <c r="J1491" s="11"/>
      <c r="K1491" s="11"/>
      <c r="M1491" s="281">
        <v>4</v>
      </c>
      <c r="N1491" s="11"/>
      <c r="P1491" s="218">
        <v>205.38333333333335</v>
      </c>
      <c r="Q1491" s="218"/>
      <c r="R1491" s="218">
        <v>136.035</v>
      </c>
      <c r="S1491" s="11"/>
      <c r="T1491" s="216">
        <v>183.01316666666671</v>
      </c>
      <c r="U1491" s="216"/>
      <c r="V1491" s="216">
        <v>134.8065</v>
      </c>
      <c r="W1491" s="11"/>
      <c r="Y1491" s="218">
        <v>2464.6000000000004</v>
      </c>
      <c r="Z1491" s="218">
        <v>2464.6</v>
      </c>
      <c r="AB1491" s="11"/>
      <c r="AC1491" s="11"/>
      <c r="AD1491" s="11"/>
      <c r="AE1491" s="4"/>
      <c r="AF1491" s="4"/>
    </row>
    <row r="1492" spans="1:32" x14ac:dyDescent="0.2">
      <c r="A1492" s="55"/>
      <c r="B1492" s="11"/>
      <c r="C1492" s="11" t="s">
        <v>513</v>
      </c>
      <c r="D1492" s="11"/>
      <c r="E1492" s="280">
        <v>8056</v>
      </c>
      <c r="F1492" s="11"/>
      <c r="G1492" s="11"/>
      <c r="H1492" s="11"/>
      <c r="I1492" s="11"/>
      <c r="J1492" s="11"/>
      <c r="K1492" s="11"/>
      <c r="M1492" s="281">
        <v>5</v>
      </c>
      <c r="N1492" s="11"/>
      <c r="P1492" s="218">
        <v>144.22499999999999</v>
      </c>
      <c r="Q1492" s="218"/>
      <c r="R1492" s="218">
        <v>129.47999999999999</v>
      </c>
      <c r="S1492" s="11"/>
      <c r="T1492" s="216">
        <v>167.51816666666667</v>
      </c>
      <c r="U1492" s="216"/>
      <c r="V1492" s="216">
        <v>127.059</v>
      </c>
      <c r="W1492" s="11"/>
      <c r="Y1492" s="218">
        <v>1730.7</v>
      </c>
      <c r="Z1492" s="218">
        <v>1730.7</v>
      </c>
      <c r="AB1492" s="11"/>
      <c r="AC1492" s="11"/>
      <c r="AD1492" s="11"/>
      <c r="AE1492" s="4"/>
      <c r="AF1492" s="4"/>
    </row>
    <row r="1493" spans="1:32" x14ac:dyDescent="0.2">
      <c r="A1493" s="55"/>
      <c r="B1493" s="11"/>
      <c r="C1493" s="11" t="s">
        <v>518</v>
      </c>
      <c r="D1493" s="11"/>
      <c r="E1493" s="280">
        <v>8213</v>
      </c>
      <c r="F1493" s="11"/>
      <c r="G1493" s="11"/>
      <c r="H1493" s="11"/>
      <c r="I1493" s="11"/>
      <c r="J1493" s="11"/>
      <c r="K1493" s="11"/>
      <c r="M1493" s="281">
        <v>1</v>
      </c>
      <c r="N1493" s="11"/>
      <c r="P1493" s="218">
        <v>528.21</v>
      </c>
      <c r="Q1493" s="218"/>
      <c r="R1493" s="218">
        <v>528.21</v>
      </c>
      <c r="S1493" s="11"/>
      <c r="T1493" s="216">
        <v>673.51599999999996</v>
      </c>
      <c r="U1493" s="216"/>
      <c r="V1493" s="216">
        <v>673.51599999999996</v>
      </c>
      <c r="W1493" s="11"/>
      <c r="Y1493" s="218">
        <v>1056.42</v>
      </c>
      <c r="Z1493" s="218">
        <v>1056.42</v>
      </c>
      <c r="AB1493" s="11"/>
      <c r="AC1493" s="11"/>
      <c r="AD1493" s="11"/>
      <c r="AE1493" s="4"/>
      <c r="AF1493" s="4"/>
    </row>
    <row r="1494" spans="1:32" x14ac:dyDescent="0.2">
      <c r="A1494" s="55"/>
      <c r="B1494" s="11"/>
      <c r="C1494" s="11" t="s">
        <v>518</v>
      </c>
      <c r="D1494" s="11"/>
      <c r="E1494" s="280">
        <v>8215</v>
      </c>
      <c r="F1494" s="11"/>
      <c r="G1494" s="11"/>
      <c r="H1494" s="11"/>
      <c r="I1494" s="11"/>
      <c r="J1494" s="11"/>
      <c r="K1494" s="11"/>
      <c r="M1494" s="281">
        <v>199</v>
      </c>
      <c r="N1494" s="11"/>
      <c r="P1494" s="218">
        <v>291.34664000000004</v>
      </c>
      <c r="Q1494" s="218"/>
      <c r="R1494" s="218">
        <v>105.80000000000001</v>
      </c>
      <c r="S1494" s="11"/>
      <c r="T1494" s="216">
        <v>381.75202199999995</v>
      </c>
      <c r="U1494" s="216"/>
      <c r="V1494" s="216">
        <v>127.059</v>
      </c>
      <c r="W1494" s="11"/>
      <c r="Y1494" s="218">
        <v>145673.32</v>
      </c>
      <c r="Z1494" s="218">
        <v>146297.71</v>
      </c>
      <c r="AB1494" s="11"/>
      <c r="AC1494" s="11"/>
      <c r="AD1494" s="11"/>
      <c r="AE1494" s="4"/>
      <c r="AF1494" s="4"/>
    </row>
    <row r="1495" spans="1:32" x14ac:dyDescent="0.2">
      <c r="A1495" s="55"/>
      <c r="B1495" s="11"/>
      <c r="C1495" s="11" t="s">
        <v>518</v>
      </c>
      <c r="D1495" s="11"/>
      <c r="E1495" s="280">
        <v>8217</v>
      </c>
      <c r="F1495" s="11"/>
      <c r="G1495" s="11"/>
      <c r="H1495" s="11"/>
      <c r="I1495" s="11"/>
      <c r="J1495" s="11"/>
      <c r="K1495" s="11"/>
      <c r="M1495" s="281">
        <v>1</v>
      </c>
      <c r="N1495" s="11"/>
      <c r="P1495" s="218">
        <v>201.155</v>
      </c>
      <c r="Q1495" s="218"/>
      <c r="R1495" s="218">
        <v>201.155</v>
      </c>
      <c r="S1495" s="11"/>
      <c r="T1495" s="216">
        <v>242.755</v>
      </c>
      <c r="U1495" s="216"/>
      <c r="V1495" s="216">
        <v>242.755</v>
      </c>
      <c r="W1495" s="11"/>
      <c r="Y1495" s="218">
        <v>402.31</v>
      </c>
      <c r="Z1495" s="218">
        <v>402.31</v>
      </c>
      <c r="AB1495" s="11"/>
      <c r="AC1495" s="11"/>
      <c r="AD1495" s="11"/>
      <c r="AE1495" s="4"/>
      <c r="AF1495" s="4"/>
    </row>
    <row r="1496" spans="1:32" x14ac:dyDescent="0.2">
      <c r="A1496" s="55"/>
      <c r="B1496" s="11"/>
      <c r="C1496" s="11" t="s">
        <v>520</v>
      </c>
      <c r="D1496" s="11"/>
      <c r="E1496" s="280">
        <v>8201</v>
      </c>
      <c r="F1496" s="11"/>
      <c r="G1496" s="11"/>
      <c r="H1496" s="11"/>
      <c r="I1496" s="11"/>
      <c r="J1496" s="11"/>
      <c r="K1496" s="11"/>
      <c r="M1496" s="281">
        <v>1</v>
      </c>
      <c r="N1496" s="11"/>
      <c r="P1496" s="218">
        <v>19.675000000000001</v>
      </c>
      <c r="Q1496" s="218"/>
      <c r="R1496" s="218">
        <v>19.675000000000001</v>
      </c>
      <c r="S1496" s="11"/>
      <c r="T1496" s="216">
        <v>1.0329999999999999</v>
      </c>
      <c r="U1496" s="216"/>
      <c r="V1496" s="216">
        <v>1.0329999999999999</v>
      </c>
      <c r="W1496" s="11"/>
      <c r="Y1496" s="218">
        <v>39.35</v>
      </c>
      <c r="Z1496" s="218">
        <v>39.35</v>
      </c>
      <c r="AB1496" s="11"/>
      <c r="AC1496" s="11"/>
      <c r="AD1496" s="11"/>
      <c r="AE1496" s="4"/>
      <c r="AF1496" s="4"/>
    </row>
    <row r="1497" spans="1:32" x14ac:dyDescent="0.2">
      <c r="A1497" s="55"/>
      <c r="B1497" s="11"/>
      <c r="C1497" s="11" t="s">
        <v>520</v>
      </c>
      <c r="D1497" s="11"/>
      <c r="E1497" s="280">
        <v>8234</v>
      </c>
      <c r="F1497" s="11"/>
      <c r="G1497" s="11"/>
      <c r="H1497" s="11"/>
      <c r="I1497" s="11"/>
      <c r="J1497" s="11"/>
      <c r="K1497" s="11"/>
      <c r="M1497" s="281">
        <v>758</v>
      </c>
      <c r="N1497" s="11"/>
      <c r="P1497" s="218">
        <v>250.80560987074028</v>
      </c>
      <c r="Q1497" s="218"/>
      <c r="R1497" s="218">
        <v>192.67600000000002</v>
      </c>
      <c r="S1497" s="11"/>
      <c r="T1497" s="216">
        <v>291.1503622796709</v>
      </c>
      <c r="U1497" s="216"/>
      <c r="V1497" s="216">
        <v>212.38479999999998</v>
      </c>
      <c r="W1497" s="11"/>
      <c r="Y1497" s="218">
        <v>700822.23999999964</v>
      </c>
      <c r="Z1497" s="218">
        <v>700916.62</v>
      </c>
      <c r="AB1497" s="11"/>
      <c r="AC1497" s="11"/>
      <c r="AD1497" s="11"/>
      <c r="AE1497" s="4"/>
      <c r="AF1497" s="4"/>
    </row>
    <row r="1498" spans="1:32" x14ac:dyDescent="0.2">
      <c r="A1498" s="55"/>
      <c r="B1498" s="11"/>
      <c r="C1498" s="11" t="s">
        <v>522</v>
      </c>
      <c r="D1498" s="11"/>
      <c r="E1498" s="280">
        <v>8232</v>
      </c>
      <c r="F1498" s="11"/>
      <c r="G1498" s="11"/>
      <c r="H1498" s="11"/>
      <c r="I1498" s="11"/>
      <c r="J1498" s="11"/>
      <c r="K1498" s="11"/>
      <c r="M1498" s="281">
        <v>1</v>
      </c>
      <c r="N1498" s="11"/>
      <c r="P1498" s="218">
        <v>37.799999999999997</v>
      </c>
      <c r="Q1498" s="218"/>
      <c r="R1498" s="218">
        <v>37.799999999999997</v>
      </c>
      <c r="S1498" s="11"/>
      <c r="T1498" s="216">
        <v>0</v>
      </c>
      <c r="U1498" s="216"/>
      <c r="V1498" s="216">
        <v>0</v>
      </c>
      <c r="W1498" s="11"/>
      <c r="Y1498" s="218">
        <v>37.799999999999997</v>
      </c>
      <c r="Z1498" s="218">
        <v>37.799999999999997</v>
      </c>
      <c r="AB1498" s="11"/>
      <c r="AC1498" s="11"/>
      <c r="AD1498" s="11"/>
      <c r="AE1498" s="4"/>
      <c r="AF1498" s="4"/>
    </row>
    <row r="1499" spans="1:32" x14ac:dyDescent="0.2">
      <c r="A1499" s="55"/>
      <c r="B1499" s="11"/>
      <c r="C1499" s="11" t="s">
        <v>522</v>
      </c>
      <c r="D1499" s="11"/>
      <c r="E1499" s="280">
        <v>8234</v>
      </c>
      <c r="F1499" s="11"/>
      <c r="G1499" s="11"/>
      <c r="H1499" s="11"/>
      <c r="I1499" s="11"/>
      <c r="J1499" s="11"/>
      <c r="K1499" s="11"/>
      <c r="M1499" s="281">
        <v>36</v>
      </c>
      <c r="N1499" s="11"/>
      <c r="P1499" s="218">
        <v>450.6533707865168</v>
      </c>
      <c r="Q1499" s="218"/>
      <c r="R1499" s="218">
        <v>123.13</v>
      </c>
      <c r="S1499" s="11"/>
      <c r="T1499" s="216">
        <v>554.84867415730344</v>
      </c>
      <c r="U1499" s="216"/>
      <c r="V1499" s="216">
        <v>107.432</v>
      </c>
      <c r="W1499" s="11"/>
      <c r="Y1499" s="218">
        <v>40108.149999999994</v>
      </c>
      <c r="Z1499" s="218">
        <v>40108.15</v>
      </c>
      <c r="AB1499" s="11"/>
      <c r="AC1499" s="11"/>
      <c r="AD1499" s="11"/>
      <c r="AE1499" s="4"/>
      <c r="AF1499" s="4"/>
    </row>
    <row r="1500" spans="1:32" x14ac:dyDescent="0.2">
      <c r="A1500" s="55"/>
      <c r="B1500" s="11"/>
      <c r="C1500" s="11" t="s">
        <v>523</v>
      </c>
      <c r="D1500" s="11"/>
      <c r="E1500" s="280">
        <v>8234</v>
      </c>
      <c r="F1500" s="11"/>
      <c r="G1500" s="11"/>
      <c r="H1500" s="11"/>
      <c r="I1500" s="11"/>
      <c r="J1500" s="11"/>
      <c r="K1500" s="11"/>
      <c r="M1500" s="281">
        <v>1</v>
      </c>
      <c r="N1500" s="11"/>
      <c r="P1500" s="218">
        <v>979.7650000000001</v>
      </c>
      <c r="Q1500" s="218"/>
      <c r="R1500" s="218">
        <v>979.7650000000001</v>
      </c>
      <c r="S1500" s="11"/>
      <c r="T1500" s="216">
        <v>1280.92</v>
      </c>
      <c r="U1500" s="216"/>
      <c r="V1500" s="216">
        <v>1280.92</v>
      </c>
      <c r="W1500" s="11"/>
      <c r="Y1500" s="218">
        <v>1959.5300000000002</v>
      </c>
      <c r="Z1500" s="218">
        <v>1959.53</v>
      </c>
      <c r="AB1500" s="11"/>
      <c r="AC1500" s="11"/>
      <c r="AD1500" s="11"/>
      <c r="AE1500" s="4"/>
      <c r="AF1500" s="4"/>
    </row>
    <row r="1501" spans="1:32" x14ac:dyDescent="0.2">
      <c r="A1501" s="55"/>
      <c r="B1501" s="11"/>
      <c r="C1501" s="11" t="s">
        <v>529</v>
      </c>
      <c r="D1501" s="11"/>
      <c r="E1501" s="280">
        <v>8318</v>
      </c>
      <c r="F1501" s="11"/>
      <c r="G1501" s="11"/>
      <c r="H1501" s="11"/>
      <c r="I1501" s="11"/>
      <c r="J1501" s="11"/>
      <c r="K1501" s="11"/>
      <c r="M1501" s="281">
        <v>132</v>
      </c>
      <c r="N1501" s="11"/>
      <c r="P1501" s="218">
        <v>207.49987980769228</v>
      </c>
      <c r="Q1501" s="218"/>
      <c r="R1501" s="218">
        <v>134.62</v>
      </c>
      <c r="S1501" s="11"/>
      <c r="T1501" s="216">
        <v>243.36263381410259</v>
      </c>
      <c r="U1501" s="216"/>
      <c r="V1501" s="216">
        <v>159.08199999999999</v>
      </c>
      <c r="W1501" s="11"/>
      <c r="Y1501" s="218">
        <v>128012.74999999997</v>
      </c>
      <c r="Z1501" s="218">
        <v>128290.79</v>
      </c>
      <c r="AB1501" s="11"/>
      <c r="AC1501" s="11"/>
      <c r="AD1501" s="11"/>
      <c r="AE1501" s="4"/>
      <c r="AF1501" s="4"/>
    </row>
    <row r="1502" spans="1:32" x14ac:dyDescent="0.2">
      <c r="A1502" s="55"/>
      <c r="B1502" s="11"/>
      <c r="C1502" s="11" t="s">
        <v>530</v>
      </c>
      <c r="D1502" s="11"/>
      <c r="E1502" s="280">
        <v>8344</v>
      </c>
      <c r="F1502" s="11"/>
      <c r="G1502" s="11"/>
      <c r="H1502" s="11"/>
      <c r="I1502" s="11"/>
      <c r="J1502" s="11"/>
      <c r="K1502" s="11"/>
      <c r="M1502" s="281">
        <v>1</v>
      </c>
      <c r="N1502" s="11"/>
      <c r="P1502" s="218">
        <v>37.799999999999997</v>
      </c>
      <c r="Q1502" s="218"/>
      <c r="R1502" s="218">
        <v>37.799999999999997</v>
      </c>
      <c r="S1502" s="11"/>
      <c r="T1502" s="216">
        <v>0</v>
      </c>
      <c r="U1502" s="216"/>
      <c r="V1502" s="216">
        <v>0</v>
      </c>
      <c r="W1502" s="11"/>
      <c r="Y1502" s="218">
        <v>37.799999999999997</v>
      </c>
      <c r="Z1502" s="218">
        <v>37.799999999999997</v>
      </c>
      <c r="AB1502" s="11"/>
      <c r="AC1502" s="11"/>
      <c r="AD1502" s="11"/>
      <c r="AE1502" s="4"/>
      <c r="AF1502" s="4"/>
    </row>
    <row r="1503" spans="1:32" x14ac:dyDescent="0.2">
      <c r="A1503" s="55"/>
      <c r="B1503" s="11"/>
      <c r="C1503" s="11" t="s">
        <v>531</v>
      </c>
      <c r="D1503" s="11"/>
      <c r="E1503" s="280">
        <v>8217</v>
      </c>
      <c r="F1503" s="11"/>
      <c r="G1503" s="11"/>
      <c r="H1503" s="11"/>
      <c r="I1503" s="11"/>
      <c r="J1503" s="11"/>
      <c r="K1503" s="11"/>
      <c r="M1503" s="281">
        <v>11</v>
      </c>
      <c r="N1503" s="11"/>
      <c r="P1503" s="218">
        <v>248.64874999999998</v>
      </c>
      <c r="Q1503" s="218"/>
      <c r="R1503" s="218">
        <v>126.795</v>
      </c>
      <c r="S1503" s="11"/>
      <c r="T1503" s="216">
        <v>305.12237500000003</v>
      </c>
      <c r="U1503" s="216"/>
      <c r="V1503" s="216">
        <v>138.93849999999998</v>
      </c>
      <c r="W1503" s="11"/>
      <c r="Y1503" s="218">
        <v>3978.3799999999997</v>
      </c>
      <c r="Z1503" s="218">
        <v>3978.38</v>
      </c>
      <c r="AB1503" s="11"/>
      <c r="AC1503" s="11"/>
      <c r="AD1503" s="11"/>
      <c r="AE1503" s="4"/>
      <c r="AF1503" s="4"/>
    </row>
    <row r="1504" spans="1:32" x14ac:dyDescent="0.2">
      <c r="A1504" s="55"/>
      <c r="B1504" s="11"/>
      <c r="C1504" s="11" t="s">
        <v>537</v>
      </c>
      <c r="D1504" s="11"/>
      <c r="E1504" s="280">
        <v>8053</v>
      </c>
      <c r="F1504" s="11"/>
      <c r="G1504" s="11"/>
      <c r="H1504" s="11"/>
      <c r="I1504" s="11"/>
      <c r="J1504" s="11"/>
      <c r="K1504" s="11"/>
      <c r="M1504" s="281">
        <v>10</v>
      </c>
      <c r="N1504" s="11"/>
      <c r="P1504" s="218">
        <v>110.02450000000002</v>
      </c>
      <c r="Q1504" s="218"/>
      <c r="R1504" s="218">
        <v>77.615000000000009</v>
      </c>
      <c r="S1504" s="11"/>
      <c r="T1504" s="216">
        <v>112.85525</v>
      </c>
      <c r="U1504" s="216"/>
      <c r="V1504" s="216">
        <v>121.89400000000001</v>
      </c>
      <c r="W1504" s="11"/>
      <c r="Y1504" s="218">
        <v>2200.4900000000002</v>
      </c>
      <c r="Z1504" s="218">
        <v>2200.4899999999998</v>
      </c>
      <c r="AB1504" s="11"/>
      <c r="AC1504" s="11"/>
      <c r="AD1504" s="11"/>
      <c r="AE1504" s="4"/>
      <c r="AF1504" s="4"/>
    </row>
    <row r="1505" spans="1:32" x14ac:dyDescent="0.2">
      <c r="A1505" s="55"/>
      <c r="B1505" s="11"/>
      <c r="C1505" s="11" t="s">
        <v>540</v>
      </c>
      <c r="D1505" s="11"/>
      <c r="E1505" s="280">
        <v>8320</v>
      </c>
      <c r="F1505" s="11"/>
      <c r="G1505" s="11"/>
      <c r="H1505" s="11"/>
      <c r="I1505" s="11"/>
      <c r="J1505" s="11"/>
      <c r="K1505" s="11"/>
      <c r="M1505" s="281">
        <v>3</v>
      </c>
      <c r="N1505" s="11"/>
      <c r="P1505" s="218">
        <v>386.66636363636366</v>
      </c>
      <c r="Q1505" s="218"/>
      <c r="R1505" s="218">
        <v>66.460000000000008</v>
      </c>
      <c r="S1505" s="11"/>
      <c r="T1505" s="216">
        <v>514.34009090909092</v>
      </c>
      <c r="U1505" s="216"/>
      <c r="V1505" s="216">
        <v>77.474999999999994</v>
      </c>
      <c r="W1505" s="11"/>
      <c r="Y1505" s="218">
        <v>8506.66</v>
      </c>
      <c r="Z1505" s="218">
        <v>8506.66</v>
      </c>
      <c r="AB1505" s="11"/>
      <c r="AC1505" s="11"/>
      <c r="AD1505" s="11"/>
      <c r="AE1505" s="4"/>
      <c r="AF1505" s="4"/>
    </row>
    <row r="1506" spans="1:32" x14ac:dyDescent="0.2">
      <c r="A1506" s="55"/>
      <c r="B1506" s="11"/>
      <c r="C1506" s="11" t="s">
        <v>541</v>
      </c>
      <c r="D1506" s="11"/>
      <c r="E1506" s="280">
        <v>8037</v>
      </c>
      <c r="F1506" s="11"/>
      <c r="G1506" s="11"/>
      <c r="H1506" s="11"/>
      <c r="I1506" s="11"/>
      <c r="J1506" s="11"/>
      <c r="K1506" s="11"/>
      <c r="M1506" s="281">
        <v>3</v>
      </c>
      <c r="N1506" s="11"/>
      <c r="P1506" s="218">
        <v>247.86857142857141</v>
      </c>
      <c r="Q1506" s="218"/>
      <c r="R1506" s="218">
        <v>196.36</v>
      </c>
      <c r="S1506" s="11"/>
      <c r="T1506" s="216">
        <v>295.14285714285717</v>
      </c>
      <c r="U1506" s="216"/>
      <c r="V1506" s="216">
        <v>284.07499999999999</v>
      </c>
      <c r="W1506" s="11"/>
      <c r="Y1506" s="218">
        <v>1735.08</v>
      </c>
      <c r="Z1506" s="218">
        <v>1735.08</v>
      </c>
      <c r="AB1506" s="11"/>
      <c r="AC1506" s="11"/>
      <c r="AD1506" s="11"/>
      <c r="AE1506" s="4"/>
      <c r="AF1506" s="4"/>
    </row>
    <row r="1507" spans="1:32" x14ac:dyDescent="0.2">
      <c r="A1507" s="55"/>
      <c r="B1507" s="11"/>
      <c r="C1507" s="11" t="s">
        <v>543</v>
      </c>
      <c r="D1507" s="11"/>
      <c r="E1507" s="280">
        <v>8321</v>
      </c>
      <c r="F1507" s="11"/>
      <c r="G1507" s="11"/>
      <c r="H1507" s="11"/>
      <c r="I1507" s="11"/>
      <c r="J1507" s="11"/>
      <c r="K1507" s="11"/>
      <c r="M1507" s="281">
        <v>1</v>
      </c>
      <c r="N1507" s="11"/>
      <c r="P1507" s="218">
        <v>39.14</v>
      </c>
      <c r="Q1507" s="218"/>
      <c r="R1507" s="218">
        <v>39.14</v>
      </c>
      <c r="S1507" s="11"/>
      <c r="T1507" s="216">
        <v>0</v>
      </c>
      <c r="U1507" s="216"/>
      <c r="V1507" s="216">
        <v>0</v>
      </c>
      <c r="W1507" s="11"/>
      <c r="Y1507" s="218">
        <v>39.14</v>
      </c>
      <c r="Z1507" s="218">
        <v>39.14</v>
      </c>
      <c r="AB1507" s="11"/>
      <c r="AC1507" s="11"/>
      <c r="AD1507" s="11"/>
      <c r="AE1507" s="4"/>
      <c r="AF1507" s="4"/>
    </row>
    <row r="1508" spans="1:32" x14ac:dyDescent="0.2">
      <c r="A1508" s="55"/>
      <c r="B1508" s="11"/>
      <c r="C1508" s="11" t="s">
        <v>543</v>
      </c>
      <c r="D1508" s="11"/>
      <c r="E1508" s="280">
        <v>8345</v>
      </c>
      <c r="F1508" s="11"/>
      <c r="G1508" s="11"/>
      <c r="H1508" s="11"/>
      <c r="I1508" s="11"/>
      <c r="J1508" s="11"/>
      <c r="K1508" s="11"/>
      <c r="M1508" s="281">
        <v>2</v>
      </c>
      <c r="N1508" s="11"/>
      <c r="P1508" s="218">
        <v>39.14</v>
      </c>
      <c r="Q1508" s="218"/>
      <c r="R1508" s="218">
        <v>39.14</v>
      </c>
      <c r="S1508" s="11"/>
      <c r="T1508" s="216">
        <v>0</v>
      </c>
      <c r="U1508" s="216"/>
      <c r="V1508" s="216">
        <v>0</v>
      </c>
      <c r="W1508" s="11"/>
      <c r="Y1508" s="218">
        <v>78.28</v>
      </c>
      <c r="Z1508" s="218">
        <v>78.28</v>
      </c>
      <c r="AB1508" s="11"/>
      <c r="AC1508" s="11"/>
      <c r="AD1508" s="11"/>
      <c r="AE1508" s="4"/>
      <c r="AF1508" s="4"/>
    </row>
    <row r="1509" spans="1:32" x14ac:dyDescent="0.2">
      <c r="A1509" s="55"/>
      <c r="B1509" s="11"/>
      <c r="C1509" s="11" t="s">
        <v>546</v>
      </c>
      <c r="D1509" s="11"/>
      <c r="E1509" s="280">
        <v>8322</v>
      </c>
      <c r="F1509" s="11"/>
      <c r="G1509" s="11"/>
      <c r="H1509" s="11"/>
      <c r="I1509" s="11"/>
      <c r="J1509" s="11"/>
      <c r="K1509" s="11"/>
      <c r="M1509" s="281">
        <v>6</v>
      </c>
      <c r="N1509" s="11"/>
      <c r="P1509" s="218">
        <v>203.42333333333335</v>
      </c>
      <c r="Q1509" s="218"/>
      <c r="R1509" s="218">
        <v>173.64</v>
      </c>
      <c r="S1509" s="11"/>
      <c r="T1509" s="216">
        <v>236.35039999999998</v>
      </c>
      <c r="U1509" s="216"/>
      <c r="V1509" s="216">
        <v>236.55699999999999</v>
      </c>
      <c r="W1509" s="11"/>
      <c r="Y1509" s="218">
        <v>3051.3500000000004</v>
      </c>
      <c r="Z1509" s="218">
        <v>3084.02</v>
      </c>
      <c r="AB1509" s="11"/>
      <c r="AC1509" s="11"/>
      <c r="AD1509" s="11"/>
      <c r="AE1509" s="4"/>
      <c r="AF1509" s="4"/>
    </row>
    <row r="1510" spans="1:32" x14ac:dyDescent="0.2">
      <c r="A1510" s="55"/>
      <c r="B1510" s="11"/>
      <c r="C1510" s="11" t="s">
        <v>546</v>
      </c>
      <c r="D1510" s="11"/>
      <c r="E1510" s="280">
        <v>8328</v>
      </c>
      <c r="F1510" s="11"/>
      <c r="G1510" s="11"/>
      <c r="H1510" s="11"/>
      <c r="I1510" s="11"/>
      <c r="J1510" s="11"/>
      <c r="K1510" s="11"/>
      <c r="M1510" s="281">
        <v>3</v>
      </c>
      <c r="N1510" s="11"/>
      <c r="P1510" s="218">
        <v>119.02875000000002</v>
      </c>
      <c r="Q1510" s="218"/>
      <c r="R1510" s="218">
        <v>56.984999999999999</v>
      </c>
      <c r="S1510" s="11"/>
      <c r="T1510" s="216">
        <v>135.32300000000001</v>
      </c>
      <c r="U1510" s="216"/>
      <c r="V1510" s="216">
        <v>55.781999999999996</v>
      </c>
      <c r="W1510" s="11"/>
      <c r="Y1510" s="218">
        <v>952.23000000000013</v>
      </c>
      <c r="Z1510" s="218">
        <v>952.23</v>
      </c>
      <c r="AB1510" s="11"/>
      <c r="AC1510" s="11"/>
      <c r="AD1510" s="11"/>
      <c r="AE1510" s="4"/>
      <c r="AF1510" s="4"/>
    </row>
    <row r="1511" spans="1:32" x14ac:dyDescent="0.2">
      <c r="A1511" s="55"/>
      <c r="B1511" s="11"/>
      <c r="C1511" s="11" t="s">
        <v>546</v>
      </c>
      <c r="D1511" s="11"/>
      <c r="E1511" s="280">
        <v>8344</v>
      </c>
      <c r="F1511" s="11"/>
      <c r="G1511" s="11"/>
      <c r="H1511" s="11"/>
      <c r="I1511" s="11"/>
      <c r="J1511" s="11"/>
      <c r="K1511" s="11"/>
      <c r="M1511" s="281">
        <v>2</v>
      </c>
      <c r="N1511" s="11"/>
      <c r="P1511" s="218">
        <v>96.362499999999997</v>
      </c>
      <c r="Q1511" s="218"/>
      <c r="R1511" s="218">
        <v>92.754999999999995</v>
      </c>
      <c r="S1511" s="11"/>
      <c r="T1511" s="216">
        <v>101.75049999999999</v>
      </c>
      <c r="U1511" s="216"/>
      <c r="V1511" s="216">
        <v>101.75049999999999</v>
      </c>
      <c r="W1511" s="11"/>
      <c r="Y1511" s="218">
        <v>385.45</v>
      </c>
      <c r="Z1511" s="218">
        <v>385.45</v>
      </c>
      <c r="AB1511" s="11"/>
      <c r="AC1511" s="11"/>
      <c r="AD1511" s="11"/>
      <c r="AE1511" s="4"/>
      <c r="AF1511" s="4"/>
    </row>
    <row r="1512" spans="1:32" x14ac:dyDescent="0.2">
      <c r="A1512" s="55"/>
      <c r="B1512" s="11"/>
      <c r="C1512" s="11" t="s">
        <v>548</v>
      </c>
      <c r="D1512" s="11"/>
      <c r="E1512" s="280">
        <v>8322</v>
      </c>
      <c r="F1512" s="11"/>
      <c r="G1512" s="11"/>
      <c r="H1512" s="11"/>
      <c r="I1512" s="11"/>
      <c r="J1512" s="11"/>
      <c r="K1512" s="11"/>
      <c r="M1512" s="281">
        <v>80</v>
      </c>
      <c r="N1512" s="11"/>
      <c r="P1512" s="218">
        <v>423.91805128205118</v>
      </c>
      <c r="Q1512" s="218"/>
      <c r="R1512" s="218">
        <v>92.6</v>
      </c>
      <c r="S1512" s="11"/>
      <c r="T1512" s="216">
        <v>555.71162051282067</v>
      </c>
      <c r="U1512" s="216"/>
      <c r="V1512" s="216">
        <v>106.399</v>
      </c>
      <c r="W1512" s="11"/>
      <c r="Y1512" s="218">
        <v>82664.019999999975</v>
      </c>
      <c r="Z1512" s="218">
        <v>83593.52</v>
      </c>
      <c r="AB1512" s="11"/>
      <c r="AC1512" s="11"/>
      <c r="AD1512" s="11"/>
      <c r="AE1512" s="4"/>
      <c r="AF1512" s="4"/>
    </row>
    <row r="1513" spans="1:32" x14ac:dyDescent="0.2">
      <c r="A1513" s="55"/>
      <c r="B1513" s="11"/>
      <c r="C1513" s="11" t="s">
        <v>548</v>
      </c>
      <c r="D1513" s="11"/>
      <c r="E1513" s="280">
        <v>8344</v>
      </c>
      <c r="F1513" s="11"/>
      <c r="G1513" s="11"/>
      <c r="H1513" s="11"/>
      <c r="I1513" s="11"/>
      <c r="J1513" s="11"/>
      <c r="K1513" s="11"/>
      <c r="M1513" s="281">
        <v>1</v>
      </c>
      <c r="N1513" s="11"/>
      <c r="P1513" s="218">
        <v>184.26499999999999</v>
      </c>
      <c r="Q1513" s="218"/>
      <c r="R1513" s="218">
        <v>184.26499999999999</v>
      </c>
      <c r="S1513" s="11"/>
      <c r="T1513" s="216">
        <v>221.06200000000001</v>
      </c>
      <c r="U1513" s="216"/>
      <c r="V1513" s="216">
        <v>221.06200000000001</v>
      </c>
      <c r="W1513" s="11"/>
      <c r="Y1513" s="218">
        <v>368.53</v>
      </c>
      <c r="Z1513" s="218">
        <v>368.53</v>
      </c>
      <c r="AB1513" s="11"/>
      <c r="AC1513" s="11"/>
      <c r="AD1513" s="11"/>
      <c r="AE1513" s="4"/>
      <c r="AF1513" s="4"/>
    </row>
    <row r="1514" spans="1:32" x14ac:dyDescent="0.2">
      <c r="A1514" s="55"/>
      <c r="B1514" s="11"/>
      <c r="C1514" s="11" t="s">
        <v>550</v>
      </c>
      <c r="D1514" s="11"/>
      <c r="E1514" s="280">
        <v>8201</v>
      </c>
      <c r="F1514" s="11"/>
      <c r="G1514" s="11"/>
      <c r="H1514" s="11"/>
      <c r="I1514" s="11"/>
      <c r="J1514" s="11"/>
      <c r="K1514" s="11"/>
      <c r="M1514" s="281">
        <v>1</v>
      </c>
      <c r="N1514" s="11"/>
      <c r="P1514" s="218">
        <v>35.914999999999999</v>
      </c>
      <c r="Q1514" s="218"/>
      <c r="R1514" s="218">
        <v>35.914999999999999</v>
      </c>
      <c r="S1514" s="11"/>
      <c r="T1514" s="216">
        <v>21.693000000000001</v>
      </c>
      <c r="U1514" s="216"/>
      <c r="V1514" s="216">
        <v>21.693000000000001</v>
      </c>
      <c r="W1514" s="11"/>
      <c r="Y1514" s="218">
        <v>71.83</v>
      </c>
      <c r="Z1514" s="218">
        <v>71.83</v>
      </c>
      <c r="AB1514" s="11"/>
      <c r="AC1514" s="11"/>
      <c r="AD1514" s="11"/>
      <c r="AE1514" s="4"/>
      <c r="AF1514" s="4"/>
    </row>
    <row r="1515" spans="1:32" x14ac:dyDescent="0.2">
      <c r="A1515" s="55"/>
      <c r="B1515" s="11"/>
      <c r="C1515" s="11" t="s">
        <v>550</v>
      </c>
      <c r="D1515" s="11"/>
      <c r="E1515" s="280">
        <v>8205</v>
      </c>
      <c r="F1515" s="11"/>
      <c r="G1515" s="11"/>
      <c r="H1515" s="11"/>
      <c r="I1515" s="11"/>
      <c r="J1515" s="11"/>
      <c r="K1515" s="11"/>
      <c r="M1515" s="281">
        <v>24</v>
      </c>
      <c r="N1515" s="11"/>
      <c r="P1515" s="218">
        <v>284.04874999999998</v>
      </c>
      <c r="Q1515" s="218"/>
      <c r="R1515" s="218">
        <v>98.305000000000007</v>
      </c>
      <c r="S1515" s="11"/>
      <c r="T1515" s="216">
        <v>339.31227083333334</v>
      </c>
      <c r="U1515" s="216"/>
      <c r="V1515" s="216">
        <v>92.97</v>
      </c>
      <c r="W1515" s="11"/>
      <c r="Y1515" s="218">
        <v>13634.34</v>
      </c>
      <c r="Z1515" s="218">
        <v>13634.34</v>
      </c>
      <c r="AB1515" s="11"/>
      <c r="AC1515" s="11"/>
      <c r="AD1515" s="11"/>
      <c r="AE1515" s="4"/>
      <c r="AF1515" s="4"/>
    </row>
    <row r="1516" spans="1:32" x14ac:dyDescent="0.2">
      <c r="A1516" s="55"/>
      <c r="B1516" s="11"/>
      <c r="C1516" s="11" t="s">
        <v>550</v>
      </c>
      <c r="D1516" s="11"/>
      <c r="E1516" s="280">
        <v>8215</v>
      </c>
      <c r="F1516" s="11"/>
      <c r="G1516" s="11"/>
      <c r="H1516" s="11"/>
      <c r="I1516" s="11"/>
      <c r="J1516" s="11"/>
      <c r="K1516" s="11"/>
      <c r="M1516" s="281">
        <v>5</v>
      </c>
      <c r="N1516" s="11"/>
      <c r="P1516" s="218">
        <v>43.828333333333326</v>
      </c>
      <c r="Q1516" s="218"/>
      <c r="R1516" s="218">
        <v>37.799999999999997</v>
      </c>
      <c r="S1516" s="11"/>
      <c r="T1516" s="216">
        <v>16.183666666666667</v>
      </c>
      <c r="U1516" s="216"/>
      <c r="V1516" s="216">
        <v>0</v>
      </c>
      <c r="W1516" s="11"/>
      <c r="Y1516" s="218">
        <v>262.96999999999997</v>
      </c>
      <c r="Z1516" s="218">
        <v>262.97000000000003</v>
      </c>
      <c r="AB1516" s="11"/>
      <c r="AC1516" s="11"/>
      <c r="AD1516" s="11"/>
      <c r="AE1516" s="4"/>
      <c r="AF1516" s="4"/>
    </row>
    <row r="1517" spans="1:32" x14ac:dyDescent="0.2">
      <c r="A1517" s="55"/>
      <c r="B1517" s="11"/>
      <c r="C1517" s="11" t="s">
        <v>553</v>
      </c>
      <c r="D1517" s="11"/>
      <c r="E1517" s="280">
        <v>8205</v>
      </c>
      <c r="F1517" s="11"/>
      <c r="G1517" s="11"/>
      <c r="H1517" s="11"/>
      <c r="I1517" s="11"/>
      <c r="J1517" s="11"/>
      <c r="K1517" s="11"/>
      <c r="M1517" s="281">
        <v>447</v>
      </c>
      <c r="N1517" s="11"/>
      <c r="P1517" s="218">
        <v>93.840171477079807</v>
      </c>
      <c r="Q1517" s="218"/>
      <c r="R1517" s="218">
        <v>57.58</v>
      </c>
      <c r="S1517" s="11"/>
      <c r="T1517" s="216">
        <v>115.20544329371815</v>
      </c>
      <c r="U1517" s="216"/>
      <c r="V1517" s="216">
        <v>62.599799999999995</v>
      </c>
      <c r="W1517" s="11"/>
      <c r="Y1517" s="218">
        <v>306875.81000000006</v>
      </c>
      <c r="Z1517" s="218">
        <v>307696.69</v>
      </c>
      <c r="AB1517" s="11"/>
      <c r="AC1517" s="11"/>
      <c r="AD1517" s="11"/>
      <c r="AE1517" s="4"/>
      <c r="AF1517" s="4"/>
    </row>
    <row r="1518" spans="1:32" x14ac:dyDescent="0.2">
      <c r="A1518" s="55"/>
      <c r="B1518" s="11"/>
      <c r="C1518" s="11" t="s">
        <v>552</v>
      </c>
      <c r="D1518" s="11"/>
      <c r="E1518" s="280">
        <v>8213</v>
      </c>
      <c r="F1518" s="11"/>
      <c r="G1518" s="11"/>
      <c r="H1518" s="11"/>
      <c r="I1518" s="11"/>
      <c r="J1518" s="11"/>
      <c r="K1518" s="11"/>
      <c r="M1518" s="281">
        <v>1</v>
      </c>
      <c r="N1518" s="11"/>
      <c r="P1518" s="218">
        <v>978.5</v>
      </c>
      <c r="Q1518" s="218"/>
      <c r="R1518" s="218">
        <v>978.5</v>
      </c>
      <c r="S1518" s="11"/>
      <c r="T1518" s="216">
        <v>1751.9680000000001</v>
      </c>
      <c r="U1518" s="216"/>
      <c r="V1518" s="216">
        <v>1751.9680000000001</v>
      </c>
      <c r="W1518" s="11"/>
      <c r="Y1518" s="218">
        <v>1957</v>
      </c>
      <c r="Z1518" s="218">
        <v>2683.07</v>
      </c>
      <c r="AB1518" s="11"/>
      <c r="AC1518" s="11"/>
      <c r="AD1518" s="11"/>
      <c r="AE1518" s="4"/>
      <c r="AF1518" s="4"/>
    </row>
    <row r="1519" spans="1:32" x14ac:dyDescent="0.2">
      <c r="A1519" s="55"/>
      <c r="B1519" s="11"/>
      <c r="C1519" s="11" t="s">
        <v>552</v>
      </c>
      <c r="D1519" s="11"/>
      <c r="E1519" s="280">
        <v>8215</v>
      </c>
      <c r="F1519" s="11"/>
      <c r="G1519" s="11"/>
      <c r="H1519" s="11"/>
      <c r="I1519" s="11"/>
      <c r="J1519" s="11"/>
      <c r="K1519" s="11"/>
      <c r="M1519" s="281">
        <v>1</v>
      </c>
      <c r="N1519" s="11"/>
      <c r="P1519" s="218">
        <v>568.71</v>
      </c>
      <c r="Q1519" s="218"/>
      <c r="R1519" s="218">
        <v>568.71</v>
      </c>
      <c r="S1519" s="11"/>
      <c r="T1519" s="216">
        <v>728.26499999999999</v>
      </c>
      <c r="U1519" s="216"/>
      <c r="V1519" s="216">
        <v>728.26499999999999</v>
      </c>
      <c r="W1519" s="11"/>
      <c r="Y1519" s="218">
        <v>1137.42</v>
      </c>
      <c r="Z1519" s="218">
        <v>1137.42</v>
      </c>
      <c r="AB1519" s="11"/>
      <c r="AC1519" s="11"/>
      <c r="AD1519" s="11"/>
      <c r="AE1519" s="4"/>
      <c r="AF1519" s="4"/>
    </row>
    <row r="1520" spans="1:32" x14ac:dyDescent="0.2">
      <c r="A1520" s="55"/>
      <c r="B1520" s="11"/>
      <c r="C1520" s="11" t="s">
        <v>553</v>
      </c>
      <c r="D1520" s="11"/>
      <c r="E1520" s="280">
        <v>8230</v>
      </c>
      <c r="F1520" s="11"/>
      <c r="G1520" s="11"/>
      <c r="H1520" s="11"/>
      <c r="I1520" s="11"/>
      <c r="J1520" s="11"/>
      <c r="K1520" s="11"/>
      <c r="M1520" s="281">
        <v>1</v>
      </c>
      <c r="N1520" s="11"/>
      <c r="P1520" s="218">
        <v>31.05</v>
      </c>
      <c r="Q1520" s="218"/>
      <c r="R1520" s="218">
        <v>31.05</v>
      </c>
      <c r="S1520" s="11"/>
      <c r="T1520" s="216">
        <v>0</v>
      </c>
      <c r="U1520" s="216"/>
      <c r="V1520" s="216">
        <v>0</v>
      </c>
      <c r="W1520" s="11"/>
      <c r="Y1520" s="218">
        <v>31.05</v>
      </c>
      <c r="Z1520" s="218">
        <v>31.05</v>
      </c>
      <c r="AB1520" s="11"/>
      <c r="AC1520" s="11"/>
      <c r="AD1520" s="11"/>
      <c r="AE1520" s="4"/>
      <c r="AF1520" s="4"/>
    </row>
    <row r="1521" spans="1:32" x14ac:dyDescent="0.2">
      <c r="A1521" s="55"/>
      <c r="B1521" s="11"/>
      <c r="C1521" s="11" t="s">
        <v>552</v>
      </c>
      <c r="D1521" s="11"/>
      <c r="E1521" s="280">
        <v>8240</v>
      </c>
      <c r="F1521" s="11"/>
      <c r="G1521" s="11"/>
      <c r="H1521" s="11"/>
      <c r="I1521" s="11"/>
      <c r="J1521" s="11"/>
      <c r="K1521" s="11"/>
      <c r="M1521" s="281">
        <v>5</v>
      </c>
      <c r="N1521" s="11"/>
      <c r="P1521" s="218">
        <v>214.63800000000001</v>
      </c>
      <c r="Q1521" s="218"/>
      <c r="R1521" s="218">
        <v>93.295000000000002</v>
      </c>
      <c r="S1521" s="11"/>
      <c r="T1521" s="216">
        <v>258.66319999999996</v>
      </c>
      <c r="U1521" s="216"/>
      <c r="V1521" s="216">
        <v>81.606999999999999</v>
      </c>
      <c r="W1521" s="11"/>
      <c r="Y1521" s="218">
        <v>2146.38</v>
      </c>
      <c r="Z1521" s="218">
        <v>2146.38</v>
      </c>
      <c r="AB1521" s="11"/>
      <c r="AC1521" s="11"/>
      <c r="AD1521" s="11"/>
      <c r="AE1521" s="4"/>
      <c r="AF1521" s="4"/>
    </row>
    <row r="1522" spans="1:32" x14ac:dyDescent="0.2">
      <c r="A1522" s="55"/>
      <c r="B1522" s="11"/>
      <c r="C1522" s="11" t="s">
        <v>554</v>
      </c>
      <c r="D1522" s="11"/>
      <c r="E1522" s="280">
        <v>8026</v>
      </c>
      <c r="F1522" s="11"/>
      <c r="G1522" s="11"/>
      <c r="H1522" s="11"/>
      <c r="I1522" s="11"/>
      <c r="J1522" s="11"/>
      <c r="K1522" s="11"/>
      <c r="M1522" s="281">
        <v>86</v>
      </c>
      <c r="N1522" s="11"/>
      <c r="P1522" s="218">
        <v>215.13020512820512</v>
      </c>
      <c r="Q1522" s="218"/>
      <c r="R1522" s="218">
        <v>90.03</v>
      </c>
      <c r="S1522" s="11"/>
      <c r="T1522" s="216">
        <v>245.78883589743589</v>
      </c>
      <c r="U1522" s="216"/>
      <c r="V1522" s="216">
        <v>100.20099999999999</v>
      </c>
      <c r="W1522" s="11"/>
      <c r="Y1522" s="218">
        <v>41950.39</v>
      </c>
      <c r="Z1522" s="218">
        <v>42743.63</v>
      </c>
      <c r="AB1522" s="11"/>
      <c r="AC1522" s="11"/>
      <c r="AD1522" s="11"/>
      <c r="AE1522" s="4"/>
      <c r="AF1522" s="4"/>
    </row>
    <row r="1523" spans="1:32" x14ac:dyDescent="0.2">
      <c r="A1523" s="55"/>
      <c r="B1523" s="11"/>
      <c r="C1523" s="11" t="s">
        <v>555</v>
      </c>
      <c r="D1523" s="11"/>
      <c r="E1523" s="280">
        <v>8027</v>
      </c>
      <c r="F1523" s="11"/>
      <c r="G1523" s="11"/>
      <c r="H1523" s="11"/>
      <c r="I1523" s="11"/>
      <c r="J1523" s="11"/>
      <c r="K1523" s="11"/>
      <c r="M1523" s="281">
        <v>66</v>
      </c>
      <c r="N1523" s="11"/>
      <c r="P1523" s="218">
        <v>462.99993710691837</v>
      </c>
      <c r="Q1523" s="218"/>
      <c r="R1523" s="218">
        <v>74.66</v>
      </c>
      <c r="S1523" s="11"/>
      <c r="T1523" s="216">
        <v>652.08915723270445</v>
      </c>
      <c r="U1523" s="216"/>
      <c r="V1523" s="216">
        <v>64.046000000000006</v>
      </c>
      <c r="W1523" s="11"/>
      <c r="Y1523" s="218">
        <v>73616.99000000002</v>
      </c>
      <c r="Z1523" s="218">
        <v>73644.100000000006</v>
      </c>
      <c r="AB1523" s="11"/>
      <c r="AC1523" s="11"/>
      <c r="AD1523" s="11"/>
      <c r="AE1523" s="4"/>
      <c r="AF1523" s="4"/>
    </row>
    <row r="1524" spans="1:32" x14ac:dyDescent="0.2">
      <c r="A1524" s="55"/>
      <c r="B1524" s="11"/>
      <c r="C1524" s="11" t="s">
        <v>557</v>
      </c>
      <c r="D1524" s="11"/>
      <c r="E1524" s="280">
        <v>8027</v>
      </c>
      <c r="F1524" s="11"/>
      <c r="G1524" s="11"/>
      <c r="H1524" s="11"/>
      <c r="I1524" s="11"/>
      <c r="J1524" s="11"/>
      <c r="K1524" s="11"/>
      <c r="M1524" s="281">
        <v>1</v>
      </c>
      <c r="N1524" s="11"/>
      <c r="P1524" s="218">
        <v>150.935</v>
      </c>
      <c r="Q1524" s="218"/>
      <c r="R1524" s="218">
        <v>150.935</v>
      </c>
      <c r="S1524" s="11"/>
      <c r="T1524" s="216">
        <v>175.61</v>
      </c>
      <c r="U1524" s="216"/>
      <c r="V1524" s="216">
        <v>175.61</v>
      </c>
      <c r="W1524" s="11"/>
      <c r="Y1524" s="218">
        <v>301.87</v>
      </c>
      <c r="Z1524" s="218">
        <v>301.87</v>
      </c>
      <c r="AB1524" s="11"/>
      <c r="AC1524" s="11"/>
      <c r="AD1524" s="11"/>
      <c r="AE1524" s="4"/>
      <c r="AF1524" s="4"/>
    </row>
    <row r="1525" spans="1:32" x14ac:dyDescent="0.2">
      <c r="A1525" s="55"/>
      <c r="B1525" s="11"/>
      <c r="C1525" s="11" t="s">
        <v>557</v>
      </c>
      <c r="D1525" s="11"/>
      <c r="E1525" s="280">
        <v>8028</v>
      </c>
      <c r="F1525" s="11"/>
      <c r="G1525" s="11"/>
      <c r="H1525" s="11"/>
      <c r="I1525" s="11"/>
      <c r="J1525" s="11"/>
      <c r="K1525" s="11"/>
      <c r="M1525" s="281">
        <v>396</v>
      </c>
      <c r="N1525" s="11"/>
      <c r="P1525" s="218">
        <v>365.36109154929568</v>
      </c>
      <c r="Q1525" s="218"/>
      <c r="R1525" s="218">
        <v>141.21250000000001</v>
      </c>
      <c r="S1525" s="11"/>
      <c r="T1525" s="216">
        <v>544.07293286384981</v>
      </c>
      <c r="U1525" s="216"/>
      <c r="V1525" s="216">
        <v>136.8725</v>
      </c>
      <c r="W1525" s="11"/>
      <c r="Y1525" s="218">
        <v>610759.41999999981</v>
      </c>
      <c r="Z1525" s="218">
        <v>613693.24</v>
      </c>
      <c r="AB1525" s="11"/>
      <c r="AC1525" s="11"/>
      <c r="AD1525" s="11"/>
      <c r="AE1525" s="4"/>
      <c r="AF1525" s="4"/>
    </row>
    <row r="1526" spans="1:32" x14ac:dyDescent="0.2">
      <c r="A1526" s="55"/>
      <c r="B1526" s="11"/>
      <c r="C1526" s="11" t="s">
        <v>557</v>
      </c>
      <c r="D1526" s="11"/>
      <c r="E1526" s="280">
        <v>8343</v>
      </c>
      <c r="F1526" s="11"/>
      <c r="G1526" s="11"/>
      <c r="H1526" s="11"/>
      <c r="I1526" s="11"/>
      <c r="J1526" s="11"/>
      <c r="K1526" s="11"/>
      <c r="M1526" s="281">
        <v>2</v>
      </c>
      <c r="N1526" s="11"/>
      <c r="P1526" s="218">
        <v>162.77000000000001</v>
      </c>
      <c r="Q1526" s="218"/>
      <c r="R1526" s="218">
        <v>110.83499999999999</v>
      </c>
      <c r="S1526" s="11"/>
      <c r="T1526" s="216">
        <v>190.07199999999997</v>
      </c>
      <c r="U1526" s="216"/>
      <c r="V1526" s="216">
        <v>190.072</v>
      </c>
      <c r="W1526" s="11"/>
      <c r="Y1526" s="218">
        <v>651.08000000000004</v>
      </c>
      <c r="Z1526" s="218">
        <v>651.08000000000004</v>
      </c>
      <c r="AB1526" s="11"/>
      <c r="AC1526" s="11"/>
      <c r="AD1526" s="11"/>
      <c r="AE1526" s="4"/>
      <c r="AF1526" s="4"/>
    </row>
    <row r="1527" spans="1:32" x14ac:dyDescent="0.2">
      <c r="A1527" s="55"/>
      <c r="B1527" s="11"/>
      <c r="C1527" s="11" t="s">
        <v>559</v>
      </c>
      <c r="D1527" s="11"/>
      <c r="E1527" s="280">
        <v>8029</v>
      </c>
      <c r="F1527" s="11"/>
      <c r="G1527" s="11"/>
      <c r="H1527" s="11"/>
      <c r="I1527" s="11"/>
      <c r="J1527" s="11"/>
      <c r="K1527" s="11"/>
      <c r="M1527" s="281">
        <v>52</v>
      </c>
      <c r="N1527" s="11"/>
      <c r="P1527" s="218">
        <v>306.81253846153851</v>
      </c>
      <c r="Q1527" s="218"/>
      <c r="R1527" s="218">
        <v>110.15</v>
      </c>
      <c r="S1527" s="11"/>
      <c r="T1527" s="216">
        <v>373.49984615384625</v>
      </c>
      <c r="U1527" s="216"/>
      <c r="V1527" s="216">
        <v>118.795</v>
      </c>
      <c r="W1527" s="11"/>
      <c r="Y1527" s="218">
        <v>39885.630000000005</v>
      </c>
      <c r="Z1527" s="218">
        <v>39885.629999999997</v>
      </c>
      <c r="AB1527" s="11"/>
      <c r="AC1527" s="11"/>
      <c r="AD1527" s="11"/>
      <c r="AE1527" s="4"/>
      <c r="AF1527" s="4"/>
    </row>
    <row r="1528" spans="1:32" x14ac:dyDescent="0.2">
      <c r="A1528" s="55"/>
      <c r="B1528" s="11"/>
      <c r="C1528" s="11" t="s">
        <v>561</v>
      </c>
      <c r="D1528" s="11"/>
      <c r="E1528" s="280">
        <v>8012</v>
      </c>
      <c r="F1528" s="11"/>
      <c r="G1528" s="11"/>
      <c r="H1528" s="11"/>
      <c r="I1528" s="11"/>
      <c r="J1528" s="11"/>
      <c r="K1528" s="11"/>
      <c r="M1528" s="281">
        <v>16</v>
      </c>
      <c r="N1528" s="11"/>
      <c r="P1528" s="218">
        <v>155.11948717948718</v>
      </c>
      <c r="Q1528" s="218"/>
      <c r="R1528" s="218">
        <v>100.56</v>
      </c>
      <c r="S1528" s="11"/>
      <c r="T1528" s="216">
        <v>169.80089743589744</v>
      </c>
      <c r="U1528" s="216"/>
      <c r="V1528" s="216">
        <v>131.191</v>
      </c>
      <c r="W1528" s="11"/>
      <c r="Y1528" s="218">
        <v>6049.66</v>
      </c>
      <c r="Z1528" s="218">
        <v>6049.66</v>
      </c>
      <c r="AB1528" s="11"/>
      <c r="AC1528" s="11"/>
      <c r="AD1528" s="11"/>
      <c r="AE1528" s="4"/>
      <c r="AF1528" s="4"/>
    </row>
    <row r="1529" spans="1:32" x14ac:dyDescent="0.2">
      <c r="A1529" s="55"/>
      <c r="B1529" s="11"/>
      <c r="C1529" s="11" t="s">
        <v>561</v>
      </c>
      <c r="D1529" s="11"/>
      <c r="E1529" s="280">
        <v>8021</v>
      </c>
      <c r="F1529" s="11"/>
      <c r="G1529" s="11"/>
      <c r="H1529" s="11"/>
      <c r="I1529" s="11"/>
      <c r="J1529" s="11"/>
      <c r="K1529" s="11"/>
      <c r="M1529" s="281">
        <v>5</v>
      </c>
      <c r="N1529" s="11"/>
      <c r="P1529" s="218">
        <v>438.7178571428571</v>
      </c>
      <c r="Q1529" s="218"/>
      <c r="R1529" s="218">
        <v>252.49</v>
      </c>
      <c r="S1529" s="11"/>
      <c r="T1529" s="216">
        <v>519.74657142857143</v>
      </c>
      <c r="U1529" s="216"/>
      <c r="V1529" s="216">
        <v>287.17399999999998</v>
      </c>
      <c r="W1529" s="11"/>
      <c r="Y1529" s="218">
        <v>6142.0499999999993</v>
      </c>
      <c r="Z1529" s="218">
        <v>6142.05</v>
      </c>
      <c r="AB1529" s="11"/>
      <c r="AC1529" s="11"/>
      <c r="AD1529" s="11"/>
      <c r="AE1529" s="4"/>
      <c r="AF1529" s="4"/>
    </row>
    <row r="1530" spans="1:32" x14ac:dyDescent="0.2">
      <c r="A1530" s="55"/>
      <c r="B1530" s="11"/>
      <c r="C1530" s="11" t="s">
        <v>561</v>
      </c>
      <c r="D1530" s="11"/>
      <c r="E1530" s="280">
        <v>8081</v>
      </c>
      <c r="F1530" s="11"/>
      <c r="G1530" s="11"/>
      <c r="H1530" s="11"/>
      <c r="I1530" s="11"/>
      <c r="J1530" s="11"/>
      <c r="K1530" s="11"/>
      <c r="M1530" s="281">
        <v>10</v>
      </c>
      <c r="N1530" s="11"/>
      <c r="P1530" s="218">
        <v>305.65851851851846</v>
      </c>
      <c r="Q1530" s="218"/>
      <c r="R1530" s="218">
        <v>76</v>
      </c>
      <c r="S1530" s="11"/>
      <c r="T1530" s="216">
        <v>290.60403703703702</v>
      </c>
      <c r="U1530" s="216"/>
      <c r="V1530" s="216">
        <v>105.366</v>
      </c>
      <c r="W1530" s="11"/>
      <c r="Y1530" s="218">
        <v>8252.7799999999988</v>
      </c>
      <c r="Z1530" s="218">
        <v>8252.7800000000007</v>
      </c>
      <c r="AB1530" s="11"/>
      <c r="AC1530" s="11"/>
      <c r="AD1530" s="11"/>
      <c r="AE1530" s="4"/>
      <c r="AF1530" s="4"/>
    </row>
    <row r="1531" spans="1:32" x14ac:dyDescent="0.2">
      <c r="A1531" s="55"/>
      <c r="B1531" s="11"/>
      <c r="C1531" s="11" t="s">
        <v>562</v>
      </c>
      <c r="D1531" s="11"/>
      <c r="E1531" s="280">
        <v>8219</v>
      </c>
      <c r="F1531" s="11"/>
      <c r="G1531" s="11"/>
      <c r="H1531" s="11"/>
      <c r="I1531" s="11"/>
      <c r="J1531" s="11"/>
      <c r="K1531" s="11"/>
      <c r="M1531" s="281">
        <v>1</v>
      </c>
      <c r="N1531" s="11"/>
      <c r="P1531" s="218">
        <v>163.20499999999998</v>
      </c>
      <c r="Q1531" s="218"/>
      <c r="R1531" s="218">
        <v>163.20499999999998</v>
      </c>
      <c r="S1531" s="11"/>
      <c r="T1531" s="216">
        <v>191.10499999999999</v>
      </c>
      <c r="U1531" s="216"/>
      <c r="V1531" s="216">
        <v>191.10499999999999</v>
      </c>
      <c r="W1531" s="11"/>
      <c r="Y1531" s="218">
        <v>326.40999999999997</v>
      </c>
      <c r="Z1531" s="218">
        <v>326.41000000000003</v>
      </c>
      <c r="AB1531" s="11"/>
      <c r="AC1531" s="11"/>
      <c r="AD1531" s="11"/>
      <c r="AE1531" s="4"/>
      <c r="AF1531" s="4"/>
    </row>
    <row r="1532" spans="1:32" x14ac:dyDescent="0.2">
      <c r="A1532" s="55"/>
      <c r="B1532" s="11"/>
      <c r="C1532" s="11" t="s">
        <v>563</v>
      </c>
      <c r="D1532" s="11"/>
      <c r="E1532" s="280">
        <v>8027</v>
      </c>
      <c r="F1532" s="11"/>
      <c r="G1532" s="11"/>
      <c r="H1532" s="11"/>
      <c r="I1532" s="11"/>
      <c r="J1532" s="11"/>
      <c r="K1532" s="11"/>
      <c r="M1532" s="281">
        <v>2</v>
      </c>
      <c r="N1532" s="11"/>
      <c r="P1532" s="218">
        <v>153.10500000000002</v>
      </c>
      <c r="Q1532" s="218"/>
      <c r="R1532" s="218">
        <v>137.82499999999999</v>
      </c>
      <c r="S1532" s="11"/>
      <c r="T1532" s="216">
        <v>177.15949999999998</v>
      </c>
      <c r="U1532" s="216"/>
      <c r="V1532" s="216">
        <v>177.15949999999998</v>
      </c>
      <c r="W1532" s="11"/>
      <c r="Y1532" s="218">
        <v>612.42000000000007</v>
      </c>
      <c r="Z1532" s="218">
        <v>612.41999999999996</v>
      </c>
      <c r="AB1532" s="11"/>
      <c r="AC1532" s="11"/>
      <c r="AD1532" s="11"/>
      <c r="AE1532" s="4"/>
      <c r="AF1532" s="4"/>
    </row>
    <row r="1533" spans="1:32" x14ac:dyDescent="0.2">
      <c r="A1533" s="55"/>
      <c r="B1533" s="11"/>
      <c r="C1533" s="11" t="s">
        <v>564</v>
      </c>
      <c r="D1533" s="11"/>
      <c r="E1533" s="280">
        <v>8032</v>
      </c>
      <c r="F1533" s="11"/>
      <c r="G1533" s="11"/>
      <c r="H1533" s="11"/>
      <c r="I1533" s="11"/>
      <c r="J1533" s="11"/>
      <c r="K1533" s="11"/>
      <c r="M1533" s="281">
        <v>3</v>
      </c>
      <c r="N1533" s="11"/>
      <c r="P1533" s="218">
        <v>1056.4299999999998</v>
      </c>
      <c r="Q1533" s="218"/>
      <c r="R1533" s="218">
        <v>695.88499999999999</v>
      </c>
      <c r="S1533" s="11"/>
      <c r="T1533" s="216">
        <v>1381.6374999999998</v>
      </c>
      <c r="U1533" s="216"/>
      <c r="V1533" s="216">
        <v>1322.7565</v>
      </c>
      <c r="W1533" s="11"/>
      <c r="Y1533" s="218">
        <v>8451.4399999999987</v>
      </c>
      <c r="Z1533" s="218">
        <v>8451.44</v>
      </c>
      <c r="AB1533" s="11"/>
      <c r="AC1533" s="11"/>
      <c r="AD1533" s="11"/>
      <c r="AE1533" s="4"/>
      <c r="AF1533" s="4"/>
    </row>
    <row r="1534" spans="1:32" x14ac:dyDescent="0.2">
      <c r="A1534" s="55"/>
      <c r="B1534" s="11"/>
      <c r="C1534" s="11" t="s">
        <v>565</v>
      </c>
      <c r="D1534" s="11"/>
      <c r="E1534" s="280">
        <v>8330</v>
      </c>
      <c r="F1534" s="11"/>
      <c r="G1534" s="11"/>
      <c r="H1534" s="11"/>
      <c r="I1534" s="11"/>
      <c r="J1534" s="11"/>
      <c r="K1534" s="11"/>
      <c r="M1534" s="281">
        <v>28</v>
      </c>
      <c r="N1534" s="11"/>
      <c r="P1534" s="218">
        <v>210.71102941176474</v>
      </c>
      <c r="Q1534" s="218"/>
      <c r="R1534" s="218">
        <v>69.150000000000006</v>
      </c>
      <c r="S1534" s="11"/>
      <c r="T1534" s="216">
        <v>219.74036764705878</v>
      </c>
      <c r="U1534" s="216"/>
      <c r="V1534" s="216">
        <v>57.847999999999999</v>
      </c>
      <c r="W1534" s="11"/>
      <c r="Y1534" s="218">
        <v>14328.350000000002</v>
      </c>
      <c r="Z1534" s="218">
        <v>14382.07</v>
      </c>
      <c r="AB1534" s="11"/>
      <c r="AC1534" s="11"/>
      <c r="AD1534" s="11"/>
      <c r="AE1534" s="4"/>
      <c r="AF1534" s="4"/>
    </row>
    <row r="1535" spans="1:32" x14ac:dyDescent="0.2">
      <c r="A1535" s="55"/>
      <c r="B1535" s="11"/>
      <c r="C1535" s="11" t="s">
        <v>837</v>
      </c>
      <c r="D1535" s="11"/>
      <c r="E1535" s="280">
        <v>8037</v>
      </c>
      <c r="F1535" s="11"/>
      <c r="G1535" s="11"/>
      <c r="H1535" s="11"/>
      <c r="I1535" s="11"/>
      <c r="J1535" s="11"/>
      <c r="K1535" s="11"/>
      <c r="M1535" s="281">
        <v>1</v>
      </c>
      <c r="N1535" s="11"/>
      <c r="P1535" s="218">
        <v>68.344999999999999</v>
      </c>
      <c r="Q1535" s="218"/>
      <c r="R1535" s="218">
        <v>68.344999999999999</v>
      </c>
      <c r="S1535" s="11"/>
      <c r="T1535" s="216">
        <v>66.111999999999995</v>
      </c>
      <c r="U1535" s="216"/>
      <c r="V1535" s="216">
        <v>66.111999999999995</v>
      </c>
      <c r="W1535" s="11"/>
      <c r="Y1535" s="218">
        <v>136.69</v>
      </c>
      <c r="Z1535" s="218">
        <v>136.69</v>
      </c>
      <c r="AB1535" s="11"/>
      <c r="AC1535" s="11"/>
      <c r="AD1535" s="11"/>
      <c r="AE1535" s="4"/>
      <c r="AF1535" s="4"/>
    </row>
    <row r="1536" spans="1:32" x14ac:dyDescent="0.2">
      <c r="A1536" s="55"/>
      <c r="B1536" s="11"/>
      <c r="C1536" s="11" t="s">
        <v>566</v>
      </c>
      <c r="D1536" s="11"/>
      <c r="E1536" s="280">
        <v>8037</v>
      </c>
      <c r="F1536" s="11"/>
      <c r="G1536" s="11"/>
      <c r="H1536" s="11"/>
      <c r="I1536" s="11"/>
      <c r="J1536" s="11"/>
      <c r="K1536" s="11"/>
      <c r="M1536" s="281">
        <v>647</v>
      </c>
      <c r="N1536" s="11"/>
      <c r="P1536" s="218">
        <v>149.37622763063703</v>
      </c>
      <c r="Q1536" s="218"/>
      <c r="R1536" s="218">
        <v>75.956666666666663</v>
      </c>
      <c r="S1536" s="11"/>
      <c r="T1536" s="216">
        <v>167.19217346695294</v>
      </c>
      <c r="U1536" s="216"/>
      <c r="V1536" s="216">
        <v>77.819333333333333</v>
      </c>
      <c r="W1536" s="11"/>
      <c r="Y1536" s="218">
        <v>453125.51999999984</v>
      </c>
      <c r="Z1536" s="218">
        <v>453535.02</v>
      </c>
      <c r="AB1536" s="11"/>
      <c r="AC1536" s="11"/>
      <c r="AD1536" s="11"/>
      <c r="AE1536" s="4"/>
      <c r="AF1536" s="4"/>
    </row>
    <row r="1537" spans="1:32" x14ac:dyDescent="0.2">
      <c r="A1537" s="55"/>
      <c r="B1537" s="11"/>
      <c r="C1537" s="11" t="s">
        <v>568</v>
      </c>
      <c r="D1537" s="11"/>
      <c r="E1537" s="280">
        <v>8037</v>
      </c>
      <c r="F1537" s="11"/>
      <c r="G1537" s="11"/>
      <c r="H1537" s="11"/>
      <c r="I1537" s="11"/>
      <c r="J1537" s="11"/>
      <c r="K1537" s="11"/>
      <c r="M1537" s="281">
        <v>1</v>
      </c>
      <c r="N1537" s="11"/>
      <c r="P1537" s="218">
        <v>120.215</v>
      </c>
      <c r="Q1537" s="218"/>
      <c r="R1537" s="218">
        <v>120.215</v>
      </c>
      <c r="S1537" s="11"/>
      <c r="T1537" s="216">
        <v>136.35599999999999</v>
      </c>
      <c r="U1537" s="216"/>
      <c r="V1537" s="216">
        <v>136.35599999999999</v>
      </c>
      <c r="W1537" s="11"/>
      <c r="Y1537" s="218">
        <v>240.43</v>
      </c>
      <c r="Z1537" s="218">
        <v>240.43</v>
      </c>
      <c r="AB1537" s="11"/>
      <c r="AC1537" s="11"/>
      <c r="AD1537" s="11"/>
      <c r="AE1537" s="4"/>
      <c r="AF1537" s="4"/>
    </row>
    <row r="1538" spans="1:32" x14ac:dyDescent="0.2">
      <c r="A1538" s="55"/>
      <c r="B1538" s="11"/>
      <c r="C1538" s="11" t="s">
        <v>569</v>
      </c>
      <c r="D1538" s="11"/>
      <c r="E1538" s="280">
        <v>8062</v>
      </c>
      <c r="F1538" s="11"/>
      <c r="G1538" s="11"/>
      <c r="H1538" s="11"/>
      <c r="I1538" s="11"/>
      <c r="J1538" s="11"/>
      <c r="K1538" s="11"/>
      <c r="M1538" s="281">
        <v>4</v>
      </c>
      <c r="N1538" s="11"/>
      <c r="P1538" s="218">
        <v>250.68</v>
      </c>
      <c r="Q1538" s="218"/>
      <c r="R1538" s="218">
        <v>177.66</v>
      </c>
      <c r="S1538" s="11"/>
      <c r="T1538" s="216">
        <v>271.42075</v>
      </c>
      <c r="U1538" s="216"/>
      <c r="V1538" s="216">
        <v>197.81949999999998</v>
      </c>
      <c r="W1538" s="11"/>
      <c r="Y1538" s="218">
        <v>2005.44</v>
      </c>
      <c r="Z1538" s="218">
        <v>2005.44</v>
      </c>
      <c r="AB1538" s="11"/>
      <c r="AC1538" s="11"/>
      <c r="AD1538" s="11"/>
      <c r="AE1538" s="4"/>
      <c r="AF1538" s="4"/>
    </row>
    <row r="1539" spans="1:32" x14ac:dyDescent="0.2">
      <c r="A1539" s="55"/>
      <c r="B1539" s="11"/>
      <c r="C1539" s="11" t="s">
        <v>569</v>
      </c>
      <c r="D1539" s="11"/>
      <c r="E1539" s="280">
        <v>8074</v>
      </c>
      <c r="F1539" s="11"/>
      <c r="G1539" s="11"/>
      <c r="H1539" s="11"/>
      <c r="I1539" s="11"/>
      <c r="J1539" s="11"/>
      <c r="K1539" s="11"/>
      <c r="M1539" s="281">
        <v>2</v>
      </c>
      <c r="N1539" s="11"/>
      <c r="P1539" s="218">
        <v>104.6825</v>
      </c>
      <c r="Q1539" s="218"/>
      <c r="R1539" s="218">
        <v>94.444999999999993</v>
      </c>
      <c r="S1539" s="11"/>
      <c r="T1539" s="216">
        <v>112.0805</v>
      </c>
      <c r="U1539" s="216"/>
      <c r="V1539" s="216">
        <v>112.0805</v>
      </c>
      <c r="W1539" s="11"/>
      <c r="Y1539" s="218">
        <v>418.73</v>
      </c>
      <c r="Z1539" s="218">
        <v>418.73</v>
      </c>
      <c r="AB1539" s="11"/>
      <c r="AC1539" s="11"/>
      <c r="AD1539" s="11"/>
      <c r="AE1539" s="4"/>
      <c r="AF1539" s="4"/>
    </row>
    <row r="1540" spans="1:32" x14ac:dyDescent="0.2">
      <c r="A1540" s="55"/>
      <c r="B1540" s="11"/>
      <c r="C1540" s="11" t="s">
        <v>570</v>
      </c>
      <c r="D1540" s="11"/>
      <c r="E1540" s="280">
        <v>8096</v>
      </c>
      <c r="F1540" s="11"/>
      <c r="G1540" s="11"/>
      <c r="H1540" s="11"/>
      <c r="I1540" s="11"/>
      <c r="J1540" s="11"/>
      <c r="K1540" s="11"/>
      <c r="M1540" s="281">
        <v>1</v>
      </c>
      <c r="N1540" s="11"/>
      <c r="P1540" s="218">
        <v>228.875</v>
      </c>
      <c r="Q1540" s="218"/>
      <c r="R1540" s="218">
        <v>228.875</v>
      </c>
      <c r="S1540" s="11"/>
      <c r="T1540" s="216">
        <v>278.91000000000003</v>
      </c>
      <c r="U1540" s="216"/>
      <c r="V1540" s="216">
        <v>278.91000000000003</v>
      </c>
      <c r="W1540" s="11"/>
      <c r="Y1540" s="218">
        <v>457.75</v>
      </c>
      <c r="Z1540" s="218">
        <v>457.75</v>
      </c>
      <c r="AB1540" s="11"/>
      <c r="AC1540" s="11"/>
      <c r="AD1540" s="11"/>
      <c r="AE1540" s="4"/>
      <c r="AF1540" s="4"/>
    </row>
    <row r="1541" spans="1:32" x14ac:dyDescent="0.2">
      <c r="A1541" s="55"/>
      <c r="B1541" s="11"/>
      <c r="C1541" s="11" t="s">
        <v>571</v>
      </c>
      <c r="D1541" s="11"/>
      <c r="E1541" s="280">
        <v>8039</v>
      </c>
      <c r="F1541" s="11"/>
      <c r="G1541" s="11"/>
      <c r="H1541" s="11"/>
      <c r="I1541" s="11"/>
      <c r="J1541" s="11"/>
      <c r="K1541" s="11"/>
      <c r="M1541" s="281">
        <v>6</v>
      </c>
      <c r="N1541" s="11"/>
      <c r="P1541" s="218">
        <v>80.178571428571431</v>
      </c>
      <c r="Q1541" s="218"/>
      <c r="R1541" s="218">
        <v>64.31</v>
      </c>
      <c r="S1541" s="11"/>
      <c r="T1541" s="216">
        <v>76.657142857142858</v>
      </c>
      <c r="U1541" s="216"/>
      <c r="V1541" s="216">
        <v>72.03</v>
      </c>
      <c r="W1541" s="11"/>
      <c r="Y1541" s="218">
        <v>561.25</v>
      </c>
      <c r="Z1541" s="218">
        <v>561.25</v>
      </c>
      <c r="AB1541" s="11"/>
      <c r="AC1541" s="11"/>
      <c r="AD1541" s="11"/>
      <c r="AE1541" s="4"/>
      <c r="AF1541" s="4"/>
    </row>
    <row r="1542" spans="1:32" x14ac:dyDescent="0.2">
      <c r="A1542" s="55"/>
      <c r="B1542" s="11"/>
      <c r="C1542" s="11" t="s">
        <v>572</v>
      </c>
      <c r="D1542" s="11"/>
      <c r="E1542" s="280">
        <v>8083</v>
      </c>
      <c r="F1542" s="11"/>
      <c r="G1542" s="11"/>
      <c r="H1542" s="11"/>
      <c r="I1542" s="11"/>
      <c r="J1542" s="11"/>
      <c r="K1542" s="11"/>
      <c r="M1542" s="281">
        <v>6</v>
      </c>
      <c r="N1542" s="11"/>
      <c r="P1542" s="218">
        <v>307.55266666666665</v>
      </c>
      <c r="Q1542" s="218"/>
      <c r="R1542" s="218">
        <v>186.53</v>
      </c>
      <c r="S1542" s="11"/>
      <c r="T1542" s="216">
        <v>362.23866666666669</v>
      </c>
      <c r="U1542" s="216"/>
      <c r="V1542" s="216">
        <v>155.983</v>
      </c>
      <c r="W1542" s="11"/>
      <c r="Y1542" s="218">
        <v>4613.29</v>
      </c>
      <c r="Z1542" s="218">
        <v>4613.29</v>
      </c>
      <c r="AB1542" s="11"/>
      <c r="AC1542" s="11"/>
      <c r="AD1542" s="11"/>
      <c r="AE1542" s="4"/>
      <c r="AF1542" s="4"/>
    </row>
    <row r="1543" spans="1:32" x14ac:dyDescent="0.2">
      <c r="A1543" s="55"/>
      <c r="B1543" s="11"/>
      <c r="C1543" s="11" t="s">
        <v>575</v>
      </c>
      <c r="D1543" s="11"/>
      <c r="E1543" s="280">
        <v>8302</v>
      </c>
      <c r="F1543" s="11"/>
      <c r="G1543" s="11"/>
      <c r="H1543" s="11"/>
      <c r="I1543" s="11"/>
      <c r="J1543" s="11"/>
      <c r="K1543" s="11"/>
      <c r="M1543" s="281">
        <v>1</v>
      </c>
      <c r="N1543" s="11"/>
      <c r="P1543" s="218">
        <v>2631.0050000000001</v>
      </c>
      <c r="Q1543" s="218"/>
      <c r="R1543" s="218">
        <v>1905.865</v>
      </c>
      <c r="S1543" s="11"/>
      <c r="T1543" s="216">
        <v>3116.0445</v>
      </c>
      <c r="U1543" s="216"/>
      <c r="V1543" s="216">
        <v>3116.0445</v>
      </c>
      <c r="W1543" s="11"/>
      <c r="Y1543" s="218">
        <v>10524.02</v>
      </c>
      <c r="Z1543" s="218">
        <v>10524.02</v>
      </c>
      <c r="AB1543" s="11"/>
      <c r="AC1543" s="11"/>
      <c r="AD1543" s="11"/>
      <c r="AE1543" s="4"/>
      <c r="AF1543" s="4"/>
    </row>
    <row r="1544" spans="1:32" x14ac:dyDescent="0.2">
      <c r="A1544" s="55"/>
      <c r="B1544" s="11"/>
      <c r="C1544" s="11" t="s">
        <v>577</v>
      </c>
      <c r="D1544" s="11"/>
      <c r="E1544" s="280">
        <v>8326</v>
      </c>
      <c r="F1544" s="11"/>
      <c r="G1544" s="11"/>
      <c r="H1544" s="11"/>
      <c r="I1544" s="11"/>
      <c r="J1544" s="11"/>
      <c r="K1544" s="11"/>
      <c r="M1544" s="281">
        <v>38</v>
      </c>
      <c r="N1544" s="11"/>
      <c r="P1544" s="218">
        <v>165.42499999999998</v>
      </c>
      <c r="Q1544" s="218"/>
      <c r="R1544" s="218">
        <v>91.615000000000009</v>
      </c>
      <c r="S1544" s="11"/>
      <c r="T1544" s="216">
        <v>186.00241509433957</v>
      </c>
      <c r="U1544" s="216"/>
      <c r="V1544" s="216">
        <v>106.399</v>
      </c>
      <c r="W1544" s="11"/>
      <c r="Y1544" s="218">
        <v>17535.05</v>
      </c>
      <c r="Z1544" s="218">
        <v>17716.39</v>
      </c>
      <c r="AB1544" s="11"/>
      <c r="AC1544" s="11"/>
      <c r="AD1544" s="11"/>
      <c r="AE1544" s="4"/>
      <c r="AF1544" s="4"/>
    </row>
    <row r="1545" spans="1:32" x14ac:dyDescent="0.2">
      <c r="A1545" s="55"/>
      <c r="B1545" s="11"/>
      <c r="C1545" s="11" t="s">
        <v>582</v>
      </c>
      <c r="D1545" s="11"/>
      <c r="E1545" s="280">
        <v>8021</v>
      </c>
      <c r="F1545" s="11"/>
      <c r="G1545" s="11"/>
      <c r="H1545" s="11"/>
      <c r="I1545" s="11"/>
      <c r="J1545" s="11"/>
      <c r="K1545" s="11"/>
      <c r="M1545" s="281">
        <v>52</v>
      </c>
      <c r="N1545" s="11"/>
      <c r="P1545" s="218">
        <v>219.44705882352935</v>
      </c>
      <c r="Q1545" s="218"/>
      <c r="R1545" s="218">
        <v>110.28999999999999</v>
      </c>
      <c r="S1545" s="11"/>
      <c r="T1545" s="216">
        <v>262.31712500000009</v>
      </c>
      <c r="U1545" s="216"/>
      <c r="V1545" s="216">
        <v>138.422</v>
      </c>
      <c r="W1545" s="11"/>
      <c r="Y1545" s="218">
        <v>29844.799999999992</v>
      </c>
      <c r="Z1545" s="218">
        <v>29918.2399999999</v>
      </c>
      <c r="AB1545" s="11"/>
      <c r="AC1545" s="11"/>
      <c r="AD1545" s="11"/>
      <c r="AE1545" s="4"/>
      <c r="AF1545" s="4"/>
    </row>
    <row r="1546" spans="1:32" x14ac:dyDescent="0.2">
      <c r="A1546" s="55"/>
      <c r="B1546" s="11"/>
      <c r="C1546" s="11" t="s">
        <v>583</v>
      </c>
      <c r="D1546" s="11"/>
      <c r="E1546" s="280">
        <v>8045</v>
      </c>
      <c r="F1546" s="11"/>
      <c r="G1546" s="11"/>
      <c r="H1546" s="11"/>
      <c r="I1546" s="11"/>
      <c r="J1546" s="11"/>
      <c r="K1546" s="11"/>
      <c r="M1546" s="281">
        <v>17</v>
      </c>
      <c r="N1546" s="11"/>
      <c r="P1546" s="218">
        <v>1164.0160000000003</v>
      </c>
      <c r="Q1546" s="218"/>
      <c r="R1546" s="218">
        <v>159.24</v>
      </c>
      <c r="S1546" s="11"/>
      <c r="T1546" s="216">
        <v>1553.7352999999998</v>
      </c>
      <c r="U1546" s="216"/>
      <c r="V1546" s="216">
        <v>246.887</v>
      </c>
      <c r="W1546" s="11"/>
      <c r="Y1546" s="218">
        <v>46560.640000000014</v>
      </c>
      <c r="Z1546" s="218">
        <v>46625.14</v>
      </c>
      <c r="AB1546" s="11"/>
      <c r="AC1546" s="11"/>
      <c r="AD1546" s="11"/>
      <c r="AE1546" s="4"/>
      <c r="AF1546" s="4"/>
    </row>
    <row r="1547" spans="1:32" x14ac:dyDescent="0.2">
      <c r="A1547" s="55"/>
      <c r="B1547" s="11"/>
      <c r="C1547" s="11" t="s">
        <v>584</v>
      </c>
      <c r="D1547" s="11"/>
      <c r="E1547" s="280">
        <v>8311</v>
      </c>
      <c r="F1547" s="11"/>
      <c r="G1547" s="11"/>
      <c r="H1547" s="11"/>
      <c r="I1547" s="11"/>
      <c r="J1547" s="11"/>
      <c r="K1547" s="11"/>
      <c r="M1547" s="281">
        <v>2</v>
      </c>
      <c r="N1547" s="11"/>
      <c r="P1547" s="218">
        <v>240.14666666666668</v>
      </c>
      <c r="Q1547" s="218"/>
      <c r="R1547" s="218">
        <v>179.64</v>
      </c>
      <c r="S1547" s="11"/>
      <c r="T1547" s="216">
        <v>288.55133333333333</v>
      </c>
      <c r="U1547" s="216"/>
      <c r="V1547" s="216">
        <v>432.827</v>
      </c>
      <c r="W1547" s="11"/>
      <c r="Y1547" s="218">
        <v>720.44</v>
      </c>
      <c r="Z1547" s="218">
        <v>720.44</v>
      </c>
      <c r="AB1547" s="11"/>
      <c r="AC1547" s="11"/>
      <c r="AD1547" s="11"/>
      <c r="AE1547" s="4"/>
      <c r="AF1547" s="4"/>
    </row>
    <row r="1548" spans="1:32" x14ac:dyDescent="0.2">
      <c r="A1548" s="55"/>
      <c r="B1548" s="11"/>
      <c r="C1548" s="11" t="s">
        <v>586</v>
      </c>
      <c r="D1548" s="11"/>
      <c r="E1548" s="280">
        <v>8327</v>
      </c>
      <c r="F1548" s="11"/>
      <c r="G1548" s="11"/>
      <c r="H1548" s="11"/>
      <c r="I1548" s="11"/>
      <c r="J1548" s="11"/>
      <c r="K1548" s="11"/>
      <c r="M1548" s="281">
        <v>4</v>
      </c>
      <c r="N1548" s="11"/>
      <c r="P1548" s="218">
        <v>120.08999999999999</v>
      </c>
      <c r="Q1548" s="218"/>
      <c r="R1548" s="218">
        <v>114.22499999999999</v>
      </c>
      <c r="S1548" s="11"/>
      <c r="T1548" s="216">
        <v>132.56833333333333</v>
      </c>
      <c r="U1548" s="216"/>
      <c r="V1548" s="216">
        <v>102.267</v>
      </c>
      <c r="W1548" s="11"/>
      <c r="Y1548" s="218">
        <v>720.54</v>
      </c>
      <c r="Z1548" s="218">
        <v>720.54</v>
      </c>
      <c r="AB1548" s="11"/>
      <c r="AC1548" s="11"/>
      <c r="AD1548" s="11"/>
      <c r="AE1548" s="4"/>
      <c r="AF1548" s="4"/>
    </row>
    <row r="1549" spans="1:32" x14ac:dyDescent="0.2">
      <c r="A1549" s="55"/>
      <c r="B1549" s="11"/>
      <c r="C1549" s="11" t="s">
        <v>587</v>
      </c>
      <c r="D1549" s="11"/>
      <c r="E1549" s="280">
        <v>8021</v>
      </c>
      <c r="F1549" s="11"/>
      <c r="G1549" s="11"/>
      <c r="H1549" s="11"/>
      <c r="I1549" s="11"/>
      <c r="J1549" s="11"/>
      <c r="K1549" s="11"/>
      <c r="M1549" s="281">
        <v>156</v>
      </c>
      <c r="N1549" s="11"/>
      <c r="P1549" s="218">
        <v>689.72425959780583</v>
      </c>
      <c r="Q1549" s="218"/>
      <c r="R1549" s="218">
        <v>77.349999999999994</v>
      </c>
      <c r="S1549" s="11"/>
      <c r="T1549" s="216">
        <v>1001.4195630712981</v>
      </c>
      <c r="U1549" s="216"/>
      <c r="V1549" s="216">
        <v>90.903999999999996</v>
      </c>
      <c r="W1549" s="11"/>
      <c r="Y1549" s="218">
        <v>377279.16999999981</v>
      </c>
      <c r="Z1549" s="218">
        <v>377391.28</v>
      </c>
      <c r="AB1549" s="11"/>
      <c r="AC1549" s="11"/>
      <c r="AD1549" s="11"/>
      <c r="AE1549" s="4"/>
      <c r="AF1549" s="4"/>
    </row>
    <row r="1550" spans="1:32" x14ac:dyDescent="0.2">
      <c r="A1550" s="55"/>
      <c r="B1550" s="11"/>
      <c r="C1550" s="11" t="s">
        <v>588</v>
      </c>
      <c r="D1550" s="11"/>
      <c r="E1550" s="280">
        <v>8221</v>
      </c>
      <c r="F1550" s="11"/>
      <c r="G1550" s="11"/>
      <c r="H1550" s="11"/>
      <c r="I1550" s="11"/>
      <c r="J1550" s="11"/>
      <c r="K1550" s="11"/>
      <c r="M1550" s="281">
        <v>235</v>
      </c>
      <c r="N1550" s="11"/>
      <c r="P1550" s="218">
        <v>117.53098029045645</v>
      </c>
      <c r="Q1550" s="218"/>
      <c r="R1550" s="218">
        <v>83.983750000000015</v>
      </c>
      <c r="S1550" s="11"/>
      <c r="T1550" s="216">
        <v>124.30813848547717</v>
      </c>
      <c r="U1550" s="216"/>
      <c r="V1550" s="216">
        <v>86.771999999999991</v>
      </c>
      <c r="W1550" s="11"/>
      <c r="Y1550" s="218">
        <v>94770.130000000048</v>
      </c>
      <c r="Z1550" s="218">
        <v>95573.06</v>
      </c>
      <c r="AB1550" s="11"/>
      <c r="AC1550" s="11"/>
      <c r="AD1550" s="11"/>
      <c r="AE1550" s="4"/>
      <c r="AF1550" s="4"/>
    </row>
    <row r="1551" spans="1:32" x14ac:dyDescent="0.2">
      <c r="A1551" s="55"/>
      <c r="B1551" s="11"/>
      <c r="C1551" s="11" t="s">
        <v>588</v>
      </c>
      <c r="D1551" s="11"/>
      <c r="E1551" s="280">
        <v>8244</v>
      </c>
      <c r="F1551" s="11"/>
      <c r="G1551" s="11"/>
      <c r="H1551" s="11"/>
      <c r="I1551" s="11"/>
      <c r="J1551" s="11"/>
      <c r="K1551" s="11"/>
      <c r="M1551" s="281">
        <v>1</v>
      </c>
      <c r="N1551" s="11"/>
      <c r="P1551" s="218">
        <v>100.03500000000001</v>
      </c>
      <c r="Q1551" s="218"/>
      <c r="R1551" s="218">
        <v>100.035</v>
      </c>
      <c r="S1551" s="11"/>
      <c r="T1551" s="216">
        <v>108.465</v>
      </c>
      <c r="U1551" s="216"/>
      <c r="V1551" s="216">
        <v>108.465</v>
      </c>
      <c r="W1551" s="11"/>
      <c r="Y1551" s="218">
        <v>200.07000000000002</v>
      </c>
      <c r="Z1551" s="218">
        <v>200.07</v>
      </c>
      <c r="AB1551" s="11"/>
      <c r="AC1551" s="11"/>
      <c r="AD1551" s="11"/>
      <c r="AE1551" s="4"/>
      <c r="AF1551" s="4"/>
    </row>
    <row r="1552" spans="1:32" x14ac:dyDescent="0.2">
      <c r="A1552" s="55"/>
      <c r="B1552" s="11"/>
      <c r="C1552" s="11" t="s">
        <v>589</v>
      </c>
      <c r="D1552" s="11"/>
      <c r="E1552" s="280">
        <v>8014</v>
      </c>
      <c r="F1552" s="11"/>
      <c r="G1552" s="11"/>
      <c r="H1552" s="11"/>
      <c r="I1552" s="11"/>
      <c r="J1552" s="11"/>
      <c r="K1552" s="11"/>
      <c r="M1552" s="281">
        <v>1</v>
      </c>
      <c r="N1552" s="11"/>
      <c r="P1552" s="218">
        <v>2745.8649999999998</v>
      </c>
      <c r="Q1552" s="218"/>
      <c r="R1552" s="218">
        <v>2745.8649999999998</v>
      </c>
      <c r="S1552" s="11"/>
      <c r="T1552" s="216">
        <v>3601.5</v>
      </c>
      <c r="U1552" s="216"/>
      <c r="V1552" s="216">
        <v>3601.5</v>
      </c>
      <c r="W1552" s="11"/>
      <c r="Y1552" s="218">
        <v>5491.73</v>
      </c>
      <c r="Z1552" s="218">
        <v>5491.73</v>
      </c>
      <c r="AB1552" s="11"/>
      <c r="AC1552" s="11"/>
      <c r="AD1552" s="11"/>
      <c r="AE1552" s="4"/>
      <c r="AF1552" s="4"/>
    </row>
    <row r="1553" spans="1:32" x14ac:dyDescent="0.2">
      <c r="A1553" s="55"/>
      <c r="B1553" s="11"/>
      <c r="C1553" s="11" t="s">
        <v>589</v>
      </c>
      <c r="D1553" s="11"/>
      <c r="E1553" s="280">
        <v>8085</v>
      </c>
      <c r="F1553" s="11"/>
      <c r="G1553" s="11"/>
      <c r="H1553" s="11"/>
      <c r="I1553" s="11"/>
      <c r="J1553" s="11"/>
      <c r="K1553" s="11"/>
      <c r="M1553" s="281">
        <v>17</v>
      </c>
      <c r="N1553" s="11"/>
      <c r="P1553" s="218">
        <v>3284.8690322580646</v>
      </c>
      <c r="Q1553" s="218"/>
      <c r="R1553" s="218">
        <v>979.88</v>
      </c>
      <c r="S1553" s="11"/>
      <c r="T1553" s="216">
        <v>4153.5873548387099</v>
      </c>
      <c r="U1553" s="216"/>
      <c r="V1553" s="216">
        <v>2119.7399999999998</v>
      </c>
      <c r="W1553" s="11"/>
      <c r="Y1553" s="218">
        <v>101830.94</v>
      </c>
      <c r="Z1553" s="218">
        <v>101830.94</v>
      </c>
      <c r="AB1553" s="11"/>
      <c r="AC1553" s="11"/>
      <c r="AD1553" s="11"/>
      <c r="AE1553" s="4"/>
      <c r="AF1553" s="4"/>
    </row>
    <row r="1554" spans="1:32" x14ac:dyDescent="0.2">
      <c r="A1554" s="55"/>
      <c r="B1554" s="11"/>
      <c r="C1554" s="11" t="s">
        <v>590</v>
      </c>
      <c r="D1554" s="11"/>
      <c r="E1554" s="280">
        <v>8014</v>
      </c>
      <c r="F1554" s="11"/>
      <c r="G1554" s="11"/>
      <c r="H1554" s="11"/>
      <c r="I1554" s="11"/>
      <c r="J1554" s="11"/>
      <c r="K1554" s="11"/>
      <c r="M1554" s="281">
        <v>3</v>
      </c>
      <c r="N1554" s="11"/>
      <c r="P1554" s="218">
        <v>0</v>
      </c>
      <c r="Q1554" s="218"/>
      <c r="R1554" s="218">
        <v>0</v>
      </c>
      <c r="S1554" s="11"/>
      <c r="T1554" s="216">
        <v>0</v>
      </c>
      <c r="U1554" s="216"/>
      <c r="V1554" s="216">
        <v>0</v>
      </c>
      <c r="W1554" s="11"/>
      <c r="Y1554" s="218">
        <v>0</v>
      </c>
      <c r="Z1554" s="218">
        <v>0</v>
      </c>
      <c r="AB1554" s="11"/>
      <c r="AC1554" s="11"/>
      <c r="AD1554" s="11"/>
      <c r="AE1554" s="4"/>
      <c r="AF1554" s="4"/>
    </row>
    <row r="1555" spans="1:32" x14ac:dyDescent="0.2">
      <c r="A1555" s="55"/>
      <c r="B1555" s="11"/>
      <c r="C1555" s="11" t="s">
        <v>590</v>
      </c>
      <c r="D1555" s="11"/>
      <c r="E1555" s="280">
        <v>8085</v>
      </c>
      <c r="F1555" s="11"/>
      <c r="G1555" s="11"/>
      <c r="H1555" s="11"/>
      <c r="I1555" s="11"/>
      <c r="J1555" s="11"/>
      <c r="K1555" s="11"/>
      <c r="M1555" s="281">
        <v>11</v>
      </c>
      <c r="N1555" s="11"/>
      <c r="P1555" s="218">
        <v>2215.0258333333336</v>
      </c>
      <c r="Q1555" s="218"/>
      <c r="R1555" s="218">
        <v>69.12</v>
      </c>
      <c r="S1555" s="11"/>
      <c r="T1555" s="216">
        <v>3015.5852500000001</v>
      </c>
      <c r="U1555" s="216"/>
      <c r="V1555" s="216">
        <v>50.616999999999997</v>
      </c>
      <c r="W1555" s="11"/>
      <c r="Y1555" s="218">
        <v>53160.62</v>
      </c>
      <c r="Z1555" s="218">
        <v>53160.62</v>
      </c>
      <c r="AB1555" s="11"/>
      <c r="AC1555" s="11"/>
      <c r="AD1555" s="11"/>
      <c r="AE1555" s="4"/>
      <c r="AF1555" s="4"/>
    </row>
    <row r="1556" spans="1:32" x14ac:dyDescent="0.2">
      <c r="A1556" s="55"/>
      <c r="B1556" s="11"/>
      <c r="C1556" s="11" t="s">
        <v>593</v>
      </c>
      <c r="D1556" s="11"/>
      <c r="E1556" s="280">
        <v>8403</v>
      </c>
      <c r="F1556" s="11"/>
      <c r="G1556" s="11"/>
      <c r="H1556" s="11"/>
      <c r="I1556" s="11"/>
      <c r="J1556" s="11"/>
      <c r="K1556" s="11"/>
      <c r="M1556" s="281">
        <v>18</v>
      </c>
      <c r="N1556" s="11"/>
      <c r="P1556" s="218">
        <v>243.81142857142854</v>
      </c>
      <c r="Q1556" s="218"/>
      <c r="R1556" s="218">
        <v>59.745000000000005</v>
      </c>
      <c r="S1556" s="11"/>
      <c r="T1556" s="216">
        <v>295.69624999999996</v>
      </c>
      <c r="U1556" s="216"/>
      <c r="V1556" s="216">
        <v>80.057500000000005</v>
      </c>
      <c r="W1556" s="11"/>
      <c r="Y1556" s="218">
        <v>13653.439999999999</v>
      </c>
      <c r="Z1556" s="218">
        <v>13653.44</v>
      </c>
      <c r="AB1556" s="11"/>
      <c r="AC1556" s="11"/>
      <c r="AD1556" s="11"/>
      <c r="AE1556" s="4"/>
      <c r="AF1556" s="4"/>
    </row>
    <row r="1557" spans="1:32" x14ac:dyDescent="0.2">
      <c r="A1557" s="55"/>
      <c r="B1557" s="11"/>
      <c r="C1557" s="11" t="s">
        <v>596</v>
      </c>
      <c r="D1557" s="11"/>
      <c r="E1557" s="280">
        <v>8204</v>
      </c>
      <c r="F1557" s="11"/>
      <c r="G1557" s="11"/>
      <c r="H1557" s="11"/>
      <c r="I1557" s="11"/>
      <c r="J1557" s="11"/>
      <c r="K1557" s="11"/>
      <c r="M1557" s="281">
        <v>15</v>
      </c>
      <c r="N1557" s="11"/>
      <c r="P1557" s="218">
        <v>209.62933333333331</v>
      </c>
      <c r="Q1557" s="218"/>
      <c r="R1557" s="218">
        <v>96.460000000000008</v>
      </c>
      <c r="S1557" s="11"/>
      <c r="T1557" s="216">
        <v>262.72633333333334</v>
      </c>
      <c r="U1557" s="216"/>
      <c r="V1557" s="216">
        <v>118.27850000000001</v>
      </c>
      <c r="W1557" s="11"/>
      <c r="Y1557" s="218">
        <v>6288.8799999999992</v>
      </c>
      <c r="Z1557" s="218">
        <v>6632.3</v>
      </c>
      <c r="AB1557" s="11"/>
      <c r="AC1557" s="11"/>
      <c r="AD1557" s="11"/>
      <c r="AE1557" s="4"/>
      <c r="AF1557" s="4"/>
    </row>
    <row r="1558" spans="1:32" x14ac:dyDescent="0.2">
      <c r="A1558" s="55"/>
      <c r="B1558" s="11"/>
      <c r="C1558" s="11" t="s">
        <v>596</v>
      </c>
      <c r="D1558" s="11"/>
      <c r="E1558" s="280">
        <v>8242</v>
      </c>
      <c r="F1558" s="11"/>
      <c r="G1558" s="11"/>
      <c r="H1558" s="11"/>
      <c r="I1558" s="11"/>
      <c r="J1558" s="11"/>
      <c r="K1558" s="11"/>
      <c r="M1558" s="281">
        <v>1</v>
      </c>
      <c r="N1558" s="11"/>
      <c r="P1558" s="218">
        <v>182.42500000000001</v>
      </c>
      <c r="Q1558" s="218"/>
      <c r="R1558" s="218">
        <v>182.42500000000001</v>
      </c>
      <c r="S1558" s="11"/>
      <c r="T1558" s="216">
        <v>215.89699999999999</v>
      </c>
      <c r="U1558" s="216"/>
      <c r="V1558" s="216">
        <v>215.89699999999999</v>
      </c>
      <c r="W1558" s="11"/>
      <c r="Y1558" s="218">
        <v>364.85</v>
      </c>
      <c r="Z1558" s="218">
        <v>364.85</v>
      </c>
      <c r="AB1558" s="11"/>
      <c r="AC1558" s="11"/>
      <c r="AD1558" s="11"/>
      <c r="AE1558" s="4"/>
      <c r="AF1558" s="4"/>
    </row>
    <row r="1559" spans="1:32" x14ac:dyDescent="0.2">
      <c r="A1559" s="55"/>
      <c r="B1559" s="11"/>
      <c r="C1559" s="11" t="s">
        <v>596</v>
      </c>
      <c r="D1559" s="11"/>
      <c r="E1559" s="280">
        <v>8251</v>
      </c>
      <c r="F1559" s="11"/>
      <c r="G1559" s="11"/>
      <c r="H1559" s="11"/>
      <c r="I1559" s="11"/>
      <c r="J1559" s="11"/>
      <c r="K1559" s="11"/>
      <c r="M1559" s="281">
        <v>3</v>
      </c>
      <c r="N1559" s="11"/>
      <c r="P1559" s="218">
        <v>253.93333333333331</v>
      </c>
      <c r="Q1559" s="218"/>
      <c r="R1559" s="218">
        <v>206.25</v>
      </c>
      <c r="S1559" s="11"/>
      <c r="T1559" s="216">
        <v>312.99900000000002</v>
      </c>
      <c r="U1559" s="216"/>
      <c r="V1559" s="216">
        <v>346.05500000000001</v>
      </c>
      <c r="W1559" s="11"/>
      <c r="Y1559" s="218">
        <v>1523.6</v>
      </c>
      <c r="Z1559" s="218">
        <v>1523.6</v>
      </c>
      <c r="AB1559" s="11"/>
      <c r="AC1559" s="11"/>
      <c r="AD1559" s="11"/>
      <c r="AE1559" s="4"/>
      <c r="AF1559" s="4"/>
    </row>
    <row r="1560" spans="1:32" x14ac:dyDescent="0.2">
      <c r="A1560" s="55"/>
      <c r="B1560" s="11"/>
      <c r="C1560" s="11" t="s">
        <v>596</v>
      </c>
      <c r="D1560" s="11"/>
      <c r="E1560" s="280">
        <v>8260</v>
      </c>
      <c r="F1560" s="11"/>
      <c r="G1560" s="11"/>
      <c r="H1560" s="11"/>
      <c r="I1560" s="11"/>
      <c r="J1560" s="11"/>
      <c r="K1560" s="11"/>
      <c r="M1560" s="281">
        <v>1</v>
      </c>
      <c r="N1560" s="11"/>
      <c r="P1560" s="218">
        <v>43.19</v>
      </c>
      <c r="Q1560" s="218"/>
      <c r="R1560" s="218">
        <v>43.19</v>
      </c>
      <c r="S1560" s="11"/>
      <c r="T1560" s="216">
        <v>0</v>
      </c>
      <c r="U1560" s="216"/>
      <c r="V1560" s="216">
        <v>0</v>
      </c>
      <c r="W1560" s="11"/>
      <c r="Y1560" s="218">
        <v>43.19</v>
      </c>
      <c r="Z1560" s="218">
        <v>43.19</v>
      </c>
      <c r="AB1560" s="11"/>
      <c r="AC1560" s="11"/>
      <c r="AD1560" s="11"/>
      <c r="AE1560" s="4"/>
      <c r="AF1560" s="4"/>
    </row>
    <row r="1561" spans="1:32" x14ac:dyDescent="0.2">
      <c r="A1561" s="55"/>
      <c r="B1561" s="11"/>
      <c r="C1561" s="11" t="s">
        <v>597</v>
      </c>
      <c r="D1561" s="11"/>
      <c r="E1561" s="280">
        <v>8049</v>
      </c>
      <c r="F1561" s="11"/>
      <c r="G1561" s="11"/>
      <c r="H1561" s="11"/>
      <c r="I1561" s="11"/>
      <c r="J1561" s="11"/>
      <c r="K1561" s="11"/>
      <c r="M1561" s="281">
        <v>72</v>
      </c>
      <c r="N1561" s="11"/>
      <c r="P1561" s="218">
        <v>514.81301075268823</v>
      </c>
      <c r="Q1561" s="218"/>
      <c r="R1561" s="218">
        <v>141.47</v>
      </c>
      <c r="S1561" s="11"/>
      <c r="T1561" s="216">
        <v>606.57193548387079</v>
      </c>
      <c r="U1561" s="216"/>
      <c r="V1561" s="216">
        <v>182.84100000000001</v>
      </c>
      <c r="W1561" s="11"/>
      <c r="Y1561" s="218">
        <v>95755.22</v>
      </c>
      <c r="Z1561" s="218">
        <v>95981.09</v>
      </c>
      <c r="AB1561" s="11"/>
      <c r="AC1561" s="11"/>
      <c r="AD1561" s="11"/>
      <c r="AE1561" s="4"/>
      <c r="AF1561" s="4"/>
    </row>
    <row r="1562" spans="1:32" x14ac:dyDescent="0.2">
      <c r="A1562" s="55"/>
      <c r="B1562" s="11"/>
      <c r="C1562" s="11" t="s">
        <v>598</v>
      </c>
      <c r="D1562" s="11"/>
      <c r="E1562" s="280">
        <v>8328</v>
      </c>
      <c r="F1562" s="11"/>
      <c r="G1562" s="11"/>
      <c r="H1562" s="11"/>
      <c r="I1562" s="11"/>
      <c r="J1562" s="11"/>
      <c r="K1562" s="11"/>
      <c r="M1562" s="281">
        <v>40</v>
      </c>
      <c r="N1562" s="11"/>
      <c r="P1562" s="218">
        <v>232.70265957446804</v>
      </c>
      <c r="Q1562" s="218"/>
      <c r="R1562" s="218">
        <v>100.79499999999999</v>
      </c>
      <c r="S1562" s="11"/>
      <c r="T1562" s="216">
        <v>281.69674468085117</v>
      </c>
      <c r="U1562" s="216"/>
      <c r="V1562" s="216">
        <v>119.828</v>
      </c>
      <c r="W1562" s="11"/>
      <c r="Y1562" s="218">
        <v>21874.049999999996</v>
      </c>
      <c r="Z1562" s="218">
        <v>22036.69</v>
      </c>
      <c r="AB1562" s="11"/>
      <c r="AC1562" s="11"/>
      <c r="AD1562" s="11"/>
      <c r="AE1562" s="4"/>
      <c r="AF1562" s="4"/>
    </row>
    <row r="1563" spans="1:32" x14ac:dyDescent="0.2">
      <c r="A1563" s="55"/>
      <c r="B1563" s="11"/>
      <c r="C1563" s="11" t="s">
        <v>598</v>
      </c>
      <c r="D1563" s="11"/>
      <c r="E1563" s="280">
        <v>8362</v>
      </c>
      <c r="F1563" s="11"/>
      <c r="G1563" s="11"/>
      <c r="H1563" s="11"/>
      <c r="I1563" s="11"/>
      <c r="J1563" s="11"/>
      <c r="K1563" s="11"/>
      <c r="M1563" s="281">
        <v>1</v>
      </c>
      <c r="N1563" s="11"/>
      <c r="P1563" s="218">
        <v>25.274999999999999</v>
      </c>
      <c r="Q1563" s="218"/>
      <c r="R1563" s="218">
        <v>25.274999999999999</v>
      </c>
      <c r="S1563" s="11"/>
      <c r="T1563" s="216">
        <v>10.33</v>
      </c>
      <c r="U1563" s="216"/>
      <c r="V1563" s="216">
        <v>10.33</v>
      </c>
      <c r="W1563" s="11"/>
      <c r="Y1563" s="218">
        <v>50.55</v>
      </c>
      <c r="Z1563" s="218">
        <v>50.55</v>
      </c>
      <c r="AB1563" s="11"/>
      <c r="AC1563" s="11"/>
      <c r="AD1563" s="11"/>
      <c r="AE1563" s="4"/>
      <c r="AF1563" s="4"/>
    </row>
    <row r="1564" spans="1:32" x14ac:dyDescent="0.2">
      <c r="A1564" s="55"/>
      <c r="B1564" s="11"/>
      <c r="C1564" s="11" t="s">
        <v>599</v>
      </c>
      <c r="D1564" s="11"/>
      <c r="E1564" s="280">
        <v>8079</v>
      </c>
      <c r="F1564" s="11"/>
      <c r="G1564" s="11"/>
      <c r="H1564" s="11"/>
      <c r="I1564" s="11"/>
      <c r="J1564" s="11"/>
      <c r="K1564" s="11"/>
      <c r="M1564" s="281">
        <v>4</v>
      </c>
      <c r="N1564" s="11"/>
      <c r="P1564" s="218">
        <v>2785.7472727272725</v>
      </c>
      <c r="Q1564" s="218"/>
      <c r="R1564" s="218">
        <v>81.040000000000006</v>
      </c>
      <c r="S1564" s="11"/>
      <c r="T1564" s="216">
        <v>5057.943636363636</v>
      </c>
      <c r="U1564" s="216"/>
      <c r="V1564" s="216">
        <v>120.861</v>
      </c>
      <c r="W1564" s="11"/>
      <c r="Y1564" s="218">
        <v>30643.219999999998</v>
      </c>
      <c r="Z1564" s="218">
        <v>30643.22</v>
      </c>
      <c r="AB1564" s="11"/>
      <c r="AC1564" s="11"/>
      <c r="AD1564" s="11"/>
      <c r="AE1564" s="4"/>
      <c r="AF1564" s="4"/>
    </row>
    <row r="1565" spans="1:32" x14ac:dyDescent="0.2">
      <c r="A1565" s="55"/>
      <c r="B1565" s="11"/>
      <c r="C1565" s="11" t="s">
        <v>602</v>
      </c>
      <c r="D1565" s="11"/>
      <c r="E1565" s="280">
        <v>8051</v>
      </c>
      <c r="F1565" s="11"/>
      <c r="G1565" s="11"/>
      <c r="H1565" s="11"/>
      <c r="I1565" s="11"/>
      <c r="J1565" s="11"/>
      <c r="K1565" s="11"/>
      <c r="M1565" s="281">
        <v>104</v>
      </c>
      <c r="N1565" s="11"/>
      <c r="P1565" s="218">
        <v>302.61532000000005</v>
      </c>
      <c r="Q1565" s="218"/>
      <c r="R1565" s="218">
        <v>80.765000000000001</v>
      </c>
      <c r="S1565" s="11"/>
      <c r="T1565" s="216">
        <v>371.37549599999994</v>
      </c>
      <c r="U1565" s="216"/>
      <c r="V1565" s="216">
        <v>94.003</v>
      </c>
      <c r="W1565" s="11"/>
      <c r="Y1565" s="218">
        <v>75653.830000000016</v>
      </c>
      <c r="Z1565" s="218">
        <v>75976.45</v>
      </c>
      <c r="AB1565" s="11"/>
      <c r="AC1565" s="11"/>
      <c r="AD1565" s="11"/>
      <c r="AE1565" s="4"/>
      <c r="AF1565" s="4"/>
    </row>
    <row r="1566" spans="1:32" x14ac:dyDescent="0.2">
      <c r="A1566" s="55"/>
      <c r="B1566" s="11"/>
      <c r="C1566" s="11" t="s">
        <v>602</v>
      </c>
      <c r="D1566" s="11"/>
      <c r="E1566" s="280">
        <v>8080</v>
      </c>
      <c r="F1566" s="11"/>
      <c r="G1566" s="11"/>
      <c r="H1566" s="11"/>
      <c r="I1566" s="11"/>
      <c r="J1566" s="11"/>
      <c r="K1566" s="11"/>
      <c r="M1566" s="281">
        <v>9</v>
      </c>
      <c r="N1566" s="11"/>
      <c r="P1566" s="218">
        <v>499.15520000000004</v>
      </c>
      <c r="Q1566" s="218"/>
      <c r="R1566" s="218">
        <v>156.19999999999999</v>
      </c>
      <c r="S1566" s="11"/>
      <c r="T1566" s="216">
        <v>474.68415999999996</v>
      </c>
      <c r="U1566" s="216"/>
      <c r="V1566" s="216">
        <v>174.577</v>
      </c>
      <c r="W1566" s="11"/>
      <c r="Y1566" s="218">
        <v>12478.880000000001</v>
      </c>
      <c r="Z1566" s="218">
        <v>12648.28</v>
      </c>
      <c r="AB1566" s="11"/>
      <c r="AC1566" s="11"/>
      <c r="AD1566" s="11"/>
      <c r="AE1566" s="4"/>
      <c r="AF1566" s="4"/>
    </row>
    <row r="1567" spans="1:32" x14ac:dyDescent="0.2">
      <c r="A1567" s="55"/>
      <c r="B1567" s="11"/>
      <c r="C1567" s="11" t="s">
        <v>602</v>
      </c>
      <c r="D1567" s="11"/>
      <c r="E1567" s="280">
        <v>8090</v>
      </c>
      <c r="F1567" s="11"/>
      <c r="G1567" s="11"/>
      <c r="H1567" s="11"/>
      <c r="I1567" s="11"/>
      <c r="J1567" s="11"/>
      <c r="K1567" s="11"/>
      <c r="M1567" s="281">
        <v>1</v>
      </c>
      <c r="N1567" s="11"/>
      <c r="P1567" s="218">
        <v>289.34000000000003</v>
      </c>
      <c r="Q1567" s="218"/>
      <c r="R1567" s="218">
        <v>289.34000000000003</v>
      </c>
      <c r="S1567" s="11"/>
      <c r="T1567" s="216">
        <v>361.55</v>
      </c>
      <c r="U1567" s="216"/>
      <c r="V1567" s="216">
        <v>361.55</v>
      </c>
      <c r="W1567" s="11"/>
      <c r="Y1567" s="218">
        <v>578.68000000000006</v>
      </c>
      <c r="Z1567" s="218">
        <v>578.67999999999995</v>
      </c>
      <c r="AB1567" s="11"/>
      <c r="AC1567" s="11"/>
      <c r="AD1567" s="11"/>
      <c r="AE1567" s="4"/>
      <c r="AF1567" s="4"/>
    </row>
    <row r="1568" spans="1:32" x14ac:dyDescent="0.2">
      <c r="A1568" s="55"/>
      <c r="B1568" s="11"/>
      <c r="C1568" s="11" t="s">
        <v>605</v>
      </c>
      <c r="D1568" s="11"/>
      <c r="E1568" s="280">
        <v>8051</v>
      </c>
      <c r="F1568" s="11"/>
      <c r="G1568" s="11"/>
      <c r="H1568" s="11"/>
      <c r="I1568" s="11"/>
      <c r="J1568" s="11"/>
      <c r="K1568" s="11"/>
      <c r="M1568" s="281">
        <v>1</v>
      </c>
      <c r="N1568" s="11"/>
      <c r="P1568" s="218">
        <v>40.5</v>
      </c>
      <c r="Q1568" s="218"/>
      <c r="R1568" s="218">
        <v>40.5</v>
      </c>
      <c r="S1568" s="11"/>
      <c r="T1568" s="216">
        <v>0</v>
      </c>
      <c r="U1568" s="216"/>
      <c r="V1568" s="216">
        <v>0</v>
      </c>
      <c r="W1568" s="11"/>
      <c r="Y1568" s="218">
        <v>40.5</v>
      </c>
      <c r="Z1568" s="218">
        <v>40.5</v>
      </c>
      <c r="AB1568" s="11"/>
      <c r="AC1568" s="11"/>
      <c r="AD1568" s="11"/>
      <c r="AE1568" s="4"/>
      <c r="AF1568" s="4"/>
    </row>
    <row r="1569" spans="1:32" x14ac:dyDescent="0.2">
      <c r="A1569" s="55"/>
      <c r="B1569" s="11"/>
      <c r="C1569" s="11" t="s">
        <v>606</v>
      </c>
      <c r="D1569" s="11"/>
      <c r="E1569" s="280">
        <v>8402</v>
      </c>
      <c r="F1569" s="11"/>
      <c r="G1569" s="11"/>
      <c r="H1569" s="11"/>
      <c r="I1569" s="11"/>
      <c r="J1569" s="11"/>
      <c r="K1569" s="11"/>
      <c r="M1569" s="281">
        <v>151</v>
      </c>
      <c r="N1569" s="11"/>
      <c r="P1569" s="218">
        <v>244.21280205655535</v>
      </c>
      <c r="Q1569" s="218"/>
      <c r="R1569" s="218">
        <v>76</v>
      </c>
      <c r="S1569" s="11"/>
      <c r="T1569" s="216">
        <v>275.00869151670946</v>
      </c>
      <c r="U1569" s="216"/>
      <c r="V1569" s="216">
        <v>81.606999999999999</v>
      </c>
      <c r="W1569" s="11"/>
      <c r="Y1569" s="218">
        <v>94998.780000000028</v>
      </c>
      <c r="Z1569" s="218">
        <v>95005.63</v>
      </c>
      <c r="AB1569" s="11"/>
      <c r="AC1569" s="11"/>
      <c r="AD1569" s="11"/>
      <c r="AE1569" s="4"/>
      <c r="AF1569" s="4"/>
    </row>
    <row r="1570" spans="1:32" x14ac:dyDescent="0.2">
      <c r="A1570" s="55"/>
      <c r="B1570" s="11"/>
      <c r="C1570" s="11" t="s">
        <v>607</v>
      </c>
      <c r="D1570" s="11"/>
      <c r="E1570" s="280">
        <v>8402</v>
      </c>
      <c r="F1570" s="11"/>
      <c r="G1570" s="11"/>
      <c r="H1570" s="11"/>
      <c r="I1570" s="11"/>
      <c r="J1570" s="11"/>
      <c r="K1570" s="11"/>
      <c r="M1570" s="281">
        <v>4</v>
      </c>
      <c r="N1570" s="11"/>
      <c r="P1570" s="218">
        <v>117.05999999999999</v>
      </c>
      <c r="Q1570" s="218"/>
      <c r="R1570" s="218">
        <v>37.799999999999997</v>
      </c>
      <c r="S1570" s="11"/>
      <c r="T1570" s="216">
        <v>114.4564</v>
      </c>
      <c r="U1570" s="216"/>
      <c r="V1570" s="216">
        <v>0</v>
      </c>
      <c r="W1570" s="11"/>
      <c r="Y1570" s="218">
        <v>585.29999999999995</v>
      </c>
      <c r="Z1570" s="218">
        <v>585.29999999999995</v>
      </c>
      <c r="AB1570" s="11"/>
      <c r="AC1570" s="11"/>
      <c r="AD1570" s="11"/>
      <c r="AE1570" s="4"/>
      <c r="AF1570" s="4"/>
    </row>
    <row r="1571" spans="1:32" x14ac:dyDescent="0.2">
      <c r="A1571" s="55"/>
      <c r="B1571" s="11"/>
      <c r="C1571" s="11" t="s">
        <v>608</v>
      </c>
      <c r="D1571" s="11"/>
      <c r="E1571" s="280">
        <v>8053</v>
      </c>
      <c r="F1571" s="11"/>
      <c r="G1571" s="11"/>
      <c r="H1571" s="11"/>
      <c r="I1571" s="11"/>
      <c r="J1571" s="11"/>
      <c r="K1571" s="11"/>
      <c r="M1571" s="281">
        <v>291</v>
      </c>
      <c r="N1571" s="11"/>
      <c r="P1571" s="218">
        <v>237.34740885416667</v>
      </c>
      <c r="Q1571" s="218"/>
      <c r="R1571" s="218">
        <v>56.134999999999998</v>
      </c>
      <c r="S1571" s="11"/>
      <c r="T1571" s="216">
        <v>268.80956770833308</v>
      </c>
      <c r="U1571" s="216"/>
      <c r="V1571" s="216">
        <v>53.716000000000001</v>
      </c>
      <c r="W1571" s="11"/>
      <c r="Y1571" s="218">
        <v>182282.81</v>
      </c>
      <c r="Z1571" s="218">
        <v>182414.48</v>
      </c>
      <c r="AB1571" s="11"/>
      <c r="AC1571" s="11"/>
      <c r="AD1571" s="11"/>
      <c r="AE1571" s="4"/>
      <c r="AF1571" s="4"/>
    </row>
    <row r="1572" spans="1:32" x14ac:dyDescent="0.2">
      <c r="A1572" s="55"/>
      <c r="B1572" s="11"/>
      <c r="C1572" s="11" t="s">
        <v>609</v>
      </c>
      <c r="D1572" s="11"/>
      <c r="E1572" s="280">
        <v>8223</v>
      </c>
      <c r="F1572" s="11"/>
      <c r="G1572" s="11"/>
      <c r="H1572" s="11"/>
      <c r="I1572" s="11"/>
      <c r="J1572" s="11"/>
      <c r="K1572" s="11"/>
      <c r="M1572" s="281">
        <v>181</v>
      </c>
      <c r="N1572" s="11"/>
      <c r="P1572" s="218">
        <v>189.07476804123715</v>
      </c>
      <c r="Q1572" s="218"/>
      <c r="R1572" s="218">
        <v>65.564999999999998</v>
      </c>
      <c r="S1572" s="11"/>
      <c r="T1572" s="216">
        <v>232.69953608247425</v>
      </c>
      <c r="U1572" s="216"/>
      <c r="V1572" s="216">
        <v>67.66149999999999</v>
      </c>
      <c r="W1572" s="11"/>
      <c r="Y1572" s="218">
        <v>73361.010000000009</v>
      </c>
      <c r="Z1572" s="218">
        <v>73380.960000000006</v>
      </c>
      <c r="AB1572" s="11"/>
      <c r="AC1572" s="11"/>
      <c r="AD1572" s="11"/>
      <c r="AE1572" s="4"/>
      <c r="AF1572" s="4"/>
    </row>
    <row r="1573" spans="1:32" x14ac:dyDescent="0.2">
      <c r="A1573" s="55"/>
      <c r="B1573" s="11"/>
      <c r="C1573" s="11" t="s">
        <v>838</v>
      </c>
      <c r="D1573" s="11"/>
      <c r="E1573" s="280">
        <v>8332</v>
      </c>
      <c r="F1573" s="11"/>
      <c r="G1573" s="11"/>
      <c r="H1573" s="11"/>
      <c r="I1573" s="11"/>
      <c r="J1573" s="11"/>
      <c r="K1573" s="11"/>
      <c r="M1573" s="281">
        <v>1</v>
      </c>
      <c r="N1573" s="11"/>
      <c r="P1573" s="218">
        <v>340.91500000000002</v>
      </c>
      <c r="Q1573" s="218"/>
      <c r="R1573" s="218">
        <v>340.91499999999996</v>
      </c>
      <c r="S1573" s="11"/>
      <c r="T1573" s="216">
        <v>422.91899999999998</v>
      </c>
      <c r="U1573" s="216"/>
      <c r="V1573" s="216">
        <v>422.91899999999998</v>
      </c>
      <c r="W1573" s="11"/>
      <c r="Y1573" s="218">
        <v>681.83</v>
      </c>
      <c r="Z1573" s="218">
        <v>681.83</v>
      </c>
      <c r="AB1573" s="11"/>
      <c r="AC1573" s="11"/>
      <c r="AD1573" s="11"/>
      <c r="AE1573" s="4"/>
      <c r="AF1573" s="4"/>
    </row>
    <row r="1574" spans="1:32" x14ac:dyDescent="0.2">
      <c r="A1574" s="55"/>
      <c r="B1574" s="11"/>
      <c r="C1574" s="11" t="s">
        <v>612</v>
      </c>
      <c r="D1574" s="11"/>
      <c r="E1574" s="280">
        <v>8329</v>
      </c>
      <c r="F1574" s="11"/>
      <c r="G1574" s="11"/>
      <c r="H1574" s="11"/>
      <c r="I1574" s="11"/>
      <c r="J1574" s="11"/>
      <c r="K1574" s="11"/>
      <c r="M1574" s="281">
        <v>6</v>
      </c>
      <c r="N1574" s="11"/>
      <c r="P1574" s="218">
        <v>1464.9708333333331</v>
      </c>
      <c r="Q1574" s="218"/>
      <c r="R1574" s="218">
        <v>119.125</v>
      </c>
      <c r="S1574" s="11"/>
      <c r="T1574" s="216">
        <v>4550.8525</v>
      </c>
      <c r="U1574" s="216"/>
      <c r="V1574" s="216">
        <v>126.56699999999999</v>
      </c>
      <c r="W1574" s="11"/>
      <c r="Y1574" s="218">
        <v>17579.649999999998</v>
      </c>
      <c r="Z1574" s="218">
        <v>17579.650000000001</v>
      </c>
      <c r="AB1574" s="11"/>
      <c r="AC1574" s="11"/>
      <c r="AD1574" s="11"/>
      <c r="AE1574" s="4"/>
      <c r="AF1574" s="4"/>
    </row>
    <row r="1575" spans="1:32" x14ac:dyDescent="0.2">
      <c r="A1575" s="55"/>
      <c r="B1575" s="11"/>
      <c r="C1575" s="11" t="s">
        <v>613</v>
      </c>
      <c r="D1575" s="11"/>
      <c r="E1575" s="280">
        <v>8330</v>
      </c>
      <c r="F1575" s="11"/>
      <c r="G1575" s="11"/>
      <c r="H1575" s="11"/>
      <c r="I1575" s="11"/>
      <c r="J1575" s="11"/>
      <c r="K1575" s="11"/>
      <c r="M1575" s="281">
        <v>355</v>
      </c>
      <c r="N1575" s="11"/>
      <c r="P1575" s="218">
        <v>72.145030370738169</v>
      </c>
      <c r="Q1575" s="218"/>
      <c r="R1575" s="218">
        <v>42.993000000000009</v>
      </c>
      <c r="S1575" s="11"/>
      <c r="T1575" s="216">
        <v>81.709373684210533</v>
      </c>
      <c r="U1575" s="216"/>
      <c r="V1575" s="216">
        <v>41.733199999999997</v>
      </c>
      <c r="W1575" s="11"/>
      <c r="Y1575" s="218">
        <v>363098.94999999995</v>
      </c>
      <c r="Z1575" s="218">
        <v>363961.04</v>
      </c>
      <c r="AB1575" s="11"/>
      <c r="AC1575" s="11"/>
      <c r="AD1575" s="11"/>
      <c r="AE1575" s="4"/>
      <c r="AF1575" s="4"/>
    </row>
    <row r="1576" spans="1:32" x14ac:dyDescent="0.2">
      <c r="A1576" s="55"/>
      <c r="B1576" s="11"/>
      <c r="C1576" s="11" t="s">
        <v>617</v>
      </c>
      <c r="D1576" s="11"/>
      <c r="E1576" s="280">
        <v>8055</v>
      </c>
      <c r="F1576" s="11"/>
      <c r="G1576" s="11"/>
      <c r="H1576" s="11"/>
      <c r="I1576" s="11"/>
      <c r="J1576" s="11"/>
      <c r="K1576" s="11"/>
      <c r="M1576" s="281">
        <v>3</v>
      </c>
      <c r="N1576" s="11"/>
      <c r="P1576" s="218">
        <v>369.56857142857143</v>
      </c>
      <c r="Q1576" s="218"/>
      <c r="R1576" s="218">
        <v>41.62</v>
      </c>
      <c r="S1576" s="11"/>
      <c r="T1576" s="216">
        <v>428.54742857142861</v>
      </c>
      <c r="U1576" s="216"/>
      <c r="V1576" s="216">
        <v>10.33</v>
      </c>
      <c r="W1576" s="11"/>
      <c r="Y1576" s="218">
        <v>2586.98</v>
      </c>
      <c r="Z1576" s="218">
        <v>2586.98</v>
      </c>
      <c r="AB1576" s="11"/>
      <c r="AC1576" s="11"/>
      <c r="AD1576" s="11"/>
      <c r="AE1576" s="4"/>
      <c r="AF1576" s="4"/>
    </row>
    <row r="1577" spans="1:32" x14ac:dyDescent="0.2">
      <c r="A1577" s="55"/>
      <c r="B1577" s="11"/>
      <c r="C1577" s="11" t="s">
        <v>618</v>
      </c>
      <c r="D1577" s="11"/>
      <c r="E1577" s="280">
        <v>8055</v>
      </c>
      <c r="F1577" s="11"/>
      <c r="G1577" s="11"/>
      <c r="H1577" s="11"/>
      <c r="I1577" s="11"/>
      <c r="J1577" s="11"/>
      <c r="K1577" s="11"/>
      <c r="M1577" s="281">
        <v>472</v>
      </c>
      <c r="N1577" s="11"/>
      <c r="P1577" s="218">
        <v>121.3976992430988</v>
      </c>
      <c r="Q1577" s="218"/>
      <c r="R1577" s="218">
        <v>75.316249999999997</v>
      </c>
      <c r="S1577" s="11"/>
      <c r="T1577" s="216">
        <v>126.61257479964377</v>
      </c>
      <c r="U1577" s="216"/>
      <c r="V1577" s="216">
        <v>70.502250000000004</v>
      </c>
      <c r="W1577" s="11"/>
      <c r="Y1577" s="218">
        <v>302044.93999999983</v>
      </c>
      <c r="Z1577" s="218">
        <v>302236.93</v>
      </c>
      <c r="AB1577" s="11"/>
      <c r="AC1577" s="11"/>
      <c r="AD1577" s="11"/>
      <c r="AE1577" s="4"/>
      <c r="AF1577" s="4"/>
    </row>
    <row r="1578" spans="1:32" x14ac:dyDescent="0.2">
      <c r="A1578" s="55"/>
      <c r="B1578" s="11"/>
      <c r="C1578" s="11" t="s">
        <v>621</v>
      </c>
      <c r="D1578" s="11"/>
      <c r="E1578" s="280">
        <v>8056</v>
      </c>
      <c r="F1578" s="11"/>
      <c r="G1578" s="11"/>
      <c r="H1578" s="11"/>
      <c r="I1578" s="11"/>
      <c r="J1578" s="11"/>
      <c r="K1578" s="11"/>
      <c r="M1578" s="281">
        <v>42</v>
      </c>
      <c r="N1578" s="11"/>
      <c r="P1578" s="218">
        <v>758.97116279069758</v>
      </c>
      <c r="Q1578" s="218"/>
      <c r="R1578" s="218">
        <v>157.745</v>
      </c>
      <c r="S1578" s="11"/>
      <c r="T1578" s="216">
        <v>962.91215116279091</v>
      </c>
      <c r="U1578" s="216"/>
      <c r="V1578" s="216">
        <v>223.64449999999999</v>
      </c>
      <c r="W1578" s="11"/>
      <c r="Y1578" s="218">
        <v>65271.51999999999</v>
      </c>
      <c r="Z1578" s="218">
        <v>65320.31</v>
      </c>
      <c r="AB1578" s="11"/>
      <c r="AC1578" s="11"/>
      <c r="AD1578" s="11"/>
      <c r="AE1578" s="4"/>
      <c r="AF1578" s="4"/>
    </row>
    <row r="1579" spans="1:32" x14ac:dyDescent="0.2">
      <c r="A1579" s="55"/>
      <c r="B1579" s="11"/>
      <c r="C1579" s="11" t="s">
        <v>623</v>
      </c>
      <c r="D1579" s="11"/>
      <c r="E1579" s="280">
        <v>8210</v>
      </c>
      <c r="F1579" s="11"/>
      <c r="G1579" s="11"/>
      <c r="H1579" s="11"/>
      <c r="I1579" s="11"/>
      <c r="J1579" s="11"/>
      <c r="K1579" s="11"/>
      <c r="M1579" s="281">
        <v>32</v>
      </c>
      <c r="N1579" s="11"/>
      <c r="P1579" s="218">
        <v>167.14783783783784</v>
      </c>
      <c r="Q1579" s="218"/>
      <c r="R1579" s="218">
        <v>93.444999999999993</v>
      </c>
      <c r="S1579" s="11"/>
      <c r="T1579" s="216">
        <v>192.41718918918914</v>
      </c>
      <c r="U1579" s="216"/>
      <c r="V1579" s="216">
        <v>117.762</v>
      </c>
      <c r="W1579" s="11"/>
      <c r="Y1579" s="218">
        <v>12368.94</v>
      </c>
      <c r="Z1579" s="218">
        <v>12463.27</v>
      </c>
      <c r="AB1579" s="11"/>
      <c r="AC1579" s="11"/>
      <c r="AD1579" s="11"/>
      <c r="AE1579" s="4"/>
      <c r="AF1579" s="4"/>
    </row>
    <row r="1580" spans="1:32" x14ac:dyDescent="0.2">
      <c r="A1580" s="55"/>
      <c r="B1580" s="11"/>
      <c r="C1580" s="11" t="s">
        <v>623</v>
      </c>
      <c r="D1580" s="11"/>
      <c r="E1580" s="280">
        <v>8242</v>
      </c>
      <c r="F1580" s="11"/>
      <c r="G1580" s="11"/>
      <c r="H1580" s="11"/>
      <c r="I1580" s="11"/>
      <c r="J1580" s="11"/>
      <c r="K1580" s="11"/>
      <c r="M1580" s="281">
        <v>9</v>
      </c>
      <c r="N1580" s="11"/>
      <c r="P1580" s="218">
        <v>153.14882352941174</v>
      </c>
      <c r="Q1580" s="218"/>
      <c r="R1580" s="218">
        <v>72.45</v>
      </c>
      <c r="S1580" s="11"/>
      <c r="T1580" s="216">
        <v>176.21764705882353</v>
      </c>
      <c r="U1580" s="216"/>
      <c r="V1580" s="216">
        <v>70.244</v>
      </c>
      <c r="W1580" s="11"/>
      <c r="Y1580" s="218">
        <v>2603.5299999999997</v>
      </c>
      <c r="Z1580" s="218">
        <v>2603.5300000000002</v>
      </c>
      <c r="AB1580" s="11"/>
      <c r="AC1580" s="11"/>
      <c r="AD1580" s="11"/>
      <c r="AE1580" s="4"/>
      <c r="AF1580" s="4"/>
    </row>
    <row r="1581" spans="1:32" x14ac:dyDescent="0.2">
      <c r="A1581" s="55"/>
      <c r="B1581" s="11"/>
      <c r="C1581" s="11" t="s">
        <v>623</v>
      </c>
      <c r="D1581" s="11"/>
      <c r="E1581" s="280">
        <v>8251</v>
      </c>
      <c r="F1581" s="11"/>
      <c r="G1581" s="11"/>
      <c r="H1581" s="11"/>
      <c r="I1581" s="11"/>
      <c r="J1581" s="11"/>
      <c r="K1581" s="11"/>
      <c r="M1581" s="281">
        <v>2</v>
      </c>
      <c r="N1581" s="11"/>
      <c r="P1581" s="218">
        <v>93.94</v>
      </c>
      <c r="Q1581" s="218"/>
      <c r="R1581" s="218">
        <v>93.765000000000015</v>
      </c>
      <c r="S1581" s="11"/>
      <c r="T1581" s="216">
        <v>97.618500000000012</v>
      </c>
      <c r="U1581" s="216"/>
      <c r="V1581" s="216">
        <v>97.618500000000012</v>
      </c>
      <c r="W1581" s="11"/>
      <c r="Y1581" s="218">
        <v>375.76</v>
      </c>
      <c r="Z1581" s="218">
        <v>375.76</v>
      </c>
      <c r="AB1581" s="11"/>
      <c r="AC1581" s="11"/>
      <c r="AD1581" s="11"/>
      <c r="AE1581" s="4"/>
      <c r="AF1581" s="4"/>
    </row>
    <row r="1582" spans="1:32" x14ac:dyDescent="0.2">
      <c r="A1582" s="55"/>
      <c r="B1582" s="11"/>
      <c r="C1582" s="11" t="s">
        <v>623</v>
      </c>
      <c r="D1582" s="11"/>
      <c r="E1582" s="280">
        <v>8252</v>
      </c>
      <c r="F1582" s="11"/>
      <c r="G1582" s="11"/>
      <c r="H1582" s="11"/>
      <c r="I1582" s="11"/>
      <c r="J1582" s="11"/>
      <c r="K1582" s="11"/>
      <c r="M1582" s="281">
        <v>1</v>
      </c>
      <c r="N1582" s="11"/>
      <c r="P1582" s="218">
        <v>255.93</v>
      </c>
      <c r="Q1582" s="218"/>
      <c r="R1582" s="218">
        <v>255.93</v>
      </c>
      <c r="S1582" s="11"/>
      <c r="T1582" s="216">
        <v>315.065</v>
      </c>
      <c r="U1582" s="216"/>
      <c r="V1582" s="216">
        <v>315.065</v>
      </c>
      <c r="W1582" s="11"/>
      <c r="Y1582" s="218">
        <v>511.86</v>
      </c>
      <c r="Z1582" s="218">
        <v>511.86</v>
      </c>
      <c r="AB1582" s="11"/>
      <c r="AC1582" s="11"/>
      <c r="AD1582" s="11"/>
      <c r="AE1582" s="4"/>
      <c r="AF1582" s="4"/>
    </row>
    <row r="1583" spans="1:32" x14ac:dyDescent="0.2">
      <c r="A1583" s="55"/>
      <c r="B1583" s="11"/>
      <c r="C1583" s="11" t="s">
        <v>626</v>
      </c>
      <c r="D1583" s="11"/>
      <c r="E1583" s="280">
        <v>8221</v>
      </c>
      <c r="F1583" s="11"/>
      <c r="G1583" s="11"/>
      <c r="H1583" s="11"/>
      <c r="I1583" s="11"/>
      <c r="J1583" s="11"/>
      <c r="K1583" s="11"/>
      <c r="M1583" s="281">
        <v>1</v>
      </c>
      <c r="N1583" s="11"/>
      <c r="P1583" s="218">
        <v>40.5</v>
      </c>
      <c r="Q1583" s="218"/>
      <c r="R1583" s="218">
        <v>40.5</v>
      </c>
      <c r="S1583" s="11"/>
      <c r="T1583" s="216">
        <v>0</v>
      </c>
      <c r="U1583" s="216"/>
      <c r="V1583" s="216">
        <v>0</v>
      </c>
      <c r="W1583" s="11"/>
      <c r="Y1583" s="218">
        <v>40.5</v>
      </c>
      <c r="Z1583" s="218">
        <v>40.5</v>
      </c>
      <c r="AB1583" s="11"/>
      <c r="AC1583" s="11"/>
      <c r="AD1583" s="11"/>
      <c r="AE1583" s="4"/>
      <c r="AF1583" s="4"/>
    </row>
    <row r="1584" spans="1:32" x14ac:dyDescent="0.2">
      <c r="A1584" s="55"/>
      <c r="B1584" s="11"/>
      <c r="C1584" s="11" t="s">
        <v>625</v>
      </c>
      <c r="D1584" s="11"/>
      <c r="E1584" s="280">
        <v>8322</v>
      </c>
      <c r="F1584" s="11"/>
      <c r="G1584" s="11"/>
      <c r="H1584" s="11"/>
      <c r="I1584" s="11"/>
      <c r="J1584" s="11"/>
      <c r="K1584" s="11"/>
      <c r="M1584" s="281">
        <v>2</v>
      </c>
      <c r="N1584" s="11"/>
      <c r="P1584" s="218">
        <v>1818.9125000000001</v>
      </c>
      <c r="Q1584" s="218"/>
      <c r="R1584" s="218">
        <v>1063.7</v>
      </c>
      <c r="S1584" s="11"/>
      <c r="T1584" s="216">
        <v>2378.9989999999998</v>
      </c>
      <c r="U1584" s="216"/>
      <c r="V1584" s="216">
        <v>2378.9989999999998</v>
      </c>
      <c r="W1584" s="11"/>
      <c r="Y1584" s="218">
        <v>7275.6500000000005</v>
      </c>
      <c r="Z1584" s="218">
        <v>7275.65</v>
      </c>
      <c r="AB1584" s="11"/>
      <c r="AC1584" s="11"/>
      <c r="AD1584" s="11"/>
      <c r="AE1584" s="4"/>
      <c r="AF1584" s="4"/>
    </row>
    <row r="1585" spans="1:32" x14ac:dyDescent="0.2">
      <c r="A1585" s="55"/>
      <c r="B1585" s="11"/>
      <c r="C1585" s="11" t="s">
        <v>625</v>
      </c>
      <c r="D1585" s="11"/>
      <c r="E1585" s="280">
        <v>8332</v>
      </c>
      <c r="F1585" s="11"/>
      <c r="G1585" s="11"/>
      <c r="H1585" s="11"/>
      <c r="I1585" s="11"/>
      <c r="J1585" s="11"/>
      <c r="K1585" s="11"/>
      <c r="M1585" s="281">
        <v>560</v>
      </c>
      <c r="N1585" s="11"/>
      <c r="P1585" s="218">
        <v>373.46884563303985</v>
      </c>
      <c r="Q1585" s="218"/>
      <c r="R1585" s="218">
        <v>151.13833333333332</v>
      </c>
      <c r="S1585" s="11"/>
      <c r="T1585" s="216">
        <v>678.03865718799375</v>
      </c>
      <c r="U1585" s="216"/>
      <c r="V1585" s="216">
        <v>183.87400000000002</v>
      </c>
      <c r="W1585" s="11"/>
      <c r="Y1585" s="218">
        <v>1139969.5799999996</v>
      </c>
      <c r="Z1585" s="218">
        <v>1140730.56</v>
      </c>
      <c r="AB1585" s="11"/>
      <c r="AC1585" s="11"/>
      <c r="AD1585" s="11"/>
      <c r="AE1585" s="4"/>
      <c r="AF1585" s="4"/>
    </row>
    <row r="1586" spans="1:32" x14ac:dyDescent="0.2">
      <c r="A1586" s="55"/>
      <c r="B1586" s="11"/>
      <c r="C1586" s="11" t="s">
        <v>625</v>
      </c>
      <c r="D1586" s="11"/>
      <c r="E1586" s="280">
        <v>8352</v>
      </c>
      <c r="F1586" s="11"/>
      <c r="G1586" s="11"/>
      <c r="H1586" s="11"/>
      <c r="I1586" s="11"/>
      <c r="J1586" s="11"/>
      <c r="K1586" s="11"/>
      <c r="M1586" s="281">
        <v>2</v>
      </c>
      <c r="N1586" s="11"/>
      <c r="P1586" s="218">
        <v>82.551666666666662</v>
      </c>
      <c r="Q1586" s="218"/>
      <c r="R1586" s="218">
        <v>71.825000000000003</v>
      </c>
      <c r="S1586" s="11"/>
      <c r="T1586" s="216">
        <v>86.083333333333329</v>
      </c>
      <c r="U1586" s="216"/>
      <c r="V1586" s="216">
        <v>82.64</v>
      </c>
      <c r="W1586" s="11"/>
      <c r="Y1586" s="218">
        <v>495.30999999999995</v>
      </c>
      <c r="Z1586" s="218">
        <v>495.31</v>
      </c>
      <c r="AB1586" s="11"/>
      <c r="AC1586" s="11"/>
      <c r="AD1586" s="11"/>
      <c r="AE1586" s="4"/>
      <c r="AF1586" s="4"/>
    </row>
    <row r="1587" spans="1:32" x14ac:dyDescent="0.2">
      <c r="A1587" s="55"/>
      <c r="B1587" s="11"/>
      <c r="C1587" s="11" t="s">
        <v>627</v>
      </c>
      <c r="D1587" s="11"/>
      <c r="E1587" s="280">
        <v>8340</v>
      </c>
      <c r="F1587" s="11"/>
      <c r="G1587" s="11"/>
      <c r="H1587" s="11"/>
      <c r="I1587" s="11"/>
      <c r="J1587" s="11"/>
      <c r="K1587" s="11"/>
      <c r="M1587" s="281">
        <v>8</v>
      </c>
      <c r="N1587" s="11"/>
      <c r="P1587" s="218">
        <v>164.31428571428572</v>
      </c>
      <c r="Q1587" s="218"/>
      <c r="R1587" s="218">
        <v>76.83</v>
      </c>
      <c r="S1587" s="11"/>
      <c r="T1587" s="216">
        <v>165.28</v>
      </c>
      <c r="U1587" s="216"/>
      <c r="V1587" s="216">
        <v>109.498</v>
      </c>
      <c r="W1587" s="11"/>
      <c r="Y1587" s="218">
        <v>2300.4</v>
      </c>
      <c r="Z1587" s="218">
        <v>2300.4</v>
      </c>
      <c r="AB1587" s="11"/>
      <c r="AC1587" s="11"/>
      <c r="AD1587" s="11"/>
      <c r="AE1587" s="4"/>
      <c r="AF1587" s="4"/>
    </row>
    <row r="1588" spans="1:32" x14ac:dyDescent="0.2">
      <c r="A1588" s="55"/>
      <c r="B1588" s="11"/>
      <c r="C1588" s="11" t="s">
        <v>629</v>
      </c>
      <c r="D1588" s="11"/>
      <c r="E1588" s="280">
        <v>8341</v>
      </c>
      <c r="F1588" s="11"/>
      <c r="G1588" s="11"/>
      <c r="H1588" s="11"/>
      <c r="I1588" s="11"/>
      <c r="J1588" s="11"/>
      <c r="K1588" s="11"/>
      <c r="M1588" s="281">
        <v>23</v>
      </c>
      <c r="N1588" s="11"/>
      <c r="P1588" s="218">
        <v>313.00576271186441</v>
      </c>
      <c r="Q1588" s="218"/>
      <c r="R1588" s="218">
        <v>129.81</v>
      </c>
      <c r="S1588" s="11"/>
      <c r="T1588" s="216">
        <v>387.95338983050846</v>
      </c>
      <c r="U1588" s="216"/>
      <c r="V1588" s="216">
        <v>165.28</v>
      </c>
      <c r="W1588" s="11"/>
      <c r="Y1588" s="218">
        <v>18467.34</v>
      </c>
      <c r="Z1588" s="218">
        <v>18467.34</v>
      </c>
      <c r="AB1588" s="11"/>
      <c r="AC1588" s="11"/>
      <c r="AD1588" s="11"/>
      <c r="AE1588" s="4"/>
      <c r="AF1588" s="4"/>
    </row>
    <row r="1589" spans="1:32" x14ac:dyDescent="0.2">
      <c r="A1589" s="55"/>
      <c r="B1589" s="11"/>
      <c r="C1589" s="11" t="s">
        <v>630</v>
      </c>
      <c r="D1589" s="11"/>
      <c r="E1589" s="280">
        <v>8342</v>
      </c>
      <c r="F1589" s="11"/>
      <c r="G1589" s="11"/>
      <c r="H1589" s="11"/>
      <c r="I1589" s="11"/>
      <c r="J1589" s="11"/>
      <c r="K1589" s="11"/>
      <c r="M1589" s="281">
        <v>2</v>
      </c>
      <c r="N1589" s="11"/>
      <c r="P1589" s="218">
        <v>230.42500000000001</v>
      </c>
      <c r="Q1589" s="218"/>
      <c r="R1589" s="218">
        <v>194.655</v>
      </c>
      <c r="S1589" s="11"/>
      <c r="T1589" s="216">
        <v>280.976</v>
      </c>
      <c r="U1589" s="216"/>
      <c r="V1589" s="216">
        <v>280.976</v>
      </c>
      <c r="W1589" s="11"/>
      <c r="Y1589" s="218">
        <v>921.7</v>
      </c>
      <c r="Z1589" s="218">
        <v>921.7</v>
      </c>
      <c r="AB1589" s="11"/>
      <c r="AC1589" s="11"/>
      <c r="AD1589" s="11"/>
      <c r="AE1589" s="4"/>
      <c r="AF1589" s="4"/>
    </row>
    <row r="1590" spans="1:32" x14ac:dyDescent="0.2">
      <c r="A1590" s="55"/>
      <c r="B1590" s="11"/>
      <c r="C1590" s="11" t="s">
        <v>631</v>
      </c>
      <c r="D1590" s="11"/>
      <c r="E1590" s="280">
        <v>8009</v>
      </c>
      <c r="F1590" s="11"/>
      <c r="G1590" s="11"/>
      <c r="H1590" s="11"/>
      <c r="I1590" s="11"/>
      <c r="J1590" s="11"/>
      <c r="K1590" s="11"/>
      <c r="M1590" s="281">
        <v>1</v>
      </c>
      <c r="N1590" s="11"/>
      <c r="P1590" s="218">
        <v>117.52</v>
      </c>
      <c r="Q1590" s="218"/>
      <c r="R1590" s="218">
        <v>117.52</v>
      </c>
      <c r="S1590" s="11"/>
      <c r="T1590" s="216">
        <v>129.125</v>
      </c>
      <c r="U1590" s="216"/>
      <c r="V1590" s="216">
        <v>129.125</v>
      </c>
      <c r="W1590" s="11"/>
      <c r="Y1590" s="218">
        <v>235.04</v>
      </c>
      <c r="Z1590" s="218">
        <v>235.04</v>
      </c>
      <c r="AB1590" s="11"/>
      <c r="AC1590" s="11"/>
      <c r="AD1590" s="11"/>
      <c r="AE1590" s="4"/>
      <c r="AF1590" s="4"/>
    </row>
    <row r="1591" spans="1:32" x14ac:dyDescent="0.2">
      <c r="A1591" s="55"/>
      <c r="B1591" s="11"/>
      <c r="C1591" s="11" t="s">
        <v>631</v>
      </c>
      <c r="D1591" s="11"/>
      <c r="E1591" s="280">
        <v>8094</v>
      </c>
      <c r="F1591" s="11"/>
      <c r="G1591" s="11"/>
      <c r="H1591" s="11"/>
      <c r="I1591" s="11"/>
      <c r="J1591" s="11"/>
      <c r="K1591" s="11"/>
      <c r="M1591" s="281">
        <v>20</v>
      </c>
      <c r="N1591" s="11"/>
      <c r="P1591" s="218">
        <v>449.33636363636361</v>
      </c>
      <c r="Q1591" s="218"/>
      <c r="R1591" s="218">
        <v>131.435</v>
      </c>
      <c r="S1591" s="11"/>
      <c r="T1591" s="216">
        <v>567.58654545454544</v>
      </c>
      <c r="U1591" s="216"/>
      <c r="V1591" s="216">
        <v>154.43349999999998</v>
      </c>
      <c r="W1591" s="11"/>
      <c r="Y1591" s="218">
        <v>19770.8</v>
      </c>
      <c r="Z1591" s="218">
        <v>19770.8</v>
      </c>
      <c r="AB1591" s="11"/>
      <c r="AC1591" s="11"/>
      <c r="AD1591" s="11"/>
      <c r="AE1591" s="4"/>
      <c r="AF1591" s="4"/>
    </row>
    <row r="1592" spans="1:32" x14ac:dyDescent="0.2">
      <c r="A1592" s="55"/>
      <c r="B1592" s="11"/>
      <c r="C1592" s="11" t="s">
        <v>632</v>
      </c>
      <c r="D1592" s="11"/>
      <c r="E1592" s="280">
        <v>8343</v>
      </c>
      <c r="F1592" s="11"/>
      <c r="G1592" s="11"/>
      <c r="H1592" s="11"/>
      <c r="I1592" s="11"/>
      <c r="J1592" s="11"/>
      <c r="K1592" s="11"/>
      <c r="M1592" s="281">
        <v>40</v>
      </c>
      <c r="N1592" s="11"/>
      <c r="P1592" s="218">
        <v>552.4403749999999</v>
      </c>
      <c r="Q1592" s="218"/>
      <c r="R1592" s="218">
        <v>75.75</v>
      </c>
      <c r="S1592" s="11"/>
      <c r="T1592" s="216">
        <v>565.87099999999998</v>
      </c>
      <c r="U1592" s="216"/>
      <c r="V1592" s="216">
        <v>110.53100000000001</v>
      </c>
      <c r="W1592" s="11"/>
      <c r="Y1592" s="218">
        <v>44195.229999999996</v>
      </c>
      <c r="Z1592" s="218">
        <v>44285.53</v>
      </c>
      <c r="AB1592" s="11"/>
      <c r="AC1592" s="11"/>
      <c r="AD1592" s="11"/>
      <c r="AE1592" s="4"/>
      <c r="AF1592" s="4"/>
    </row>
    <row r="1593" spans="1:32" x14ac:dyDescent="0.2">
      <c r="A1593" s="55"/>
      <c r="B1593" s="11"/>
      <c r="C1593" s="11" t="s">
        <v>633</v>
      </c>
      <c r="D1593" s="11"/>
      <c r="E1593" s="280">
        <v>8061</v>
      </c>
      <c r="F1593" s="11"/>
      <c r="G1593" s="11"/>
      <c r="H1593" s="11"/>
      <c r="I1593" s="11"/>
      <c r="J1593" s="11"/>
      <c r="K1593" s="11"/>
      <c r="M1593" s="281">
        <v>11</v>
      </c>
      <c r="N1593" s="11"/>
      <c r="P1593" s="218">
        <v>453.94</v>
      </c>
      <c r="Q1593" s="218"/>
      <c r="R1593" s="218">
        <v>40.299999999999997</v>
      </c>
      <c r="S1593" s="11"/>
      <c r="T1593" s="216">
        <v>570.06000000000006</v>
      </c>
      <c r="U1593" s="216"/>
      <c r="V1593" s="216">
        <v>60.710999999999999</v>
      </c>
      <c r="W1593" s="11"/>
      <c r="Y1593" s="218">
        <v>17703.66</v>
      </c>
      <c r="Z1593" s="218">
        <v>17703.66</v>
      </c>
      <c r="AB1593" s="11"/>
      <c r="AC1593" s="11"/>
      <c r="AD1593" s="11"/>
      <c r="AE1593" s="4"/>
      <c r="AF1593" s="4"/>
    </row>
    <row r="1594" spans="1:32" x14ac:dyDescent="0.2">
      <c r="A1594" s="55"/>
      <c r="B1594" s="11"/>
      <c r="C1594" s="11" t="s">
        <v>635</v>
      </c>
      <c r="D1594" s="11"/>
      <c r="E1594" s="280">
        <v>8062</v>
      </c>
      <c r="F1594" s="11"/>
      <c r="G1594" s="11"/>
      <c r="H1594" s="11"/>
      <c r="I1594" s="11"/>
      <c r="J1594" s="11"/>
      <c r="K1594" s="11"/>
      <c r="M1594" s="281">
        <v>181</v>
      </c>
      <c r="N1594" s="11"/>
      <c r="P1594" s="218">
        <v>159.9628276081425</v>
      </c>
      <c r="Q1594" s="218"/>
      <c r="R1594" s="218">
        <v>87.316249999999997</v>
      </c>
      <c r="S1594" s="11"/>
      <c r="T1594" s="216">
        <v>200.47331234096697</v>
      </c>
      <c r="U1594" s="216"/>
      <c r="V1594" s="216">
        <v>93.894999999999996</v>
      </c>
      <c r="W1594" s="11"/>
      <c r="Y1594" s="218">
        <v>150941.33000000002</v>
      </c>
      <c r="Z1594" s="218">
        <v>151123.07999999999</v>
      </c>
      <c r="AB1594" s="11"/>
      <c r="AC1594" s="11"/>
      <c r="AD1594" s="11"/>
      <c r="AE1594" s="4"/>
      <c r="AF1594" s="4"/>
    </row>
    <row r="1595" spans="1:32" x14ac:dyDescent="0.2">
      <c r="A1595" s="55"/>
      <c r="B1595" s="11"/>
      <c r="C1595" s="11" t="s">
        <v>638</v>
      </c>
      <c r="D1595" s="11"/>
      <c r="E1595" s="280">
        <v>8215</v>
      </c>
      <c r="F1595" s="11"/>
      <c r="G1595" s="11"/>
      <c r="H1595" s="11"/>
      <c r="I1595" s="11"/>
      <c r="J1595" s="11"/>
      <c r="K1595" s="11"/>
      <c r="M1595" s="281">
        <v>1</v>
      </c>
      <c r="N1595" s="11"/>
      <c r="P1595" s="218">
        <v>167.745</v>
      </c>
      <c r="Q1595" s="218"/>
      <c r="R1595" s="218">
        <v>167.745</v>
      </c>
      <c r="S1595" s="11"/>
      <c r="T1595" s="216">
        <v>196.27</v>
      </c>
      <c r="U1595" s="216"/>
      <c r="V1595" s="216">
        <v>196.27</v>
      </c>
      <c r="W1595" s="11"/>
      <c r="Y1595" s="218">
        <v>335.49</v>
      </c>
      <c r="Z1595" s="218">
        <v>335.49</v>
      </c>
      <c r="AB1595" s="11"/>
      <c r="AC1595" s="11"/>
      <c r="AD1595" s="11"/>
      <c r="AE1595" s="4"/>
      <c r="AF1595" s="4"/>
    </row>
    <row r="1596" spans="1:32" x14ac:dyDescent="0.2">
      <c r="A1596" s="55"/>
      <c r="B1596" s="11"/>
      <c r="C1596" s="11" t="s">
        <v>839</v>
      </c>
      <c r="D1596" s="11"/>
      <c r="E1596" s="280">
        <v>8244</v>
      </c>
      <c r="F1596" s="11"/>
      <c r="G1596" s="11"/>
      <c r="H1596" s="11"/>
      <c r="I1596" s="11"/>
      <c r="J1596" s="11"/>
      <c r="K1596" s="11"/>
      <c r="M1596" s="281">
        <v>1</v>
      </c>
      <c r="N1596" s="11"/>
      <c r="P1596" s="218">
        <v>112.11499999999999</v>
      </c>
      <c r="Q1596" s="218"/>
      <c r="R1596" s="218">
        <v>112.11499999999999</v>
      </c>
      <c r="S1596" s="11"/>
      <c r="T1596" s="216">
        <v>121.89400000000001</v>
      </c>
      <c r="U1596" s="216"/>
      <c r="V1596" s="216">
        <v>121.89400000000001</v>
      </c>
      <c r="W1596" s="11"/>
      <c r="Y1596" s="218">
        <v>224.23</v>
      </c>
      <c r="Z1596" s="218">
        <v>224.23</v>
      </c>
      <c r="AB1596" s="11"/>
      <c r="AC1596" s="11"/>
      <c r="AD1596" s="11"/>
      <c r="AE1596" s="4"/>
      <c r="AF1596" s="4"/>
    </row>
    <row r="1597" spans="1:32" x14ac:dyDescent="0.2">
      <c r="A1597" s="55"/>
      <c r="B1597" s="11"/>
      <c r="C1597" s="11" t="s">
        <v>641</v>
      </c>
      <c r="D1597" s="11"/>
      <c r="E1597" s="280">
        <v>8344</v>
      </c>
      <c r="F1597" s="11"/>
      <c r="G1597" s="11"/>
      <c r="H1597" s="11"/>
      <c r="I1597" s="11"/>
      <c r="J1597" s="11"/>
      <c r="K1597" s="11"/>
      <c r="M1597" s="281">
        <v>101</v>
      </c>
      <c r="N1597" s="11"/>
      <c r="P1597" s="218">
        <v>261.40127906976744</v>
      </c>
      <c r="Q1597" s="218"/>
      <c r="R1597" s="218">
        <v>107.205</v>
      </c>
      <c r="S1597" s="11"/>
      <c r="T1597" s="216">
        <v>344.89202325581414</v>
      </c>
      <c r="U1597" s="216"/>
      <c r="V1597" s="216">
        <v>116.21250000000001</v>
      </c>
      <c r="W1597" s="11"/>
      <c r="Y1597" s="218">
        <v>44961.02</v>
      </c>
      <c r="Z1597" s="218">
        <v>45752.68</v>
      </c>
      <c r="AB1597" s="11"/>
      <c r="AC1597" s="11"/>
      <c r="AD1597" s="11"/>
      <c r="AE1597" s="4"/>
      <c r="AF1597" s="4"/>
    </row>
    <row r="1598" spans="1:32" x14ac:dyDescent="0.2">
      <c r="A1598" s="55"/>
      <c r="B1598" s="11"/>
      <c r="C1598" s="11" t="s">
        <v>642</v>
      </c>
      <c r="D1598" s="11"/>
      <c r="E1598" s="280">
        <v>8345</v>
      </c>
      <c r="F1598" s="11"/>
      <c r="G1598" s="11"/>
      <c r="H1598" s="11"/>
      <c r="I1598" s="11"/>
      <c r="J1598" s="11"/>
      <c r="K1598" s="11"/>
      <c r="M1598" s="281">
        <v>9</v>
      </c>
      <c r="N1598" s="11"/>
      <c r="P1598" s="218">
        <v>97.456666666666663</v>
      </c>
      <c r="Q1598" s="218"/>
      <c r="R1598" s="218">
        <v>46.295000000000002</v>
      </c>
      <c r="S1598" s="11"/>
      <c r="T1598" s="216">
        <v>111.19611111111109</v>
      </c>
      <c r="U1598" s="216"/>
      <c r="V1598" s="216">
        <v>53.716000000000001</v>
      </c>
      <c r="W1598" s="11"/>
      <c r="Y1598" s="218">
        <v>1754.22</v>
      </c>
      <c r="Z1598" s="218">
        <v>1847.06</v>
      </c>
      <c r="AB1598" s="11"/>
      <c r="AC1598" s="11"/>
      <c r="AD1598" s="11"/>
      <c r="AE1598" s="4"/>
      <c r="AF1598" s="4"/>
    </row>
    <row r="1599" spans="1:32" x14ac:dyDescent="0.2">
      <c r="A1599" s="55"/>
      <c r="B1599" s="11"/>
      <c r="C1599" s="11" t="s">
        <v>643</v>
      </c>
      <c r="D1599" s="11"/>
      <c r="E1599" s="280">
        <v>8346</v>
      </c>
      <c r="F1599" s="11"/>
      <c r="G1599" s="11"/>
      <c r="H1599" s="11"/>
      <c r="I1599" s="11"/>
      <c r="J1599" s="11"/>
      <c r="K1599" s="11"/>
      <c r="M1599" s="281">
        <v>8</v>
      </c>
      <c r="N1599" s="11"/>
      <c r="P1599" s="218">
        <v>257.15052631578948</v>
      </c>
      <c r="Q1599" s="218"/>
      <c r="R1599" s="218">
        <v>180.1</v>
      </c>
      <c r="S1599" s="11"/>
      <c r="T1599" s="216">
        <v>313.48831578947369</v>
      </c>
      <c r="U1599" s="216"/>
      <c r="V1599" s="216">
        <v>194.20400000000001</v>
      </c>
      <c r="W1599" s="11"/>
      <c r="Y1599" s="218">
        <v>4885.8600000000006</v>
      </c>
      <c r="Z1599" s="218">
        <v>4885.8599999999997</v>
      </c>
      <c r="AB1599" s="11"/>
      <c r="AC1599" s="11"/>
      <c r="AD1599" s="11"/>
      <c r="AE1599" s="4"/>
      <c r="AF1599" s="4"/>
    </row>
    <row r="1600" spans="1:32" x14ac:dyDescent="0.2">
      <c r="A1600" s="55"/>
      <c r="B1600" s="11"/>
      <c r="C1600" s="11" t="s">
        <v>644</v>
      </c>
      <c r="D1600" s="11"/>
      <c r="E1600" s="280">
        <v>8347</v>
      </c>
      <c r="F1600" s="11"/>
      <c r="G1600" s="11"/>
      <c r="H1600" s="11"/>
      <c r="I1600" s="11"/>
      <c r="J1600" s="11"/>
      <c r="K1600" s="11"/>
      <c r="M1600" s="281">
        <v>4</v>
      </c>
      <c r="N1600" s="11"/>
      <c r="P1600" s="218">
        <v>131.02857142857144</v>
      </c>
      <c r="Q1600" s="218"/>
      <c r="R1600" s="218">
        <v>117.91</v>
      </c>
      <c r="S1600" s="11"/>
      <c r="T1600" s="216">
        <v>145.50542857142855</v>
      </c>
      <c r="U1600" s="216"/>
      <c r="V1600" s="216">
        <v>131.191</v>
      </c>
      <c r="W1600" s="11"/>
      <c r="Y1600" s="218">
        <v>917.2</v>
      </c>
      <c r="Z1600" s="218">
        <v>917.2</v>
      </c>
      <c r="AB1600" s="11"/>
      <c r="AC1600" s="11"/>
      <c r="AD1600" s="11"/>
      <c r="AE1600" s="4"/>
      <c r="AF1600" s="4"/>
    </row>
    <row r="1601" spans="1:32" x14ac:dyDescent="0.2">
      <c r="A1601" s="55"/>
      <c r="B1601" s="11"/>
      <c r="C1601" s="11" t="s">
        <v>645</v>
      </c>
      <c r="D1601" s="11"/>
      <c r="E1601" s="280">
        <v>8204</v>
      </c>
      <c r="F1601" s="11"/>
      <c r="G1601" s="11"/>
      <c r="H1601" s="11"/>
      <c r="I1601" s="11"/>
      <c r="J1601" s="11"/>
      <c r="K1601" s="11"/>
      <c r="M1601" s="281">
        <v>82</v>
      </c>
      <c r="N1601" s="11"/>
      <c r="P1601" s="218">
        <v>337.11782945736439</v>
      </c>
      <c r="Q1601" s="218"/>
      <c r="R1601" s="218">
        <v>86.17</v>
      </c>
      <c r="S1601" s="11"/>
      <c r="T1601" s="216">
        <v>386.40255426356589</v>
      </c>
      <c r="U1601" s="216"/>
      <c r="V1601" s="216">
        <v>85.739000000000004</v>
      </c>
      <c r="W1601" s="11"/>
      <c r="Y1601" s="218">
        <v>86976.400000000009</v>
      </c>
      <c r="Z1601" s="218">
        <v>86935.35</v>
      </c>
      <c r="AB1601" s="11"/>
      <c r="AC1601" s="11"/>
      <c r="AD1601" s="11"/>
      <c r="AE1601" s="4"/>
      <c r="AF1601" s="4"/>
    </row>
    <row r="1602" spans="1:32" x14ac:dyDescent="0.2">
      <c r="A1602" s="55"/>
      <c r="B1602" s="11"/>
      <c r="C1602" s="11" t="s">
        <v>647</v>
      </c>
      <c r="D1602" s="11"/>
      <c r="E1602" s="280">
        <v>8260</v>
      </c>
      <c r="F1602" s="11"/>
      <c r="G1602" s="11"/>
      <c r="H1602" s="11"/>
      <c r="I1602" s="11"/>
      <c r="J1602" s="11"/>
      <c r="K1602" s="11"/>
      <c r="M1602" s="281">
        <v>32</v>
      </c>
      <c r="N1602" s="11"/>
      <c r="P1602" s="218">
        <v>179.15592592592589</v>
      </c>
      <c r="Q1602" s="218"/>
      <c r="R1602" s="218">
        <v>47.01</v>
      </c>
      <c r="S1602" s="11"/>
      <c r="T1602" s="216">
        <v>198.19845679012346</v>
      </c>
      <c r="U1602" s="216"/>
      <c r="V1602" s="216">
        <v>29.957000000000001</v>
      </c>
      <c r="W1602" s="11"/>
      <c r="Y1602" s="218">
        <v>14511.629999999997</v>
      </c>
      <c r="Z1602" s="218">
        <v>14522.04</v>
      </c>
      <c r="AB1602" s="11"/>
      <c r="AC1602" s="11"/>
      <c r="AD1602" s="11"/>
      <c r="AE1602" s="4"/>
      <c r="AF1602" s="4"/>
    </row>
    <row r="1603" spans="1:32" x14ac:dyDescent="0.2">
      <c r="A1603" s="55"/>
      <c r="B1603" s="11"/>
      <c r="C1603" s="11" t="s">
        <v>649</v>
      </c>
      <c r="D1603" s="11"/>
      <c r="E1603" s="280">
        <v>8225</v>
      </c>
      <c r="F1603" s="11"/>
      <c r="G1603" s="11"/>
      <c r="H1603" s="11"/>
      <c r="I1603" s="11"/>
      <c r="J1603" s="11"/>
      <c r="K1603" s="11"/>
      <c r="M1603" s="281">
        <v>381</v>
      </c>
      <c r="N1603" s="11"/>
      <c r="P1603" s="218">
        <v>176.39236902050109</v>
      </c>
      <c r="Q1603" s="218"/>
      <c r="R1603" s="218">
        <v>71.355000000000004</v>
      </c>
      <c r="S1603" s="11"/>
      <c r="T1603" s="216">
        <v>199.10704441913424</v>
      </c>
      <c r="U1603" s="216"/>
      <c r="V1603" s="216">
        <v>75.9255</v>
      </c>
      <c r="W1603" s="11"/>
      <c r="Y1603" s="218">
        <v>154872.49999999997</v>
      </c>
      <c r="Z1603" s="218">
        <v>154677.88</v>
      </c>
      <c r="AB1603" s="11"/>
      <c r="AC1603" s="11"/>
      <c r="AD1603" s="11"/>
      <c r="AE1603" s="4"/>
      <c r="AF1603" s="4"/>
    </row>
    <row r="1604" spans="1:32" x14ac:dyDescent="0.2">
      <c r="A1604" s="55"/>
      <c r="B1604" s="11"/>
      <c r="C1604" s="11" t="s">
        <v>652</v>
      </c>
      <c r="D1604" s="11"/>
      <c r="E1604" s="280">
        <v>8226</v>
      </c>
      <c r="F1604" s="11"/>
      <c r="G1604" s="11"/>
      <c r="H1604" s="11"/>
      <c r="I1604" s="11"/>
      <c r="J1604" s="11"/>
      <c r="K1604" s="11"/>
      <c r="M1604" s="281">
        <v>530</v>
      </c>
      <c r="N1604" s="11"/>
      <c r="P1604" s="218">
        <v>158.69173535791742</v>
      </c>
      <c r="Q1604" s="218"/>
      <c r="R1604" s="218">
        <v>60.46</v>
      </c>
      <c r="S1604" s="11"/>
      <c r="T1604" s="216">
        <v>178.11736514822843</v>
      </c>
      <c r="U1604" s="216"/>
      <c r="V1604" s="216">
        <v>59.914000000000001</v>
      </c>
      <c r="W1604" s="11"/>
      <c r="Y1604" s="218">
        <v>219470.66999999981</v>
      </c>
      <c r="Z1604" s="218">
        <v>219815.09</v>
      </c>
      <c r="AB1604" s="11"/>
      <c r="AC1604" s="11"/>
      <c r="AD1604" s="11"/>
      <c r="AE1604" s="4"/>
      <c r="AF1604" s="4"/>
    </row>
    <row r="1605" spans="1:32" x14ac:dyDescent="0.2">
      <c r="A1605" s="55"/>
      <c r="B1605" s="11"/>
      <c r="C1605" s="11" t="s">
        <v>654</v>
      </c>
      <c r="D1605" s="11"/>
      <c r="E1605" s="280">
        <v>8203</v>
      </c>
      <c r="F1605" s="11"/>
      <c r="G1605" s="11"/>
      <c r="H1605" s="11"/>
      <c r="I1605" s="11"/>
      <c r="J1605" s="11"/>
      <c r="K1605" s="11"/>
      <c r="M1605" s="281">
        <v>1</v>
      </c>
      <c r="N1605" s="11"/>
      <c r="P1605" s="218">
        <v>39.14</v>
      </c>
      <c r="Q1605" s="218"/>
      <c r="R1605" s="218">
        <v>39.14</v>
      </c>
      <c r="S1605" s="11"/>
      <c r="T1605" s="216">
        <v>0</v>
      </c>
      <c r="U1605" s="216"/>
      <c r="V1605" s="216">
        <v>0</v>
      </c>
      <c r="W1605" s="11"/>
      <c r="Y1605" s="218">
        <v>39.14</v>
      </c>
      <c r="Z1605" s="218">
        <v>39.14</v>
      </c>
      <c r="AB1605" s="11"/>
      <c r="AC1605" s="11"/>
      <c r="AD1605" s="11"/>
      <c r="AE1605" s="4"/>
      <c r="AF1605" s="4"/>
    </row>
    <row r="1606" spans="1:32" x14ac:dyDescent="0.2">
      <c r="A1606" s="55"/>
      <c r="B1606" s="11"/>
      <c r="C1606" s="11" t="s">
        <v>654</v>
      </c>
      <c r="D1606" s="11"/>
      <c r="E1606" s="280">
        <v>8230</v>
      </c>
      <c r="F1606" s="11"/>
      <c r="G1606" s="11"/>
      <c r="H1606" s="11"/>
      <c r="I1606" s="11"/>
      <c r="J1606" s="11"/>
      <c r="K1606" s="11"/>
      <c r="M1606" s="281">
        <v>177</v>
      </c>
      <c r="N1606" s="11"/>
      <c r="P1606" s="218">
        <v>179.62771653543305</v>
      </c>
      <c r="Q1606" s="218"/>
      <c r="R1606" s="218">
        <v>71.599999999999994</v>
      </c>
      <c r="S1606" s="11"/>
      <c r="T1606" s="216">
        <v>202.31286876640414</v>
      </c>
      <c r="U1606" s="216"/>
      <c r="V1606" s="216">
        <v>75.409000000000006</v>
      </c>
      <c r="W1606" s="11"/>
      <c r="Y1606" s="218">
        <v>68438.159999999989</v>
      </c>
      <c r="Z1606" s="218">
        <v>68927.289999999994</v>
      </c>
      <c r="AB1606" s="11"/>
      <c r="AC1606" s="11"/>
      <c r="AD1606" s="11"/>
      <c r="AE1606" s="4"/>
      <c r="AF1606" s="4"/>
    </row>
    <row r="1607" spans="1:32" x14ac:dyDescent="0.2">
      <c r="A1607" s="55"/>
      <c r="B1607" s="11"/>
      <c r="C1607" s="11" t="s">
        <v>655</v>
      </c>
      <c r="D1607" s="11"/>
      <c r="E1607" s="280">
        <v>8231</v>
      </c>
      <c r="F1607" s="11"/>
      <c r="G1607" s="11"/>
      <c r="H1607" s="11"/>
      <c r="I1607" s="11"/>
      <c r="J1607" s="11"/>
      <c r="K1607" s="11"/>
      <c r="M1607" s="281">
        <v>1</v>
      </c>
      <c r="N1607" s="11"/>
      <c r="P1607" s="218">
        <v>66.849999999999994</v>
      </c>
      <c r="Q1607" s="218"/>
      <c r="R1607" s="218">
        <v>66.849999999999994</v>
      </c>
      <c r="S1607" s="11"/>
      <c r="T1607" s="216">
        <v>26.858000000000001</v>
      </c>
      <c r="U1607" s="216"/>
      <c r="V1607" s="216">
        <v>26.858000000000001</v>
      </c>
      <c r="W1607" s="11"/>
      <c r="Y1607" s="218">
        <v>66.849999999999994</v>
      </c>
      <c r="Z1607" s="218">
        <v>66.849999999999994</v>
      </c>
      <c r="AB1607" s="11"/>
      <c r="AC1607" s="11"/>
      <c r="AD1607" s="11"/>
      <c r="AE1607" s="4"/>
      <c r="AF1607" s="4"/>
    </row>
    <row r="1608" spans="1:32" x14ac:dyDescent="0.2">
      <c r="A1608" s="55"/>
      <c r="B1608" s="11"/>
      <c r="C1608" s="11" t="s">
        <v>656</v>
      </c>
      <c r="D1608" s="11"/>
      <c r="E1608" s="280">
        <v>8067</v>
      </c>
      <c r="F1608" s="11"/>
      <c r="G1608" s="11"/>
      <c r="H1608" s="11"/>
      <c r="I1608" s="11"/>
      <c r="J1608" s="11"/>
      <c r="K1608" s="11"/>
      <c r="M1608" s="281">
        <v>2</v>
      </c>
      <c r="N1608" s="11"/>
      <c r="P1608" s="218">
        <v>5155.9750000000004</v>
      </c>
      <c r="Q1608" s="218"/>
      <c r="R1608" s="218">
        <v>2959.58</v>
      </c>
      <c r="S1608" s="11"/>
      <c r="T1608" s="216">
        <v>6788.8759999999993</v>
      </c>
      <c r="U1608" s="216"/>
      <c r="V1608" s="216">
        <v>6788.8760000000002</v>
      </c>
      <c r="W1608" s="11"/>
      <c r="Y1608" s="218">
        <v>20623.900000000001</v>
      </c>
      <c r="Z1608" s="218">
        <v>20623.900000000001</v>
      </c>
      <c r="AB1608" s="11"/>
      <c r="AC1608" s="11"/>
      <c r="AD1608" s="11"/>
      <c r="AE1608" s="4"/>
      <c r="AF1608" s="4"/>
    </row>
    <row r="1609" spans="1:32" x14ac:dyDescent="0.2">
      <c r="A1609" s="55"/>
      <c r="B1609" s="11"/>
      <c r="C1609" s="11" t="s">
        <v>658</v>
      </c>
      <c r="D1609" s="11"/>
      <c r="E1609" s="280">
        <v>8066</v>
      </c>
      <c r="F1609" s="11"/>
      <c r="G1609" s="11"/>
      <c r="H1609" s="11"/>
      <c r="I1609" s="11"/>
      <c r="J1609" s="11"/>
      <c r="K1609" s="11"/>
      <c r="M1609" s="281">
        <v>105</v>
      </c>
      <c r="N1609" s="11"/>
      <c r="P1609" s="218">
        <v>1096.8757209737828</v>
      </c>
      <c r="Q1609" s="218"/>
      <c r="R1609" s="218">
        <v>243.01249999999999</v>
      </c>
      <c r="S1609" s="11"/>
      <c r="T1609" s="216">
        <v>2839.1303558052441</v>
      </c>
      <c r="U1609" s="216"/>
      <c r="V1609" s="216">
        <v>297.72250000000003</v>
      </c>
      <c r="W1609" s="11"/>
      <c r="Y1609" s="218">
        <v>493642.81</v>
      </c>
      <c r="Z1609" s="218">
        <v>493869.61</v>
      </c>
      <c r="AB1609" s="11"/>
      <c r="AC1609" s="11"/>
      <c r="AD1609" s="11"/>
      <c r="AE1609" s="4"/>
      <c r="AF1609" s="4"/>
    </row>
    <row r="1610" spans="1:32" x14ac:dyDescent="0.2">
      <c r="A1610" s="55"/>
      <c r="B1610" s="11"/>
      <c r="C1610" s="11" t="s">
        <v>840</v>
      </c>
      <c r="D1610" s="11"/>
      <c r="E1610" s="280">
        <v>8086</v>
      </c>
      <c r="F1610" s="11"/>
      <c r="G1610" s="11"/>
      <c r="H1610" s="11"/>
      <c r="I1610" s="11"/>
      <c r="J1610" s="11"/>
      <c r="K1610" s="11"/>
      <c r="M1610" s="281">
        <v>1</v>
      </c>
      <c r="N1610" s="11"/>
      <c r="P1610" s="218">
        <v>7368.6550000000007</v>
      </c>
      <c r="Q1610" s="218"/>
      <c r="R1610" s="218">
        <v>7368.6550000000007</v>
      </c>
      <c r="S1610" s="11"/>
      <c r="T1610" s="216">
        <v>9741.19</v>
      </c>
      <c r="U1610" s="216"/>
      <c r="V1610" s="216">
        <v>9741.19</v>
      </c>
      <c r="W1610" s="11"/>
      <c r="Y1610" s="218">
        <v>14737.310000000001</v>
      </c>
      <c r="Z1610" s="218">
        <v>14737.31</v>
      </c>
      <c r="AB1610" s="11"/>
      <c r="AC1610" s="11"/>
      <c r="AD1610" s="11"/>
      <c r="AE1610" s="4"/>
      <c r="AF1610" s="4"/>
    </row>
    <row r="1611" spans="1:32" x14ac:dyDescent="0.2">
      <c r="A1611" s="55"/>
      <c r="B1611" s="11"/>
      <c r="C1611" s="11" t="s">
        <v>658</v>
      </c>
      <c r="D1611" s="11"/>
      <c r="E1611" s="280">
        <v>8096</v>
      </c>
      <c r="F1611" s="11"/>
      <c r="G1611" s="11"/>
      <c r="H1611" s="11"/>
      <c r="I1611" s="11"/>
      <c r="J1611" s="11"/>
      <c r="K1611" s="11"/>
      <c r="M1611" s="281">
        <v>1</v>
      </c>
      <c r="N1611" s="11"/>
      <c r="P1611" s="218">
        <v>93.084999999999994</v>
      </c>
      <c r="Q1611" s="218"/>
      <c r="R1611" s="218">
        <v>93.084999999999994</v>
      </c>
      <c r="S1611" s="11"/>
      <c r="T1611" s="216">
        <v>99.168000000000006</v>
      </c>
      <c r="U1611" s="216"/>
      <c r="V1611" s="216">
        <v>99.168000000000006</v>
      </c>
      <c r="W1611" s="11"/>
      <c r="Y1611" s="218">
        <v>186.17</v>
      </c>
      <c r="Z1611" s="218">
        <v>186.17</v>
      </c>
      <c r="AB1611" s="11"/>
      <c r="AC1611" s="11"/>
      <c r="AD1611" s="11"/>
      <c r="AE1611" s="4"/>
      <c r="AF1611" s="4"/>
    </row>
    <row r="1612" spans="1:32" x14ac:dyDescent="0.2">
      <c r="A1612" s="55"/>
      <c r="B1612" s="11"/>
      <c r="C1612" s="11" t="s">
        <v>659</v>
      </c>
      <c r="D1612" s="11"/>
      <c r="E1612" s="280">
        <v>8067</v>
      </c>
      <c r="F1612" s="11"/>
      <c r="G1612" s="11"/>
      <c r="H1612" s="11"/>
      <c r="I1612" s="11"/>
      <c r="J1612" s="11"/>
      <c r="K1612" s="11"/>
      <c r="M1612" s="281">
        <v>33</v>
      </c>
      <c r="N1612" s="11"/>
      <c r="P1612" s="218">
        <v>4527.5384722222216</v>
      </c>
      <c r="Q1612" s="218"/>
      <c r="R1612" s="218">
        <v>333.92500000000001</v>
      </c>
      <c r="S1612" s="11"/>
      <c r="T1612" s="216">
        <v>10620.080611111112</v>
      </c>
      <c r="U1612" s="216"/>
      <c r="V1612" s="216">
        <v>414.74950000000001</v>
      </c>
      <c r="W1612" s="11"/>
      <c r="Y1612" s="218">
        <v>325982.76999999996</v>
      </c>
      <c r="Z1612" s="218">
        <v>325982.77</v>
      </c>
      <c r="AB1612" s="11"/>
      <c r="AC1612" s="11"/>
      <c r="AD1612" s="11"/>
      <c r="AE1612" s="4"/>
      <c r="AF1612" s="4"/>
    </row>
    <row r="1613" spans="1:32" x14ac:dyDescent="0.2">
      <c r="A1613" s="55"/>
      <c r="B1613" s="11"/>
      <c r="C1613" s="11" t="s">
        <v>661</v>
      </c>
      <c r="D1613" s="11"/>
      <c r="E1613" s="280">
        <v>8069</v>
      </c>
      <c r="F1613" s="11"/>
      <c r="G1613" s="11"/>
      <c r="H1613" s="11"/>
      <c r="I1613" s="11"/>
      <c r="J1613" s="11"/>
      <c r="K1613" s="11"/>
      <c r="M1613" s="281">
        <v>130</v>
      </c>
      <c r="N1613" s="11"/>
      <c r="P1613" s="218">
        <v>986.30308044164053</v>
      </c>
      <c r="Q1613" s="218"/>
      <c r="R1613" s="218">
        <v>733.4079999999999</v>
      </c>
      <c r="S1613" s="11"/>
      <c r="T1613" s="216">
        <v>1570.6814009463724</v>
      </c>
      <c r="U1613" s="216"/>
      <c r="V1613" s="216">
        <v>939.37790000000007</v>
      </c>
      <c r="W1613" s="11"/>
      <c r="Y1613" s="218">
        <v>450213.1</v>
      </c>
      <c r="Z1613" s="218">
        <v>450340.76</v>
      </c>
      <c r="AB1613" s="11"/>
      <c r="AC1613" s="11"/>
      <c r="AD1613" s="11"/>
      <c r="AE1613" s="4"/>
      <c r="AF1613" s="4"/>
    </row>
    <row r="1614" spans="1:32" x14ac:dyDescent="0.2">
      <c r="A1614" s="55"/>
      <c r="B1614" s="11"/>
      <c r="C1614" s="11" t="s">
        <v>664</v>
      </c>
      <c r="D1614" s="11"/>
      <c r="E1614" s="280">
        <v>8023</v>
      </c>
      <c r="F1614" s="11"/>
      <c r="G1614" s="11"/>
      <c r="H1614" s="11"/>
      <c r="I1614" s="11"/>
      <c r="J1614" s="11"/>
      <c r="K1614" s="11"/>
      <c r="M1614" s="281">
        <v>2</v>
      </c>
      <c r="N1614" s="11"/>
      <c r="P1614" s="218">
        <v>104.61</v>
      </c>
      <c r="Q1614" s="218"/>
      <c r="R1614" s="218">
        <v>91.155000000000001</v>
      </c>
      <c r="S1614" s="11"/>
      <c r="T1614" s="216">
        <v>111.42400000000001</v>
      </c>
      <c r="U1614" s="216"/>
      <c r="V1614" s="216">
        <v>111.42400000000001</v>
      </c>
      <c r="W1614" s="11"/>
      <c r="Y1614" s="218">
        <v>418.44</v>
      </c>
      <c r="Z1614" s="218">
        <v>418.44</v>
      </c>
      <c r="AB1614" s="11"/>
      <c r="AC1614" s="11"/>
      <c r="AD1614" s="11"/>
      <c r="AE1614" s="4"/>
      <c r="AF1614" s="4"/>
    </row>
    <row r="1615" spans="1:32" x14ac:dyDescent="0.2">
      <c r="A1615" s="55"/>
      <c r="B1615" s="11"/>
      <c r="C1615" s="11" t="s">
        <v>664</v>
      </c>
      <c r="D1615" s="11"/>
      <c r="E1615" s="280">
        <v>8070</v>
      </c>
      <c r="F1615" s="11"/>
      <c r="G1615" s="11"/>
      <c r="H1615" s="11"/>
      <c r="I1615" s="11"/>
      <c r="J1615" s="11"/>
      <c r="K1615" s="11"/>
      <c r="M1615" s="281">
        <v>226</v>
      </c>
      <c r="N1615" s="11"/>
      <c r="P1615" s="218">
        <v>355.02403508771931</v>
      </c>
      <c r="Q1615" s="218"/>
      <c r="R1615" s="218">
        <v>111.685</v>
      </c>
      <c r="S1615" s="11"/>
      <c r="T1615" s="216">
        <v>528.70154210526334</v>
      </c>
      <c r="U1615" s="216"/>
      <c r="V1615" s="216">
        <v>114.9555</v>
      </c>
      <c r="W1615" s="11"/>
      <c r="Y1615" s="218">
        <v>202363.7</v>
      </c>
      <c r="Z1615" s="218">
        <v>202571.74</v>
      </c>
      <c r="AB1615" s="11"/>
      <c r="AC1615" s="11"/>
      <c r="AD1615" s="11"/>
      <c r="AE1615" s="4"/>
      <c r="AF1615" s="4"/>
    </row>
    <row r="1616" spans="1:32" x14ac:dyDescent="0.2">
      <c r="A1616" s="55"/>
      <c r="B1616" s="11"/>
      <c r="C1616" s="11" t="s">
        <v>670</v>
      </c>
      <c r="D1616" s="11"/>
      <c r="E1616" s="280">
        <v>8098</v>
      </c>
      <c r="F1616" s="11"/>
      <c r="G1616" s="11"/>
      <c r="H1616" s="11"/>
      <c r="I1616" s="11"/>
      <c r="J1616" s="11"/>
      <c r="K1616" s="11"/>
      <c r="M1616" s="281">
        <v>15</v>
      </c>
      <c r="N1616" s="11"/>
      <c r="P1616" s="218">
        <v>266.65681034482759</v>
      </c>
      <c r="Q1616" s="218"/>
      <c r="R1616" s="218">
        <v>136.1575</v>
      </c>
      <c r="S1616" s="11"/>
      <c r="T1616" s="216">
        <v>287.11168965517243</v>
      </c>
      <c r="U1616" s="216"/>
      <c r="V1616" s="216">
        <v>152.36750000000001</v>
      </c>
      <c r="W1616" s="11"/>
      <c r="Y1616" s="218">
        <v>10162.620000000001</v>
      </c>
      <c r="Z1616" s="218">
        <v>10162.620000000001</v>
      </c>
      <c r="AB1616" s="11"/>
      <c r="AC1616" s="11"/>
      <c r="AD1616" s="11"/>
      <c r="AE1616" s="4"/>
      <c r="AF1616" s="4"/>
    </row>
    <row r="1617" spans="1:32" x14ac:dyDescent="0.2">
      <c r="A1617" s="55"/>
      <c r="B1617" s="11"/>
      <c r="C1617" s="11" t="s">
        <v>672</v>
      </c>
      <c r="D1617" s="11"/>
      <c r="E1617" s="280">
        <v>8021</v>
      </c>
      <c r="F1617" s="11"/>
      <c r="G1617" s="11"/>
      <c r="H1617" s="11"/>
      <c r="I1617" s="11"/>
      <c r="J1617" s="11"/>
      <c r="K1617" s="11"/>
      <c r="M1617" s="281">
        <v>70</v>
      </c>
      <c r="N1617" s="11"/>
      <c r="P1617" s="218">
        <v>275.36429611650499</v>
      </c>
      <c r="Q1617" s="218"/>
      <c r="R1617" s="218">
        <v>60.085000000000001</v>
      </c>
      <c r="S1617" s="11"/>
      <c r="T1617" s="216">
        <v>332.05611407766992</v>
      </c>
      <c r="U1617" s="216"/>
      <c r="V1617" s="216">
        <v>68.177999999999997</v>
      </c>
      <c r="W1617" s="11"/>
      <c r="Y1617" s="218">
        <v>113450.09000000005</v>
      </c>
      <c r="Z1617" s="218">
        <v>113450.09</v>
      </c>
      <c r="AB1617" s="11"/>
      <c r="AC1617" s="11"/>
      <c r="AD1617" s="11"/>
      <c r="AE1617" s="4"/>
      <c r="AF1617" s="4"/>
    </row>
    <row r="1618" spans="1:32" x14ac:dyDescent="0.2">
      <c r="A1618" s="55"/>
      <c r="B1618" s="11"/>
      <c r="C1618" s="11" t="s">
        <v>673</v>
      </c>
      <c r="D1618" s="11"/>
      <c r="E1618" s="280">
        <v>8021</v>
      </c>
      <c r="F1618" s="11"/>
      <c r="G1618" s="11"/>
      <c r="H1618" s="11"/>
      <c r="I1618" s="11"/>
      <c r="J1618" s="11"/>
      <c r="K1618" s="11"/>
      <c r="M1618" s="281">
        <v>1</v>
      </c>
      <c r="N1618" s="11"/>
      <c r="P1618" s="218">
        <v>40.5</v>
      </c>
      <c r="Q1618" s="218"/>
      <c r="R1618" s="218">
        <v>40.5</v>
      </c>
      <c r="S1618" s="11"/>
      <c r="T1618" s="216">
        <v>0</v>
      </c>
      <c r="U1618" s="216"/>
      <c r="V1618" s="216">
        <v>0</v>
      </c>
      <c r="W1618" s="11"/>
      <c r="Y1618" s="218">
        <v>40.5</v>
      </c>
      <c r="Z1618" s="218">
        <v>40.5</v>
      </c>
      <c r="AB1618" s="11"/>
      <c r="AC1618" s="11"/>
      <c r="AD1618" s="11"/>
      <c r="AE1618" s="4"/>
      <c r="AF1618" s="4"/>
    </row>
    <row r="1619" spans="1:32" x14ac:dyDescent="0.2">
      <c r="A1619" s="55"/>
      <c r="B1619" s="11"/>
      <c r="C1619" s="11" t="s">
        <v>674</v>
      </c>
      <c r="D1619" s="11"/>
      <c r="E1619" s="280">
        <v>8021</v>
      </c>
      <c r="F1619" s="11"/>
      <c r="G1619" s="11"/>
      <c r="H1619" s="11"/>
      <c r="I1619" s="11"/>
      <c r="J1619" s="11"/>
      <c r="K1619" s="11"/>
      <c r="M1619" s="281">
        <v>1</v>
      </c>
      <c r="N1619" s="11"/>
      <c r="P1619" s="218">
        <v>115.74875</v>
      </c>
      <c r="Q1619" s="218"/>
      <c r="R1619" s="218">
        <v>86.284999999999997</v>
      </c>
      <c r="S1619" s="11"/>
      <c r="T1619" s="216">
        <v>101.23400000000001</v>
      </c>
      <c r="U1619" s="216"/>
      <c r="V1619" s="216">
        <v>42.353000000000002</v>
      </c>
      <c r="W1619" s="11"/>
      <c r="Y1619" s="218">
        <v>925.99</v>
      </c>
      <c r="Z1619" s="218">
        <v>925.99</v>
      </c>
      <c r="AB1619" s="11"/>
      <c r="AC1619" s="11"/>
      <c r="AD1619" s="11"/>
      <c r="AE1619" s="4"/>
      <c r="AF1619" s="4"/>
    </row>
    <row r="1620" spans="1:32" x14ac:dyDescent="0.2">
      <c r="A1620" s="55"/>
      <c r="B1620" s="11"/>
      <c r="C1620" s="11" t="s">
        <v>675</v>
      </c>
      <c r="D1620" s="11"/>
      <c r="E1620" s="280">
        <v>8071</v>
      </c>
      <c r="F1620" s="11"/>
      <c r="G1620" s="11"/>
      <c r="H1620" s="11"/>
      <c r="I1620" s="11"/>
      <c r="J1620" s="11"/>
      <c r="K1620" s="11"/>
      <c r="M1620" s="281">
        <v>152</v>
      </c>
      <c r="N1620" s="11"/>
      <c r="P1620" s="218">
        <v>1883.2962134502925</v>
      </c>
      <c r="Q1620" s="218"/>
      <c r="R1620" s="218">
        <v>1754.9900000000002</v>
      </c>
      <c r="S1620" s="11"/>
      <c r="T1620" s="216">
        <v>1772.1053538011695</v>
      </c>
      <c r="U1620" s="216"/>
      <c r="V1620" s="216">
        <v>1633.6895</v>
      </c>
      <c r="W1620" s="11"/>
      <c r="Y1620" s="218">
        <v>136531.70999999993</v>
      </c>
      <c r="Z1620" s="218">
        <v>136207.91</v>
      </c>
      <c r="AB1620" s="11"/>
      <c r="AC1620" s="11"/>
      <c r="AD1620" s="11"/>
      <c r="AE1620" s="4"/>
      <c r="AF1620" s="4"/>
    </row>
    <row r="1621" spans="1:32" x14ac:dyDescent="0.2">
      <c r="A1621" s="55"/>
      <c r="B1621" s="11"/>
      <c r="C1621" s="11" t="s">
        <v>677</v>
      </c>
      <c r="D1621" s="11"/>
      <c r="E1621" s="280">
        <v>8318</v>
      </c>
      <c r="F1621" s="11"/>
      <c r="G1621" s="11"/>
      <c r="H1621" s="11"/>
      <c r="I1621" s="11"/>
      <c r="J1621" s="11"/>
      <c r="K1621" s="11"/>
      <c r="M1621" s="281">
        <v>4</v>
      </c>
      <c r="N1621" s="11"/>
      <c r="P1621" s="218">
        <v>36.091666666666669</v>
      </c>
      <c r="Q1621" s="218"/>
      <c r="R1621" s="218">
        <v>26.864999999999998</v>
      </c>
      <c r="S1621" s="11"/>
      <c r="T1621" s="216">
        <v>22.381666666666664</v>
      </c>
      <c r="U1621" s="216"/>
      <c r="V1621" s="216">
        <v>20.66</v>
      </c>
      <c r="W1621" s="11"/>
      <c r="Y1621" s="218">
        <v>216.55</v>
      </c>
      <c r="Z1621" s="218">
        <v>216.55</v>
      </c>
      <c r="AB1621" s="11"/>
      <c r="AC1621" s="11"/>
      <c r="AD1621" s="11"/>
      <c r="AE1621" s="4"/>
      <c r="AF1621" s="4"/>
    </row>
    <row r="1622" spans="1:32" x14ac:dyDescent="0.2">
      <c r="A1622" s="55"/>
      <c r="B1622" s="11"/>
      <c r="C1622" s="11" t="s">
        <v>678</v>
      </c>
      <c r="D1622" s="11"/>
      <c r="E1622" s="280">
        <v>8318</v>
      </c>
      <c r="F1622" s="11"/>
      <c r="G1622" s="11"/>
      <c r="H1622" s="11"/>
      <c r="I1622" s="11"/>
      <c r="J1622" s="11"/>
      <c r="K1622" s="11"/>
      <c r="M1622" s="281">
        <v>3</v>
      </c>
      <c r="N1622" s="11"/>
      <c r="P1622" s="218">
        <v>905.86599999999999</v>
      </c>
      <c r="Q1622" s="218"/>
      <c r="R1622" s="218">
        <v>186.78</v>
      </c>
      <c r="S1622" s="11"/>
      <c r="T1622" s="216">
        <v>857.59660000000008</v>
      </c>
      <c r="U1622" s="216"/>
      <c r="V1622" s="216">
        <v>198.33600000000001</v>
      </c>
      <c r="W1622" s="11"/>
      <c r="Y1622" s="218">
        <v>4529.33</v>
      </c>
      <c r="Z1622" s="218">
        <v>4529.33</v>
      </c>
      <c r="AB1622" s="11"/>
      <c r="AC1622" s="11"/>
      <c r="AD1622" s="11"/>
      <c r="AE1622" s="4"/>
      <c r="AF1622" s="4"/>
    </row>
    <row r="1623" spans="1:32" x14ac:dyDescent="0.2">
      <c r="A1623" s="55"/>
      <c r="B1623" s="11"/>
      <c r="C1623" s="11" t="s">
        <v>679</v>
      </c>
      <c r="D1623" s="11"/>
      <c r="E1623" s="280">
        <v>8318</v>
      </c>
      <c r="F1623" s="11"/>
      <c r="G1623" s="11"/>
      <c r="H1623" s="11"/>
      <c r="I1623" s="11"/>
      <c r="J1623" s="11"/>
      <c r="K1623" s="11"/>
      <c r="M1623" s="281">
        <v>23</v>
      </c>
      <c r="N1623" s="11"/>
      <c r="P1623" s="218">
        <v>406.40214285714291</v>
      </c>
      <c r="Q1623" s="218"/>
      <c r="R1623" s="218">
        <v>74.22999999999999</v>
      </c>
      <c r="S1623" s="11"/>
      <c r="T1623" s="216">
        <v>473.14533928571433</v>
      </c>
      <c r="U1623" s="216"/>
      <c r="V1623" s="216">
        <v>106.399</v>
      </c>
      <c r="W1623" s="11"/>
      <c r="Y1623" s="218">
        <v>22758.520000000004</v>
      </c>
      <c r="Z1623" s="218">
        <v>22758.52</v>
      </c>
      <c r="AB1623" s="11"/>
      <c r="AC1623" s="11"/>
      <c r="AD1623" s="11"/>
      <c r="AE1623" s="4"/>
      <c r="AF1623" s="4"/>
    </row>
    <row r="1624" spans="1:32" x14ac:dyDescent="0.2">
      <c r="A1624" s="55"/>
      <c r="B1624" s="11"/>
      <c r="C1624" s="11" t="s">
        <v>680</v>
      </c>
      <c r="D1624" s="11"/>
      <c r="E1624" s="280">
        <v>8232</v>
      </c>
      <c r="F1624" s="11"/>
      <c r="G1624" s="11"/>
      <c r="H1624" s="11"/>
      <c r="I1624" s="11"/>
      <c r="J1624" s="11"/>
      <c r="K1624" s="11"/>
      <c r="M1624" s="281">
        <v>499</v>
      </c>
      <c r="N1624" s="11"/>
      <c r="P1624" s="218">
        <v>108.29702631578945</v>
      </c>
      <c r="Q1624" s="218"/>
      <c r="R1624" s="218">
        <v>69.039999999999992</v>
      </c>
      <c r="S1624" s="11"/>
      <c r="T1624" s="216">
        <v>121.93757140350877</v>
      </c>
      <c r="U1624" s="216"/>
      <c r="V1624" s="216">
        <v>74.68589999999999</v>
      </c>
      <c r="W1624" s="11"/>
      <c r="Y1624" s="218">
        <v>354547.83999999997</v>
      </c>
      <c r="Z1624" s="218">
        <v>355597.47</v>
      </c>
      <c r="AB1624" s="11"/>
      <c r="AC1624" s="11"/>
      <c r="AD1624" s="11"/>
      <c r="AE1624" s="4"/>
      <c r="AF1624" s="4"/>
    </row>
    <row r="1625" spans="1:32" x14ac:dyDescent="0.2">
      <c r="A1625" s="55"/>
      <c r="B1625" s="11"/>
      <c r="C1625" s="11" t="s">
        <v>680</v>
      </c>
      <c r="D1625" s="11"/>
      <c r="E1625" s="280">
        <v>8234</v>
      </c>
      <c r="F1625" s="11"/>
      <c r="G1625" s="11"/>
      <c r="H1625" s="11"/>
      <c r="I1625" s="11"/>
      <c r="J1625" s="11"/>
      <c r="K1625" s="11"/>
      <c r="M1625" s="281">
        <v>1</v>
      </c>
      <c r="N1625" s="11"/>
      <c r="P1625" s="218">
        <v>92.974999999999994</v>
      </c>
      <c r="Q1625" s="218"/>
      <c r="R1625" s="218">
        <v>92.974999999999994</v>
      </c>
      <c r="S1625" s="11"/>
      <c r="T1625" s="216">
        <v>98.135000000000005</v>
      </c>
      <c r="U1625" s="216"/>
      <c r="V1625" s="216">
        <v>98.135000000000005</v>
      </c>
      <c r="W1625" s="11"/>
      <c r="Y1625" s="218">
        <v>185.95</v>
      </c>
      <c r="Z1625" s="218">
        <v>185.95</v>
      </c>
      <c r="AB1625" s="11"/>
      <c r="AC1625" s="11"/>
      <c r="AD1625" s="11"/>
      <c r="AE1625" s="4"/>
      <c r="AF1625" s="4"/>
    </row>
    <row r="1626" spans="1:32" x14ac:dyDescent="0.2">
      <c r="A1626" s="55"/>
      <c r="B1626" s="11"/>
      <c r="C1626" s="11" t="s">
        <v>681</v>
      </c>
      <c r="D1626" s="11"/>
      <c r="E1626" s="280">
        <v>8240</v>
      </c>
      <c r="F1626" s="11"/>
      <c r="G1626" s="11"/>
      <c r="H1626" s="11"/>
      <c r="I1626" s="11"/>
      <c r="J1626" s="11"/>
      <c r="K1626" s="11"/>
      <c r="M1626" s="281">
        <v>23</v>
      </c>
      <c r="N1626" s="11"/>
      <c r="P1626" s="218">
        <v>1928.147457627118</v>
      </c>
      <c r="Q1626" s="218"/>
      <c r="R1626" s="218">
        <v>147.06</v>
      </c>
      <c r="S1626" s="11"/>
      <c r="T1626" s="216">
        <v>2653.7962372881339</v>
      </c>
      <c r="U1626" s="216"/>
      <c r="V1626" s="216">
        <v>130.15799999999999</v>
      </c>
      <c r="W1626" s="11"/>
      <c r="Y1626" s="218">
        <v>113760.69999999997</v>
      </c>
      <c r="Z1626" s="218">
        <v>114046.49</v>
      </c>
      <c r="AB1626" s="11"/>
      <c r="AC1626" s="11"/>
      <c r="AD1626" s="11"/>
      <c r="AE1626" s="4"/>
      <c r="AF1626" s="4"/>
    </row>
    <row r="1627" spans="1:32" x14ac:dyDescent="0.2">
      <c r="A1627" s="55"/>
      <c r="B1627" s="11"/>
      <c r="C1627" s="11" t="s">
        <v>683</v>
      </c>
      <c r="D1627" s="11"/>
      <c r="E1627" s="280">
        <v>8348</v>
      </c>
      <c r="F1627" s="11"/>
      <c r="G1627" s="11"/>
      <c r="H1627" s="11"/>
      <c r="I1627" s="11"/>
      <c r="J1627" s="11"/>
      <c r="K1627" s="11"/>
      <c r="M1627" s="281">
        <v>9</v>
      </c>
      <c r="N1627" s="11"/>
      <c r="P1627" s="218">
        <v>234.81904761904761</v>
      </c>
      <c r="Q1627" s="218"/>
      <c r="R1627" s="218">
        <v>91.91</v>
      </c>
      <c r="S1627" s="11"/>
      <c r="T1627" s="216">
        <v>273.28800000000001</v>
      </c>
      <c r="U1627" s="216"/>
      <c r="V1627" s="216">
        <v>65.855999999999995</v>
      </c>
      <c r="W1627" s="11"/>
      <c r="Y1627" s="218">
        <v>4931.2</v>
      </c>
      <c r="Z1627" s="218">
        <v>4945.7</v>
      </c>
      <c r="AB1627" s="11"/>
      <c r="AC1627" s="11"/>
      <c r="AD1627" s="11"/>
      <c r="AE1627" s="4"/>
      <c r="AF1627" s="4"/>
    </row>
    <row r="1628" spans="1:32" x14ac:dyDescent="0.2">
      <c r="A1628" s="55"/>
      <c r="B1628" s="11"/>
      <c r="C1628" s="11" t="s">
        <v>684</v>
      </c>
      <c r="D1628" s="11"/>
      <c r="E1628" s="280">
        <v>8349</v>
      </c>
      <c r="F1628" s="11"/>
      <c r="G1628" s="11"/>
      <c r="H1628" s="11"/>
      <c r="I1628" s="11"/>
      <c r="J1628" s="11"/>
      <c r="K1628" s="11"/>
      <c r="M1628" s="281">
        <v>39</v>
      </c>
      <c r="N1628" s="11"/>
      <c r="P1628" s="218">
        <v>856.14600000000007</v>
      </c>
      <c r="Q1628" s="218"/>
      <c r="R1628" s="218">
        <v>110.25999999999999</v>
      </c>
      <c r="S1628" s="11"/>
      <c r="T1628" s="216">
        <v>1388.7265125000001</v>
      </c>
      <c r="U1628" s="216"/>
      <c r="V1628" s="216">
        <v>106.50149999999999</v>
      </c>
      <c r="W1628" s="11"/>
      <c r="Y1628" s="218">
        <v>68491.680000000008</v>
      </c>
      <c r="Z1628" s="218">
        <v>68510.86</v>
      </c>
      <c r="AB1628" s="11"/>
      <c r="AC1628" s="11"/>
      <c r="AD1628" s="11"/>
      <c r="AE1628" s="4"/>
      <c r="AF1628" s="4"/>
    </row>
    <row r="1629" spans="1:32" x14ac:dyDescent="0.2">
      <c r="A1629" s="55"/>
      <c r="B1629" s="11"/>
      <c r="C1629" s="11" t="s">
        <v>687</v>
      </c>
      <c r="D1629" s="11"/>
      <c r="E1629" s="280">
        <v>8350</v>
      </c>
      <c r="F1629" s="11"/>
      <c r="G1629" s="11"/>
      <c r="H1629" s="11"/>
      <c r="I1629" s="11"/>
      <c r="J1629" s="11"/>
      <c r="K1629" s="11"/>
      <c r="M1629" s="281">
        <v>21</v>
      </c>
      <c r="N1629" s="11"/>
      <c r="P1629" s="218">
        <v>481.56243902439036</v>
      </c>
      <c r="Q1629" s="218"/>
      <c r="R1629" s="218">
        <v>184.61</v>
      </c>
      <c r="S1629" s="11"/>
      <c r="T1629" s="216">
        <v>573.3401951219513</v>
      </c>
      <c r="U1629" s="216"/>
      <c r="V1629" s="216">
        <v>178.709</v>
      </c>
      <c r="W1629" s="11"/>
      <c r="Y1629" s="218">
        <v>19744.060000000005</v>
      </c>
      <c r="Z1629" s="218">
        <v>19744.060000000001</v>
      </c>
      <c r="AB1629" s="11"/>
      <c r="AC1629" s="11"/>
      <c r="AD1629" s="11"/>
      <c r="AE1629" s="4"/>
      <c r="AF1629" s="4"/>
    </row>
    <row r="1630" spans="1:32" x14ac:dyDescent="0.2">
      <c r="A1630" s="55"/>
      <c r="B1630" s="11"/>
      <c r="C1630" s="11" t="s">
        <v>688</v>
      </c>
      <c r="D1630" s="11"/>
      <c r="E1630" s="280">
        <v>8074</v>
      </c>
      <c r="F1630" s="11"/>
      <c r="G1630" s="11"/>
      <c r="H1630" s="11"/>
      <c r="I1630" s="11"/>
      <c r="J1630" s="11"/>
      <c r="K1630" s="11"/>
      <c r="M1630" s="281">
        <v>3</v>
      </c>
      <c r="N1630" s="11"/>
      <c r="P1630" s="218">
        <v>254.92111111111112</v>
      </c>
      <c r="Q1630" s="218"/>
      <c r="R1630" s="218">
        <v>173.21</v>
      </c>
      <c r="S1630" s="11"/>
      <c r="T1630" s="216">
        <v>267.31744444444445</v>
      </c>
      <c r="U1630" s="216"/>
      <c r="V1630" s="216">
        <v>348.12099999999998</v>
      </c>
      <c r="W1630" s="11"/>
      <c r="Y1630" s="218">
        <v>2294.29</v>
      </c>
      <c r="Z1630" s="218">
        <v>2294.29</v>
      </c>
      <c r="AB1630" s="11"/>
      <c r="AC1630" s="11"/>
      <c r="AD1630" s="11"/>
      <c r="AE1630" s="4"/>
      <c r="AF1630" s="4"/>
    </row>
    <row r="1631" spans="1:32" x14ac:dyDescent="0.2">
      <c r="A1631" s="55"/>
      <c r="B1631" s="11"/>
      <c r="C1631" s="11" t="s">
        <v>841</v>
      </c>
      <c r="D1631" s="11"/>
      <c r="E1631" s="280">
        <v>8042</v>
      </c>
      <c r="F1631" s="11"/>
      <c r="G1631" s="11"/>
      <c r="H1631" s="11"/>
      <c r="I1631" s="11"/>
      <c r="J1631" s="11"/>
      <c r="K1631" s="11"/>
      <c r="M1631" s="281">
        <v>1</v>
      </c>
      <c r="N1631" s="11"/>
      <c r="P1631" s="218">
        <v>100.705</v>
      </c>
      <c r="Q1631" s="218"/>
      <c r="R1631" s="218">
        <v>100.70499999999998</v>
      </c>
      <c r="S1631" s="11"/>
      <c r="T1631" s="216">
        <v>108.465</v>
      </c>
      <c r="U1631" s="216"/>
      <c r="V1631" s="216">
        <v>108.465</v>
      </c>
      <c r="W1631" s="11"/>
      <c r="Y1631" s="218">
        <v>201.41</v>
      </c>
      <c r="Z1631" s="218">
        <v>201.41</v>
      </c>
      <c r="AB1631" s="11"/>
      <c r="AC1631" s="11"/>
      <c r="AD1631" s="11"/>
      <c r="AE1631" s="4"/>
      <c r="AF1631" s="4"/>
    </row>
    <row r="1632" spans="1:32" x14ac:dyDescent="0.2">
      <c r="A1632" s="55"/>
      <c r="B1632" s="11"/>
      <c r="C1632" s="11" t="s">
        <v>690</v>
      </c>
      <c r="D1632" s="11"/>
      <c r="E1632" s="280">
        <v>8242</v>
      </c>
      <c r="F1632" s="11"/>
      <c r="G1632" s="11"/>
      <c r="H1632" s="11"/>
      <c r="I1632" s="11"/>
      <c r="J1632" s="11"/>
      <c r="K1632" s="11"/>
      <c r="M1632" s="281">
        <v>208</v>
      </c>
      <c r="N1632" s="11"/>
      <c r="P1632" s="218">
        <v>140.84156612529006</v>
      </c>
      <c r="Q1632" s="218"/>
      <c r="R1632" s="218">
        <v>55.605000000000004</v>
      </c>
      <c r="S1632" s="11"/>
      <c r="T1632" s="216">
        <v>144.7769872389791</v>
      </c>
      <c r="U1632" s="216"/>
      <c r="V1632" s="216">
        <v>46.484999999999999</v>
      </c>
      <c r="W1632" s="11"/>
      <c r="Y1632" s="218">
        <v>109758.08000000003</v>
      </c>
      <c r="Z1632" s="218">
        <v>109914.08</v>
      </c>
      <c r="AB1632" s="11"/>
      <c r="AC1632" s="11"/>
      <c r="AD1632" s="11"/>
      <c r="AE1632" s="4"/>
      <c r="AF1632" s="4"/>
    </row>
    <row r="1633" spans="1:32" x14ac:dyDescent="0.2">
      <c r="A1633" s="55"/>
      <c r="B1633" s="11"/>
      <c r="C1633" s="11" t="s">
        <v>692</v>
      </c>
      <c r="D1633" s="11"/>
      <c r="E1633" s="280">
        <v>8352</v>
      </c>
      <c r="F1633" s="11"/>
      <c r="G1633" s="11"/>
      <c r="H1633" s="11"/>
      <c r="I1633" s="11"/>
      <c r="J1633" s="11"/>
      <c r="K1633" s="11"/>
      <c r="M1633" s="281">
        <v>25</v>
      </c>
      <c r="N1633" s="11"/>
      <c r="P1633" s="218">
        <v>614.62508196721319</v>
      </c>
      <c r="Q1633" s="218"/>
      <c r="R1633" s="218">
        <v>164.63</v>
      </c>
      <c r="S1633" s="11"/>
      <c r="T1633" s="216">
        <v>682.69421311475423</v>
      </c>
      <c r="U1633" s="216"/>
      <c r="V1633" s="216">
        <v>203.501</v>
      </c>
      <c r="W1633" s="11"/>
      <c r="Y1633" s="218">
        <v>37492.130000000005</v>
      </c>
      <c r="Z1633" s="218">
        <v>37895.599999999999</v>
      </c>
      <c r="AB1633" s="11"/>
      <c r="AC1633" s="11"/>
      <c r="AD1633" s="11"/>
      <c r="AE1633" s="4"/>
      <c r="AF1633" s="4"/>
    </row>
    <row r="1634" spans="1:32" x14ac:dyDescent="0.2">
      <c r="A1634" s="55"/>
      <c r="B1634" s="11"/>
      <c r="C1634" s="11" t="s">
        <v>693</v>
      </c>
      <c r="D1634" s="11"/>
      <c r="E1634" s="280">
        <v>8078</v>
      </c>
      <c r="F1634" s="11"/>
      <c r="G1634" s="11"/>
      <c r="H1634" s="11"/>
      <c r="I1634" s="11"/>
      <c r="J1634" s="11"/>
      <c r="K1634" s="11"/>
      <c r="M1634" s="281">
        <v>187</v>
      </c>
      <c r="N1634" s="11"/>
      <c r="P1634" s="218">
        <v>524.82260770975063</v>
      </c>
      <c r="Q1634" s="218"/>
      <c r="R1634" s="218">
        <v>138.30000000000001</v>
      </c>
      <c r="S1634" s="11"/>
      <c r="T1634" s="216">
        <v>702.29354195011308</v>
      </c>
      <c r="U1634" s="216"/>
      <c r="V1634" s="216">
        <v>164.24700000000001</v>
      </c>
      <c r="W1634" s="11"/>
      <c r="Y1634" s="218">
        <v>231446.77000000002</v>
      </c>
      <c r="Z1634" s="218">
        <v>231567.43</v>
      </c>
      <c r="AB1634" s="11"/>
      <c r="AC1634" s="11"/>
      <c r="AD1634" s="11"/>
      <c r="AE1634" s="4"/>
      <c r="AF1634" s="4"/>
    </row>
    <row r="1635" spans="1:32" x14ac:dyDescent="0.2">
      <c r="A1635" s="55"/>
      <c r="B1635" s="11"/>
      <c r="C1635" s="11" t="s">
        <v>696</v>
      </c>
      <c r="D1635" s="11"/>
      <c r="E1635" s="280">
        <v>8079</v>
      </c>
      <c r="F1635" s="11"/>
      <c r="G1635" s="11"/>
      <c r="H1635" s="11"/>
      <c r="I1635" s="11"/>
      <c r="J1635" s="11"/>
      <c r="K1635" s="11"/>
      <c r="M1635" s="281">
        <v>146</v>
      </c>
      <c r="N1635" s="11"/>
      <c r="P1635" s="218">
        <v>458.70624624624639</v>
      </c>
      <c r="Q1635" s="218"/>
      <c r="R1635" s="218">
        <v>94.28</v>
      </c>
      <c r="S1635" s="11"/>
      <c r="T1635" s="216">
        <v>605.96220120120142</v>
      </c>
      <c r="U1635" s="216"/>
      <c r="V1635" s="216">
        <v>115.696</v>
      </c>
      <c r="W1635" s="11"/>
      <c r="Y1635" s="218">
        <v>152749.18000000005</v>
      </c>
      <c r="Z1635" s="218">
        <v>152749.18</v>
      </c>
      <c r="AB1635" s="11"/>
      <c r="AC1635" s="11"/>
      <c r="AD1635" s="11"/>
      <c r="AE1635" s="4"/>
      <c r="AF1635" s="4"/>
    </row>
    <row r="1636" spans="1:32" x14ac:dyDescent="0.2">
      <c r="A1636" s="55"/>
      <c r="B1636" s="11"/>
      <c r="C1636" s="11" t="s">
        <v>699</v>
      </c>
      <c r="D1636" s="11"/>
      <c r="E1636" s="280">
        <v>8243</v>
      </c>
      <c r="F1636" s="11"/>
      <c r="G1636" s="11"/>
      <c r="H1636" s="11"/>
      <c r="I1636" s="11"/>
      <c r="J1636" s="11"/>
      <c r="K1636" s="11"/>
      <c r="M1636" s="281">
        <v>141</v>
      </c>
      <c r="N1636" s="11"/>
      <c r="P1636" s="218">
        <v>146.23013404825741</v>
      </c>
      <c r="Q1636" s="218"/>
      <c r="R1636" s="218">
        <v>51.9</v>
      </c>
      <c r="S1636" s="11"/>
      <c r="T1636" s="216">
        <v>155.22140482573727</v>
      </c>
      <c r="U1636" s="216"/>
      <c r="V1636" s="216">
        <v>41.32</v>
      </c>
      <c r="W1636" s="11"/>
      <c r="Y1636" s="218">
        <v>54543.840000000011</v>
      </c>
      <c r="Z1636" s="218">
        <v>54649.83</v>
      </c>
      <c r="AB1636" s="11"/>
      <c r="AC1636" s="11"/>
      <c r="AD1636" s="11"/>
      <c r="AE1636" s="4"/>
      <c r="AF1636" s="4"/>
    </row>
    <row r="1637" spans="1:32" x14ac:dyDescent="0.2">
      <c r="A1637" s="55"/>
      <c r="B1637" s="11"/>
      <c r="C1637" s="11" t="s">
        <v>701</v>
      </c>
      <c r="D1637" s="11"/>
      <c r="E1637" s="280">
        <v>8243</v>
      </c>
      <c r="F1637" s="11"/>
      <c r="G1637" s="11"/>
      <c r="H1637" s="11"/>
      <c r="I1637" s="11"/>
      <c r="J1637" s="11"/>
      <c r="K1637" s="11"/>
      <c r="M1637" s="281">
        <v>1</v>
      </c>
      <c r="N1637" s="11"/>
      <c r="P1637" s="218">
        <v>44.55</v>
      </c>
      <c r="Q1637" s="218"/>
      <c r="R1637" s="218">
        <v>44.55</v>
      </c>
      <c r="S1637" s="11"/>
      <c r="T1637" s="216">
        <v>0</v>
      </c>
      <c r="U1637" s="216"/>
      <c r="V1637" s="216">
        <v>0</v>
      </c>
      <c r="W1637" s="11"/>
      <c r="Y1637" s="218">
        <v>44.55</v>
      </c>
      <c r="Z1637" s="218">
        <v>44.55</v>
      </c>
      <c r="AB1637" s="11"/>
      <c r="AC1637" s="11"/>
      <c r="AD1637" s="11"/>
      <c r="AE1637" s="4"/>
      <c r="AF1637" s="4"/>
    </row>
    <row r="1638" spans="1:32" x14ac:dyDescent="0.2">
      <c r="A1638" s="55"/>
      <c r="B1638" s="11"/>
      <c r="C1638" s="11" t="s">
        <v>704</v>
      </c>
      <c r="D1638" s="11"/>
      <c r="E1638" s="280">
        <v>8230</v>
      </c>
      <c r="F1638" s="11"/>
      <c r="G1638" s="11"/>
      <c r="H1638" s="11"/>
      <c r="I1638" s="11"/>
      <c r="J1638" s="11"/>
      <c r="K1638" s="11"/>
      <c r="M1638" s="281">
        <v>1</v>
      </c>
      <c r="N1638" s="11"/>
      <c r="P1638" s="218">
        <v>96.064999999999998</v>
      </c>
      <c r="Q1638" s="218"/>
      <c r="R1638" s="218">
        <v>96.064999999999998</v>
      </c>
      <c r="S1638" s="11"/>
      <c r="T1638" s="216">
        <v>102.267</v>
      </c>
      <c r="U1638" s="216"/>
      <c r="V1638" s="216">
        <v>102.267</v>
      </c>
      <c r="W1638" s="11"/>
      <c r="Y1638" s="218">
        <v>192.13</v>
      </c>
      <c r="Z1638" s="218">
        <v>192.13</v>
      </c>
      <c r="AB1638" s="11"/>
      <c r="AC1638" s="11"/>
      <c r="AD1638" s="11"/>
      <c r="AE1638" s="4"/>
      <c r="AF1638" s="4"/>
    </row>
    <row r="1639" spans="1:32" x14ac:dyDescent="0.2">
      <c r="A1639" s="55"/>
      <c r="B1639" s="11"/>
      <c r="C1639" s="11" t="s">
        <v>703</v>
      </c>
      <c r="D1639" s="11"/>
      <c r="E1639" s="280">
        <v>8250</v>
      </c>
      <c r="F1639" s="11"/>
      <c r="G1639" s="11"/>
      <c r="H1639" s="11"/>
      <c r="I1639" s="11"/>
      <c r="J1639" s="11"/>
      <c r="K1639" s="11"/>
      <c r="M1639" s="281">
        <v>1</v>
      </c>
      <c r="N1639" s="11"/>
      <c r="P1639" s="218">
        <v>141.57499999999999</v>
      </c>
      <c r="Q1639" s="218"/>
      <c r="R1639" s="218">
        <v>141.57499999999999</v>
      </c>
      <c r="S1639" s="11"/>
      <c r="T1639" s="216">
        <v>162.18100000000001</v>
      </c>
      <c r="U1639" s="216"/>
      <c r="V1639" s="216">
        <v>162.18100000000001</v>
      </c>
      <c r="W1639" s="11"/>
      <c r="Y1639" s="218">
        <v>283.14999999999998</v>
      </c>
      <c r="Z1639" s="218">
        <v>283.14999999999998</v>
      </c>
      <c r="AB1639" s="11"/>
      <c r="AC1639" s="11"/>
      <c r="AD1639" s="11"/>
      <c r="AE1639" s="4"/>
      <c r="AF1639" s="4"/>
    </row>
    <row r="1640" spans="1:32" x14ac:dyDescent="0.2">
      <c r="A1640" s="55"/>
      <c r="B1640" s="11"/>
      <c r="C1640" s="11" t="s">
        <v>706</v>
      </c>
      <c r="D1640" s="11"/>
      <c r="E1640" s="280">
        <v>8012</v>
      </c>
      <c r="F1640" s="11"/>
      <c r="G1640" s="11"/>
      <c r="H1640" s="11"/>
      <c r="I1640" s="11"/>
      <c r="J1640" s="11"/>
      <c r="K1640" s="11"/>
      <c r="M1640" s="281">
        <v>5</v>
      </c>
      <c r="N1640" s="11"/>
      <c r="P1640" s="218">
        <v>269.67857142857144</v>
      </c>
      <c r="Q1640" s="218"/>
      <c r="R1640" s="218">
        <v>218.55</v>
      </c>
      <c r="S1640" s="11"/>
      <c r="T1640" s="216">
        <v>334.73899999999998</v>
      </c>
      <c r="U1640" s="216"/>
      <c r="V1640" s="216">
        <v>379.11099999999999</v>
      </c>
      <c r="W1640" s="11"/>
      <c r="Y1640" s="218">
        <v>3775.5</v>
      </c>
      <c r="Z1640" s="218">
        <v>3775.5</v>
      </c>
      <c r="AB1640" s="11"/>
      <c r="AC1640" s="11"/>
      <c r="AD1640" s="11"/>
      <c r="AE1640" s="4"/>
      <c r="AF1640" s="4"/>
    </row>
    <row r="1641" spans="1:32" x14ac:dyDescent="0.2">
      <c r="A1641" s="55"/>
      <c r="B1641" s="11"/>
      <c r="C1641" s="11" t="s">
        <v>706</v>
      </c>
      <c r="D1641" s="11"/>
      <c r="E1641" s="280">
        <v>8080</v>
      </c>
      <c r="F1641" s="11"/>
      <c r="G1641" s="11"/>
      <c r="H1641" s="11"/>
      <c r="I1641" s="11"/>
      <c r="J1641" s="11"/>
      <c r="K1641" s="11"/>
      <c r="M1641" s="281">
        <v>610</v>
      </c>
      <c r="N1641" s="11"/>
      <c r="P1641" s="218">
        <v>202.40271011396015</v>
      </c>
      <c r="Q1641" s="218"/>
      <c r="R1641" s="218">
        <v>80.512500000000003</v>
      </c>
      <c r="S1641" s="11"/>
      <c r="T1641" s="216">
        <v>202.99907051282057</v>
      </c>
      <c r="U1641" s="216"/>
      <c r="V1641" s="216">
        <v>68.177999999999997</v>
      </c>
      <c r="W1641" s="11"/>
      <c r="Y1641" s="218">
        <v>494296.47000000015</v>
      </c>
      <c r="Z1641" s="218">
        <v>495077.84</v>
      </c>
      <c r="AB1641" s="11"/>
      <c r="AC1641" s="11"/>
      <c r="AD1641" s="11"/>
      <c r="AE1641" s="4"/>
      <c r="AF1641" s="4"/>
    </row>
    <row r="1642" spans="1:32" x14ac:dyDescent="0.2">
      <c r="A1642" s="55"/>
      <c r="B1642" s="11"/>
      <c r="C1642" s="11" t="s">
        <v>708</v>
      </c>
      <c r="D1642" s="11"/>
      <c r="E1642" s="280">
        <v>8088</v>
      </c>
      <c r="F1642" s="11"/>
      <c r="G1642" s="11"/>
      <c r="H1642" s="11"/>
      <c r="I1642" s="11"/>
      <c r="J1642" s="11"/>
      <c r="K1642" s="11"/>
      <c r="M1642" s="281">
        <v>1</v>
      </c>
      <c r="N1642" s="11"/>
      <c r="P1642" s="218">
        <v>219.815</v>
      </c>
      <c r="Q1642" s="218"/>
      <c r="R1642" s="218">
        <v>219.815</v>
      </c>
      <c r="S1642" s="11"/>
      <c r="T1642" s="216">
        <v>268.58</v>
      </c>
      <c r="U1642" s="216"/>
      <c r="V1642" s="216">
        <v>268.58</v>
      </c>
      <c r="W1642" s="11"/>
      <c r="Y1642" s="218">
        <v>439.63</v>
      </c>
      <c r="Z1642" s="218">
        <v>439.63</v>
      </c>
      <c r="AB1642" s="11"/>
      <c r="AC1642" s="11"/>
      <c r="AD1642" s="11"/>
      <c r="AE1642" s="4"/>
      <c r="AF1642" s="4"/>
    </row>
    <row r="1643" spans="1:32" x14ac:dyDescent="0.2">
      <c r="A1643" s="55"/>
      <c r="B1643" s="11"/>
      <c r="C1643" s="11" t="s">
        <v>710</v>
      </c>
      <c r="D1643" s="11"/>
      <c r="E1643" s="280">
        <v>8088</v>
      </c>
      <c r="F1643" s="11"/>
      <c r="G1643" s="11"/>
      <c r="H1643" s="11"/>
      <c r="I1643" s="11"/>
      <c r="J1643" s="11"/>
      <c r="K1643" s="11"/>
      <c r="M1643" s="281">
        <v>25</v>
      </c>
      <c r="N1643" s="11"/>
      <c r="P1643" s="218">
        <v>432.23860465116286</v>
      </c>
      <c r="Q1643" s="218"/>
      <c r="R1643" s="218">
        <v>62.38</v>
      </c>
      <c r="S1643" s="11"/>
      <c r="T1643" s="216">
        <v>537.44827906976741</v>
      </c>
      <c r="U1643" s="216"/>
      <c r="V1643" s="216">
        <v>46.484999999999999</v>
      </c>
      <c r="W1643" s="11"/>
      <c r="Y1643" s="218">
        <v>18586.260000000002</v>
      </c>
      <c r="Z1643" s="218">
        <v>18586.259999999998</v>
      </c>
      <c r="AB1643" s="11"/>
      <c r="AC1643" s="11"/>
      <c r="AD1643" s="11"/>
      <c r="AE1643" s="4"/>
      <c r="AF1643" s="4"/>
    </row>
    <row r="1644" spans="1:32" x14ac:dyDescent="0.2">
      <c r="A1644" s="55"/>
      <c r="B1644" s="11"/>
      <c r="C1644" s="11" t="s">
        <v>711</v>
      </c>
      <c r="D1644" s="11"/>
      <c r="E1644" s="280">
        <v>8353</v>
      </c>
      <c r="F1644" s="11"/>
      <c r="G1644" s="11"/>
      <c r="H1644" s="11"/>
      <c r="I1644" s="11"/>
      <c r="J1644" s="11"/>
      <c r="K1644" s="11"/>
      <c r="M1644" s="281">
        <v>8</v>
      </c>
      <c r="N1644" s="11"/>
      <c r="P1644" s="218">
        <v>137.36533333333333</v>
      </c>
      <c r="Q1644" s="218"/>
      <c r="R1644" s="218">
        <v>125.19</v>
      </c>
      <c r="S1644" s="11"/>
      <c r="T1644" s="216">
        <v>155.63866666666667</v>
      </c>
      <c r="U1644" s="216"/>
      <c r="V1644" s="216">
        <v>114.663</v>
      </c>
      <c r="W1644" s="11"/>
      <c r="Y1644" s="218">
        <v>2060.48</v>
      </c>
      <c r="Z1644" s="218">
        <v>2060.48</v>
      </c>
      <c r="AB1644" s="11"/>
      <c r="AC1644" s="11"/>
      <c r="AD1644" s="11"/>
      <c r="AE1644" s="4"/>
      <c r="AF1644" s="4"/>
    </row>
    <row r="1645" spans="1:32" x14ac:dyDescent="0.2">
      <c r="A1645" s="55"/>
      <c r="B1645" s="11"/>
      <c r="C1645" s="11" t="s">
        <v>713</v>
      </c>
      <c r="D1645" s="11"/>
      <c r="E1645" s="280">
        <v>8081</v>
      </c>
      <c r="F1645" s="11"/>
      <c r="G1645" s="11"/>
      <c r="H1645" s="11"/>
      <c r="I1645" s="11"/>
      <c r="J1645" s="11"/>
      <c r="K1645" s="11"/>
      <c r="M1645" s="281">
        <v>425</v>
      </c>
      <c r="N1645" s="11"/>
      <c r="P1645" s="218">
        <v>2099.8859119496856</v>
      </c>
      <c r="Q1645" s="218"/>
      <c r="R1645" s="218">
        <v>2045.9837500000001</v>
      </c>
      <c r="S1645" s="11"/>
      <c r="T1645" s="216">
        <v>1935.935045148248</v>
      </c>
      <c r="U1645" s="216"/>
      <c r="V1645" s="216">
        <v>1880.9005</v>
      </c>
      <c r="W1645" s="11"/>
      <c r="Y1645" s="218">
        <v>338813.8299999999</v>
      </c>
      <c r="Z1645" s="218">
        <v>339443.76</v>
      </c>
      <c r="AB1645" s="11"/>
      <c r="AC1645" s="11"/>
      <c r="AD1645" s="11"/>
      <c r="AE1645" s="4"/>
      <c r="AF1645" s="4"/>
    </row>
    <row r="1646" spans="1:32" x14ac:dyDescent="0.2">
      <c r="A1646" s="55"/>
      <c r="B1646" s="11"/>
      <c r="C1646" s="11" t="s">
        <v>715</v>
      </c>
      <c r="D1646" s="11"/>
      <c r="E1646" s="280">
        <v>8083</v>
      </c>
      <c r="F1646" s="11"/>
      <c r="G1646" s="11"/>
      <c r="H1646" s="11"/>
      <c r="I1646" s="11"/>
      <c r="J1646" s="11"/>
      <c r="K1646" s="11"/>
      <c r="M1646" s="281">
        <v>166</v>
      </c>
      <c r="N1646" s="11"/>
      <c r="P1646" s="218">
        <v>422.67451697127939</v>
      </c>
      <c r="Q1646" s="218"/>
      <c r="R1646" s="218">
        <v>100.99</v>
      </c>
      <c r="S1646" s="11"/>
      <c r="T1646" s="216">
        <v>488.8853002610968</v>
      </c>
      <c r="U1646" s="216"/>
      <c r="V1646" s="216">
        <v>112.59699999999999</v>
      </c>
      <c r="W1646" s="11"/>
      <c r="Y1646" s="218">
        <v>161884.34</v>
      </c>
      <c r="Z1646" s="218">
        <v>162646.45000000001</v>
      </c>
      <c r="AB1646" s="11"/>
      <c r="AC1646" s="11"/>
      <c r="AD1646" s="11"/>
      <c r="AE1646" s="4"/>
      <c r="AF1646" s="4"/>
    </row>
    <row r="1647" spans="1:32" x14ac:dyDescent="0.2">
      <c r="A1647" s="55"/>
      <c r="B1647" s="11"/>
      <c r="C1647" s="11" t="s">
        <v>842</v>
      </c>
      <c r="D1647" s="11"/>
      <c r="E1647" s="280">
        <v>8244</v>
      </c>
      <c r="F1647" s="11"/>
      <c r="G1647" s="11"/>
      <c r="H1647" s="11"/>
      <c r="I1647" s="11"/>
      <c r="J1647" s="11"/>
      <c r="K1647" s="11"/>
      <c r="M1647" s="281">
        <v>1</v>
      </c>
      <c r="N1647" s="11"/>
      <c r="P1647" s="218">
        <v>230.22</v>
      </c>
      <c r="Q1647" s="218"/>
      <c r="R1647" s="218">
        <v>230.22000000000003</v>
      </c>
      <c r="S1647" s="11"/>
      <c r="T1647" s="216">
        <v>278.91000000000003</v>
      </c>
      <c r="U1647" s="216"/>
      <c r="V1647" s="216">
        <v>278.91000000000003</v>
      </c>
      <c r="W1647" s="11"/>
      <c r="Y1647" s="218">
        <v>460.44</v>
      </c>
      <c r="Z1647" s="218">
        <v>460.44</v>
      </c>
      <c r="AB1647" s="11"/>
      <c r="AC1647" s="11"/>
      <c r="AD1647" s="11"/>
      <c r="AE1647" s="4"/>
      <c r="AF1647" s="4"/>
    </row>
    <row r="1648" spans="1:32" x14ac:dyDescent="0.2">
      <c r="A1648" s="55"/>
      <c r="B1648" s="11"/>
      <c r="C1648" s="11" t="s">
        <v>716</v>
      </c>
      <c r="D1648" s="11"/>
      <c r="E1648" s="280">
        <v>8244</v>
      </c>
      <c r="F1648" s="11"/>
      <c r="G1648" s="11"/>
      <c r="H1648" s="11"/>
      <c r="I1648" s="11"/>
      <c r="J1648" s="11"/>
      <c r="K1648" s="11"/>
      <c r="M1648" s="281">
        <v>334</v>
      </c>
      <c r="N1648" s="11"/>
      <c r="P1648" s="218">
        <v>399.47916243654822</v>
      </c>
      <c r="Q1648" s="218"/>
      <c r="R1648" s="218">
        <v>293.62666666666667</v>
      </c>
      <c r="S1648" s="11"/>
      <c r="T1648" s="216">
        <v>380.94065693739429</v>
      </c>
      <c r="U1648" s="216"/>
      <c r="V1648" s="216">
        <v>235.524</v>
      </c>
      <c r="W1648" s="11"/>
      <c r="Y1648" s="218">
        <v>318410.12999999995</v>
      </c>
      <c r="Z1648" s="218">
        <v>319241.98</v>
      </c>
      <c r="AB1648" s="11"/>
      <c r="AC1648" s="11"/>
      <c r="AD1648" s="11"/>
      <c r="AE1648" s="4"/>
      <c r="AF1648" s="4"/>
    </row>
    <row r="1649" spans="1:32" x14ac:dyDescent="0.2">
      <c r="A1649" s="55"/>
      <c r="B1649" s="11"/>
      <c r="C1649" s="11" t="s">
        <v>843</v>
      </c>
      <c r="D1649" s="11"/>
      <c r="E1649" s="280">
        <v>8083</v>
      </c>
      <c r="F1649" s="11"/>
      <c r="G1649" s="11"/>
      <c r="H1649" s="11"/>
      <c r="I1649" s="11"/>
      <c r="J1649" s="11"/>
      <c r="K1649" s="11"/>
      <c r="M1649" s="281">
        <v>1</v>
      </c>
      <c r="N1649" s="11"/>
      <c r="P1649" s="218">
        <v>217.49</v>
      </c>
      <c r="Q1649" s="218"/>
      <c r="R1649" s="218">
        <v>217.49</v>
      </c>
      <c r="S1649" s="11"/>
      <c r="T1649" s="216">
        <v>265.48099999999999</v>
      </c>
      <c r="U1649" s="216"/>
      <c r="V1649" s="216">
        <v>265.48099999999999</v>
      </c>
      <c r="W1649" s="11"/>
      <c r="Y1649" s="218">
        <v>434.98</v>
      </c>
      <c r="Z1649" s="218">
        <v>434.98</v>
      </c>
      <c r="AB1649" s="11"/>
      <c r="AC1649" s="11"/>
      <c r="AD1649" s="11"/>
      <c r="AE1649" s="4"/>
      <c r="AF1649" s="4"/>
    </row>
    <row r="1650" spans="1:32" x14ac:dyDescent="0.2">
      <c r="A1650" s="55"/>
      <c r="B1650" s="11"/>
      <c r="C1650" s="11" t="s">
        <v>720</v>
      </c>
      <c r="D1650" s="11"/>
      <c r="E1650" s="280">
        <v>8062</v>
      </c>
      <c r="F1650" s="11"/>
      <c r="G1650" s="11"/>
      <c r="H1650" s="11"/>
      <c r="I1650" s="11"/>
      <c r="J1650" s="11"/>
      <c r="K1650" s="11"/>
      <c r="M1650" s="281">
        <v>1</v>
      </c>
      <c r="N1650" s="11"/>
      <c r="P1650" s="218">
        <v>92.557500000000005</v>
      </c>
      <c r="Q1650" s="218"/>
      <c r="R1650" s="218">
        <v>73.31</v>
      </c>
      <c r="S1650" s="11"/>
      <c r="T1650" s="216">
        <v>97.102000000000004</v>
      </c>
      <c r="U1650" s="216"/>
      <c r="V1650" s="216">
        <v>97.102000000000004</v>
      </c>
      <c r="W1650" s="11"/>
      <c r="Y1650" s="218">
        <v>370.23</v>
      </c>
      <c r="Z1650" s="218">
        <v>370.23</v>
      </c>
      <c r="AB1650" s="11"/>
      <c r="AC1650" s="11"/>
      <c r="AD1650" s="11"/>
      <c r="AE1650" s="4"/>
      <c r="AF1650" s="4"/>
    </row>
    <row r="1651" spans="1:32" x14ac:dyDescent="0.2">
      <c r="A1651" s="55"/>
      <c r="B1651" s="11"/>
      <c r="C1651" s="11" t="s">
        <v>723</v>
      </c>
      <c r="D1651" s="11"/>
      <c r="E1651" s="280">
        <v>8246</v>
      </c>
      <c r="F1651" s="11"/>
      <c r="G1651" s="11"/>
      <c r="H1651" s="11"/>
      <c r="I1651" s="11"/>
      <c r="J1651" s="11"/>
      <c r="K1651" s="11"/>
      <c r="M1651" s="281">
        <v>7</v>
      </c>
      <c r="N1651" s="11"/>
      <c r="P1651" s="218">
        <v>96.5</v>
      </c>
      <c r="Q1651" s="218"/>
      <c r="R1651" s="218">
        <v>88.185000000000002</v>
      </c>
      <c r="S1651" s="11"/>
      <c r="T1651" s="216">
        <v>101.82428571428571</v>
      </c>
      <c r="U1651" s="216"/>
      <c r="V1651" s="216">
        <v>74.376000000000005</v>
      </c>
      <c r="W1651" s="11"/>
      <c r="Y1651" s="218">
        <v>1351</v>
      </c>
      <c r="Z1651" s="218">
        <v>1351</v>
      </c>
      <c r="AB1651" s="11"/>
      <c r="AC1651" s="11"/>
      <c r="AD1651" s="11"/>
      <c r="AE1651" s="4"/>
      <c r="AF1651" s="4"/>
    </row>
    <row r="1652" spans="1:32" x14ac:dyDescent="0.2">
      <c r="A1652" s="55"/>
      <c r="B1652" s="11"/>
      <c r="C1652" s="11" t="s">
        <v>726</v>
      </c>
      <c r="D1652" s="11"/>
      <c r="E1652" s="280">
        <v>8088</v>
      </c>
      <c r="F1652" s="11"/>
      <c r="G1652" s="11"/>
      <c r="H1652" s="11"/>
      <c r="I1652" s="11"/>
      <c r="J1652" s="11"/>
      <c r="K1652" s="11"/>
      <c r="M1652" s="281">
        <v>6</v>
      </c>
      <c r="N1652" s="11"/>
      <c r="P1652" s="218">
        <v>77.5</v>
      </c>
      <c r="Q1652" s="218"/>
      <c r="R1652" s="218">
        <v>54.104999999999997</v>
      </c>
      <c r="S1652" s="11"/>
      <c r="T1652" s="216">
        <v>71.793499999999995</v>
      </c>
      <c r="U1652" s="216"/>
      <c r="V1652" s="216">
        <v>49.584000000000003</v>
      </c>
      <c r="W1652" s="11"/>
      <c r="Y1652" s="218">
        <v>620</v>
      </c>
      <c r="Z1652" s="218">
        <v>620</v>
      </c>
      <c r="AB1652" s="11"/>
      <c r="AC1652" s="11"/>
      <c r="AD1652" s="11"/>
      <c r="AE1652" s="4"/>
      <c r="AF1652" s="4"/>
    </row>
    <row r="1653" spans="1:32" x14ac:dyDescent="0.2">
      <c r="A1653" s="55"/>
      <c r="B1653" s="11"/>
      <c r="C1653" s="11" t="s">
        <v>729</v>
      </c>
      <c r="D1653" s="11"/>
      <c r="E1653" s="280">
        <v>8247</v>
      </c>
      <c r="F1653" s="11"/>
      <c r="G1653" s="11"/>
      <c r="H1653" s="11"/>
      <c r="I1653" s="11"/>
      <c r="J1653" s="11"/>
      <c r="K1653" s="11"/>
      <c r="M1653" s="281">
        <v>107</v>
      </c>
      <c r="N1653" s="11"/>
      <c r="P1653" s="218">
        <v>126.00904605263158</v>
      </c>
      <c r="Q1653" s="218"/>
      <c r="R1653" s="218">
        <v>49.094999999999999</v>
      </c>
      <c r="S1653" s="11"/>
      <c r="T1653" s="216">
        <v>136.04414473684204</v>
      </c>
      <c r="U1653" s="216"/>
      <c r="V1653" s="216">
        <v>37.043999999999997</v>
      </c>
      <c r="W1653" s="11"/>
      <c r="Y1653" s="218">
        <v>38306.75</v>
      </c>
      <c r="Z1653" s="218">
        <v>38109.81</v>
      </c>
      <c r="AB1653" s="11"/>
      <c r="AC1653" s="11"/>
      <c r="AD1653" s="11"/>
      <c r="AE1653" s="4"/>
      <c r="AF1653" s="4"/>
    </row>
    <row r="1654" spans="1:32" x14ac:dyDescent="0.2">
      <c r="A1654" s="55"/>
      <c r="B1654" s="11"/>
      <c r="C1654" s="11" t="s">
        <v>844</v>
      </c>
      <c r="D1654" s="11"/>
      <c r="E1654" s="280">
        <v>8248</v>
      </c>
      <c r="F1654" s="11"/>
      <c r="G1654" s="11"/>
      <c r="H1654" s="11"/>
      <c r="I1654" s="11"/>
      <c r="J1654" s="11"/>
      <c r="K1654" s="11"/>
      <c r="M1654" s="281">
        <v>1</v>
      </c>
      <c r="N1654" s="11"/>
      <c r="P1654" s="218">
        <v>130.54499999999999</v>
      </c>
      <c r="Q1654" s="218"/>
      <c r="R1654" s="218">
        <v>130.54499999999999</v>
      </c>
      <c r="S1654" s="11"/>
      <c r="T1654" s="216">
        <v>145.65299999999999</v>
      </c>
      <c r="U1654" s="216"/>
      <c r="V1654" s="216">
        <v>145.65299999999999</v>
      </c>
      <c r="W1654" s="11"/>
      <c r="Y1654" s="218">
        <v>261.08999999999997</v>
      </c>
      <c r="Z1654" s="218">
        <v>261.08999999999997</v>
      </c>
      <c r="AB1654" s="11"/>
      <c r="AC1654" s="11"/>
      <c r="AD1654" s="11"/>
      <c r="AE1654" s="4"/>
      <c r="AF1654" s="4"/>
    </row>
    <row r="1655" spans="1:32" x14ac:dyDescent="0.2">
      <c r="A1655" s="55"/>
      <c r="B1655" s="11"/>
      <c r="C1655" s="11" t="s">
        <v>731</v>
      </c>
      <c r="D1655" s="11"/>
      <c r="E1655" s="280">
        <v>8084</v>
      </c>
      <c r="F1655" s="11"/>
      <c r="G1655" s="11"/>
      <c r="H1655" s="11"/>
      <c r="I1655" s="11"/>
      <c r="J1655" s="11"/>
      <c r="K1655" s="11"/>
      <c r="M1655" s="281">
        <v>91</v>
      </c>
      <c r="N1655" s="11"/>
      <c r="P1655" s="218">
        <v>591.24027667984183</v>
      </c>
      <c r="Q1655" s="218"/>
      <c r="R1655" s="218">
        <v>93.22</v>
      </c>
      <c r="S1655" s="11"/>
      <c r="T1655" s="216">
        <v>823.73699604743092</v>
      </c>
      <c r="U1655" s="216"/>
      <c r="V1655" s="216">
        <v>114.663</v>
      </c>
      <c r="W1655" s="11"/>
      <c r="Y1655" s="218">
        <v>149583.78999999998</v>
      </c>
      <c r="Z1655" s="218">
        <v>149578.76</v>
      </c>
      <c r="AB1655" s="11"/>
      <c r="AC1655" s="11"/>
      <c r="AD1655" s="11"/>
      <c r="AE1655" s="4"/>
      <c r="AF1655" s="4"/>
    </row>
    <row r="1656" spans="1:32" x14ac:dyDescent="0.2">
      <c r="A1656" s="55"/>
      <c r="B1656" s="11"/>
      <c r="C1656" s="11" t="s">
        <v>734</v>
      </c>
      <c r="D1656" s="11"/>
      <c r="E1656" s="280">
        <v>8248</v>
      </c>
      <c r="F1656" s="11"/>
      <c r="G1656" s="11"/>
      <c r="H1656" s="11"/>
      <c r="I1656" s="11"/>
      <c r="J1656" s="11"/>
      <c r="K1656" s="11"/>
      <c r="M1656" s="281">
        <v>6</v>
      </c>
      <c r="N1656" s="11"/>
      <c r="P1656" s="218">
        <v>259.74923076923079</v>
      </c>
      <c r="Q1656" s="218"/>
      <c r="R1656" s="218">
        <v>76.69</v>
      </c>
      <c r="S1656" s="11"/>
      <c r="T1656" s="216">
        <v>317.84615384615387</v>
      </c>
      <c r="U1656" s="216"/>
      <c r="V1656" s="216">
        <v>36.155000000000001</v>
      </c>
      <c r="W1656" s="11"/>
      <c r="Y1656" s="218">
        <v>3376.7400000000002</v>
      </c>
      <c r="Z1656" s="218">
        <v>3376.74</v>
      </c>
      <c r="AB1656" s="11"/>
      <c r="AC1656" s="11"/>
      <c r="AD1656" s="11"/>
      <c r="AE1656" s="4"/>
      <c r="AF1656" s="4"/>
    </row>
    <row r="1657" spans="1:32" x14ac:dyDescent="0.2">
      <c r="A1657" s="55"/>
      <c r="B1657" s="11"/>
      <c r="C1657" s="11" t="s">
        <v>737</v>
      </c>
      <c r="D1657" s="11"/>
      <c r="E1657" s="280">
        <v>8014</v>
      </c>
      <c r="F1657" s="11"/>
      <c r="G1657" s="11"/>
      <c r="H1657" s="11"/>
      <c r="I1657" s="11"/>
      <c r="J1657" s="11"/>
      <c r="K1657" s="11"/>
      <c r="M1657" s="281">
        <v>2</v>
      </c>
      <c r="N1657" s="11"/>
      <c r="P1657" s="218">
        <v>69.79249999999999</v>
      </c>
      <c r="Q1657" s="218"/>
      <c r="R1657" s="218">
        <v>51.379999999999995</v>
      </c>
      <c r="S1657" s="11"/>
      <c r="T1657" s="216">
        <v>63.529499999999999</v>
      </c>
      <c r="U1657" s="216"/>
      <c r="V1657" s="216">
        <v>63.529499999999999</v>
      </c>
      <c r="W1657" s="11"/>
      <c r="Y1657" s="218">
        <v>279.16999999999996</v>
      </c>
      <c r="Z1657" s="218">
        <v>279.17</v>
      </c>
      <c r="AB1657" s="11"/>
      <c r="AC1657" s="11"/>
      <c r="AD1657" s="11"/>
      <c r="AE1657" s="4"/>
      <c r="AF1657" s="4"/>
    </row>
    <row r="1658" spans="1:32" x14ac:dyDescent="0.2">
      <c r="A1658" s="55"/>
      <c r="B1658" s="11"/>
      <c r="C1658" s="11" t="s">
        <v>737</v>
      </c>
      <c r="D1658" s="11"/>
      <c r="E1658" s="280">
        <v>8085</v>
      </c>
      <c r="F1658" s="11"/>
      <c r="G1658" s="11"/>
      <c r="H1658" s="11"/>
      <c r="I1658" s="11"/>
      <c r="J1658" s="11"/>
      <c r="K1658" s="11"/>
      <c r="M1658" s="281">
        <v>322</v>
      </c>
      <c r="N1658" s="11"/>
      <c r="P1658" s="218">
        <v>1857.3981802120143</v>
      </c>
      <c r="Q1658" s="218"/>
      <c r="R1658" s="218">
        <v>1532.3300000000002</v>
      </c>
      <c r="S1658" s="11"/>
      <c r="T1658" s="216">
        <v>2569.9331513545349</v>
      </c>
      <c r="U1658" s="216"/>
      <c r="V1658" s="216">
        <v>1997.3054999999999</v>
      </c>
      <c r="W1658" s="11"/>
      <c r="Y1658" s="218">
        <v>640203.27</v>
      </c>
      <c r="Z1658" s="218">
        <v>639682.78</v>
      </c>
      <c r="AB1658" s="11"/>
      <c r="AC1658" s="11"/>
      <c r="AD1658" s="11"/>
      <c r="AE1658" s="4"/>
      <c r="AF1658" s="4"/>
    </row>
    <row r="1659" spans="1:32" x14ac:dyDescent="0.2">
      <c r="A1659" s="55"/>
      <c r="B1659" s="11"/>
      <c r="C1659" s="11" t="s">
        <v>737</v>
      </c>
      <c r="D1659" s="11"/>
      <c r="E1659" s="280">
        <v>80854</v>
      </c>
      <c r="F1659" s="11"/>
      <c r="G1659" s="11"/>
      <c r="H1659" s="11"/>
      <c r="I1659" s="11"/>
      <c r="J1659" s="11"/>
      <c r="K1659" s="11"/>
      <c r="M1659" s="281">
        <v>1</v>
      </c>
      <c r="N1659" s="11"/>
      <c r="P1659" s="218">
        <v>0</v>
      </c>
      <c r="Q1659" s="218"/>
      <c r="R1659" s="218">
        <v>0</v>
      </c>
      <c r="S1659" s="11"/>
      <c r="T1659" s="216">
        <v>0</v>
      </c>
      <c r="U1659" s="216"/>
      <c r="V1659" s="216">
        <v>0</v>
      </c>
      <c r="W1659" s="11"/>
      <c r="Y1659" s="218">
        <v>0</v>
      </c>
      <c r="Z1659" s="218">
        <v>0</v>
      </c>
      <c r="AB1659" s="11"/>
      <c r="AC1659" s="11"/>
      <c r="AD1659" s="11"/>
      <c r="AE1659" s="4"/>
      <c r="AF1659" s="4"/>
    </row>
    <row r="1660" spans="1:32" x14ac:dyDescent="0.2">
      <c r="A1660" s="55"/>
      <c r="B1660" s="11"/>
      <c r="C1660" s="11" t="s">
        <v>829</v>
      </c>
      <c r="D1660" s="11"/>
      <c r="E1660" s="280">
        <v>8360</v>
      </c>
      <c r="F1660" s="11"/>
      <c r="G1660" s="11"/>
      <c r="H1660" s="11"/>
      <c r="I1660" s="11"/>
      <c r="J1660" s="11"/>
      <c r="K1660" s="11"/>
      <c r="M1660" s="281">
        <v>1</v>
      </c>
      <c r="N1660" s="11"/>
      <c r="P1660" s="218">
        <v>2264.38</v>
      </c>
      <c r="Q1660" s="218"/>
      <c r="R1660" s="218">
        <v>2264.38</v>
      </c>
      <c r="S1660" s="11"/>
      <c r="T1660" s="216">
        <v>2964.71</v>
      </c>
      <c r="U1660" s="216"/>
      <c r="V1660" s="216">
        <v>2964.71</v>
      </c>
      <c r="W1660" s="11"/>
      <c r="Y1660" s="218">
        <v>4528.76</v>
      </c>
      <c r="Z1660" s="218">
        <v>4528.76</v>
      </c>
      <c r="AB1660" s="11"/>
      <c r="AC1660" s="11"/>
      <c r="AD1660" s="11"/>
      <c r="AE1660" s="4"/>
      <c r="AF1660" s="4"/>
    </row>
    <row r="1661" spans="1:32" x14ac:dyDescent="0.2">
      <c r="A1661" s="55"/>
      <c r="B1661" s="11"/>
      <c r="C1661" s="11" t="s">
        <v>739</v>
      </c>
      <c r="D1661" s="11"/>
      <c r="E1661" s="280">
        <v>8088</v>
      </c>
      <c r="F1661" s="11"/>
      <c r="G1661" s="11"/>
      <c r="H1661" s="11"/>
      <c r="I1661" s="11"/>
      <c r="J1661" s="11"/>
      <c r="K1661" s="11"/>
      <c r="M1661" s="281">
        <v>2</v>
      </c>
      <c r="N1661" s="11"/>
      <c r="P1661" s="218">
        <v>70.1875</v>
      </c>
      <c r="Q1661" s="218"/>
      <c r="R1661" s="218">
        <v>64.515000000000001</v>
      </c>
      <c r="S1661" s="11"/>
      <c r="T1661" s="216">
        <v>67.661500000000004</v>
      </c>
      <c r="U1661" s="216"/>
      <c r="V1661" s="216">
        <v>67.661500000000004</v>
      </c>
      <c r="W1661" s="11"/>
      <c r="Y1661" s="218">
        <v>280.75</v>
      </c>
      <c r="Z1661" s="218">
        <v>280.75</v>
      </c>
      <c r="AB1661" s="11"/>
      <c r="AC1661" s="11"/>
      <c r="AD1661" s="11"/>
      <c r="AE1661" s="4"/>
      <c r="AF1661" s="4"/>
    </row>
    <row r="1662" spans="1:32" x14ac:dyDescent="0.2">
      <c r="A1662" s="55"/>
      <c r="B1662" s="11"/>
      <c r="C1662" s="11" t="s">
        <v>740</v>
      </c>
      <c r="D1662" s="11"/>
      <c r="E1662" s="280">
        <v>8088</v>
      </c>
      <c r="F1662" s="11"/>
      <c r="G1662" s="11"/>
      <c r="H1662" s="11"/>
      <c r="I1662" s="11"/>
      <c r="J1662" s="11"/>
      <c r="K1662" s="11"/>
      <c r="M1662" s="281">
        <v>33</v>
      </c>
      <c r="N1662" s="11"/>
      <c r="P1662" s="218">
        <v>525.24579710144928</v>
      </c>
      <c r="Q1662" s="218"/>
      <c r="R1662" s="218">
        <v>92.04</v>
      </c>
      <c r="S1662" s="11"/>
      <c r="T1662" s="216">
        <v>804.93156521739127</v>
      </c>
      <c r="U1662" s="216"/>
      <c r="V1662" s="216">
        <v>92.97</v>
      </c>
      <c r="W1662" s="11"/>
      <c r="Y1662" s="218">
        <v>36241.96</v>
      </c>
      <c r="Z1662" s="218">
        <v>36241.96</v>
      </c>
      <c r="AB1662" s="11"/>
      <c r="AC1662" s="11"/>
      <c r="AD1662" s="11"/>
      <c r="AE1662" s="4"/>
      <c r="AF1662" s="4"/>
    </row>
    <row r="1663" spans="1:32" x14ac:dyDescent="0.2">
      <c r="A1663" s="55"/>
      <c r="B1663" s="11"/>
      <c r="C1663" s="11" t="s">
        <v>744</v>
      </c>
      <c r="D1663" s="11"/>
      <c r="E1663" s="280">
        <v>8086</v>
      </c>
      <c r="F1663" s="11"/>
      <c r="G1663" s="11"/>
      <c r="H1663" s="11"/>
      <c r="I1663" s="11"/>
      <c r="J1663" s="11"/>
      <c r="K1663" s="11"/>
      <c r="M1663" s="281">
        <v>1</v>
      </c>
      <c r="N1663" s="11"/>
      <c r="P1663" s="218">
        <v>22.664999999999999</v>
      </c>
      <c r="Q1663" s="218"/>
      <c r="R1663" s="218">
        <v>22.664999999999999</v>
      </c>
      <c r="S1663" s="11"/>
      <c r="T1663" s="216">
        <v>4.1319999999999997</v>
      </c>
      <c r="U1663" s="216"/>
      <c r="V1663" s="216">
        <v>4.1319999999999997</v>
      </c>
      <c r="W1663" s="11"/>
      <c r="Y1663" s="218">
        <v>45.33</v>
      </c>
      <c r="Z1663" s="218">
        <v>45.33</v>
      </c>
      <c r="AB1663" s="11"/>
      <c r="AC1663" s="11"/>
      <c r="AD1663" s="11"/>
      <c r="AE1663" s="4"/>
      <c r="AF1663" s="4"/>
    </row>
    <row r="1664" spans="1:32" x14ac:dyDescent="0.2">
      <c r="A1664" s="55"/>
      <c r="B1664" s="11"/>
      <c r="C1664" s="11" t="s">
        <v>746</v>
      </c>
      <c r="D1664" s="11"/>
      <c r="E1664" s="280">
        <v>8250</v>
      </c>
      <c r="F1664" s="11"/>
      <c r="G1664" s="11"/>
      <c r="H1664" s="11"/>
      <c r="I1664" s="11"/>
      <c r="J1664" s="11"/>
      <c r="K1664" s="11"/>
      <c r="M1664" s="281">
        <v>2</v>
      </c>
      <c r="N1664" s="11"/>
      <c r="P1664" s="218">
        <v>67.287499999999994</v>
      </c>
      <c r="Q1664" s="218"/>
      <c r="R1664" s="218">
        <v>62.47</v>
      </c>
      <c r="S1664" s="11"/>
      <c r="T1664" s="216">
        <v>61.98</v>
      </c>
      <c r="U1664" s="216"/>
      <c r="V1664" s="216">
        <v>61.98</v>
      </c>
      <c r="W1664" s="11"/>
      <c r="Y1664" s="218">
        <v>269.14999999999998</v>
      </c>
      <c r="Z1664" s="218">
        <v>269.14999999999998</v>
      </c>
      <c r="AB1664" s="11"/>
      <c r="AC1664" s="11"/>
      <c r="AD1664" s="11"/>
      <c r="AE1664" s="4"/>
      <c r="AF1664" s="4"/>
    </row>
    <row r="1665" spans="1:32" x14ac:dyDescent="0.2">
      <c r="A1665" s="55"/>
      <c r="B1665" s="11"/>
      <c r="C1665" s="11" t="s">
        <v>747</v>
      </c>
      <c r="D1665" s="11"/>
      <c r="E1665" s="280">
        <v>8012</v>
      </c>
      <c r="F1665" s="11"/>
      <c r="G1665" s="11"/>
      <c r="H1665" s="11"/>
      <c r="I1665" s="11"/>
      <c r="J1665" s="11"/>
      <c r="K1665" s="11"/>
      <c r="M1665" s="281">
        <v>77</v>
      </c>
      <c r="N1665" s="11"/>
      <c r="P1665" s="218">
        <v>469.2520359281437</v>
      </c>
      <c r="Q1665" s="218"/>
      <c r="R1665" s="218">
        <v>88.27</v>
      </c>
      <c r="S1665" s="11"/>
      <c r="T1665" s="216">
        <v>577.42644311377239</v>
      </c>
      <c r="U1665" s="216"/>
      <c r="V1665" s="216">
        <v>102.267</v>
      </c>
      <c r="W1665" s="11"/>
      <c r="Y1665" s="218">
        <v>78365.09</v>
      </c>
      <c r="Z1665" s="218">
        <v>79901.97</v>
      </c>
      <c r="AB1665" s="11"/>
      <c r="AC1665" s="11"/>
      <c r="AD1665" s="11"/>
      <c r="AE1665" s="4"/>
      <c r="AF1665" s="4"/>
    </row>
    <row r="1666" spans="1:32" x14ac:dyDescent="0.2">
      <c r="A1666" s="55"/>
      <c r="B1666" s="11"/>
      <c r="C1666" s="11" t="s">
        <v>751</v>
      </c>
      <c r="D1666" s="11"/>
      <c r="E1666" s="280">
        <v>8302</v>
      </c>
      <c r="F1666" s="11"/>
      <c r="G1666" s="11"/>
      <c r="H1666" s="11"/>
      <c r="I1666" s="11"/>
      <c r="J1666" s="11"/>
      <c r="K1666" s="11"/>
      <c r="M1666" s="281">
        <v>3</v>
      </c>
      <c r="N1666" s="11"/>
      <c r="P1666" s="218">
        <v>293.88499999999999</v>
      </c>
      <c r="Q1666" s="218"/>
      <c r="R1666" s="218">
        <v>195.87</v>
      </c>
      <c r="S1666" s="11"/>
      <c r="T1666" s="216">
        <v>317.90575000000001</v>
      </c>
      <c r="U1666" s="216"/>
      <c r="V1666" s="216">
        <v>270.12950000000001</v>
      </c>
      <c r="W1666" s="11"/>
      <c r="Y1666" s="218">
        <v>2351.08</v>
      </c>
      <c r="Z1666" s="218">
        <v>2351.08</v>
      </c>
      <c r="AB1666" s="11"/>
      <c r="AC1666" s="11"/>
      <c r="AD1666" s="11"/>
      <c r="AE1666" s="4"/>
      <c r="AF1666" s="4"/>
    </row>
    <row r="1667" spans="1:32" x14ac:dyDescent="0.2">
      <c r="A1667" s="55"/>
      <c r="B1667" s="11"/>
      <c r="C1667" s="11" t="s">
        <v>754</v>
      </c>
      <c r="D1667" s="11"/>
      <c r="E1667" s="280">
        <v>8318</v>
      </c>
      <c r="F1667" s="11"/>
      <c r="G1667" s="11"/>
      <c r="H1667" s="11"/>
      <c r="I1667" s="11"/>
      <c r="J1667" s="11"/>
      <c r="K1667" s="11"/>
      <c r="M1667" s="281">
        <v>2</v>
      </c>
      <c r="N1667" s="11"/>
      <c r="P1667" s="218">
        <v>0</v>
      </c>
      <c r="Q1667" s="218"/>
      <c r="R1667" s="218">
        <v>0</v>
      </c>
      <c r="S1667" s="11"/>
      <c r="T1667" s="216">
        <v>0</v>
      </c>
      <c r="U1667" s="216"/>
      <c r="V1667" s="216">
        <v>0</v>
      </c>
      <c r="W1667" s="11"/>
      <c r="Y1667" s="218">
        <v>0</v>
      </c>
      <c r="Z1667" s="218">
        <v>0</v>
      </c>
      <c r="AB1667" s="11"/>
      <c r="AC1667" s="11"/>
      <c r="AD1667" s="11"/>
      <c r="AE1667" s="4"/>
      <c r="AF1667" s="4"/>
    </row>
    <row r="1668" spans="1:32" x14ac:dyDescent="0.2">
      <c r="A1668" s="55"/>
      <c r="B1668" s="11"/>
      <c r="C1668" s="11" t="s">
        <v>757</v>
      </c>
      <c r="D1668" s="11"/>
      <c r="E1668" s="280">
        <v>8270</v>
      </c>
      <c r="F1668" s="11"/>
      <c r="G1668" s="11"/>
      <c r="H1668" s="11"/>
      <c r="I1668" s="11"/>
      <c r="J1668" s="11"/>
      <c r="K1668" s="11"/>
      <c r="M1668" s="281">
        <v>1</v>
      </c>
      <c r="N1668" s="11"/>
      <c r="P1668" s="218">
        <v>31.055</v>
      </c>
      <c r="Q1668" s="218"/>
      <c r="R1668" s="218">
        <v>31.055</v>
      </c>
      <c r="S1668" s="11"/>
      <c r="T1668" s="216">
        <v>14.462</v>
      </c>
      <c r="U1668" s="216"/>
      <c r="V1668" s="216">
        <v>14.462</v>
      </c>
      <c r="W1668" s="11"/>
      <c r="Y1668" s="218">
        <v>62.11</v>
      </c>
      <c r="Z1668" s="218">
        <v>62.11</v>
      </c>
      <c r="AB1668" s="11"/>
      <c r="AC1668" s="11"/>
      <c r="AD1668" s="11"/>
      <c r="AE1668" s="4"/>
      <c r="AF1668" s="4"/>
    </row>
    <row r="1669" spans="1:32" x14ac:dyDescent="0.2">
      <c r="A1669" s="55"/>
      <c r="B1669" s="11"/>
      <c r="C1669" s="11" t="s">
        <v>758</v>
      </c>
      <c r="D1669" s="11"/>
      <c r="E1669" s="280">
        <v>8223</v>
      </c>
      <c r="F1669" s="11"/>
      <c r="G1669" s="11"/>
      <c r="H1669" s="11"/>
      <c r="I1669" s="11"/>
      <c r="J1669" s="11"/>
      <c r="K1669" s="11"/>
      <c r="M1669" s="281">
        <v>13</v>
      </c>
      <c r="N1669" s="11"/>
      <c r="P1669" s="218">
        <v>70.157600000000002</v>
      </c>
      <c r="Q1669" s="218"/>
      <c r="R1669" s="218">
        <v>51.42</v>
      </c>
      <c r="S1669" s="11"/>
      <c r="T1669" s="216">
        <v>62.475839999999998</v>
      </c>
      <c r="U1669" s="216"/>
      <c r="V1669" s="216">
        <v>52.683</v>
      </c>
      <c r="W1669" s="11"/>
      <c r="Y1669" s="218">
        <v>1753.94</v>
      </c>
      <c r="Z1669" s="218">
        <v>1753.94</v>
      </c>
      <c r="AB1669" s="11"/>
      <c r="AC1669" s="11"/>
      <c r="AD1669" s="11"/>
      <c r="AE1669" s="4"/>
      <c r="AF1669" s="4"/>
    </row>
    <row r="1670" spans="1:32" x14ac:dyDescent="0.2">
      <c r="A1670" s="55"/>
      <c r="B1670" s="11"/>
      <c r="C1670" s="11" t="s">
        <v>758</v>
      </c>
      <c r="D1670" s="11"/>
      <c r="E1670" s="280">
        <v>8270</v>
      </c>
      <c r="F1670" s="11"/>
      <c r="G1670" s="11"/>
      <c r="H1670" s="11"/>
      <c r="I1670" s="11"/>
      <c r="J1670" s="11"/>
      <c r="K1670" s="11"/>
      <c r="M1670" s="281">
        <v>1</v>
      </c>
      <c r="N1670" s="11"/>
      <c r="P1670" s="218">
        <v>144.45500000000001</v>
      </c>
      <c r="Q1670" s="218"/>
      <c r="R1670" s="218">
        <v>144.45499999999998</v>
      </c>
      <c r="S1670" s="11"/>
      <c r="T1670" s="216">
        <v>164.24700000000001</v>
      </c>
      <c r="U1670" s="216"/>
      <c r="V1670" s="216">
        <v>164.24700000000001</v>
      </c>
      <c r="W1670" s="11"/>
      <c r="Y1670" s="218">
        <v>288.91000000000003</v>
      </c>
      <c r="Z1670" s="218">
        <v>288.91000000000003</v>
      </c>
      <c r="AB1670" s="11"/>
      <c r="AC1670" s="11"/>
      <c r="AD1670" s="11"/>
      <c r="AE1670" s="4"/>
      <c r="AF1670" s="4"/>
    </row>
    <row r="1671" spans="1:32" x14ac:dyDescent="0.2">
      <c r="A1671" s="55"/>
      <c r="B1671" s="11"/>
      <c r="C1671" s="11" t="s">
        <v>759</v>
      </c>
      <c r="D1671" s="11"/>
      <c r="E1671" s="280">
        <v>8406</v>
      </c>
      <c r="F1671" s="11"/>
      <c r="G1671" s="11"/>
      <c r="H1671" s="11"/>
      <c r="I1671" s="11"/>
      <c r="J1671" s="11"/>
      <c r="K1671" s="11"/>
      <c r="M1671" s="281">
        <v>208</v>
      </c>
      <c r="N1671" s="11"/>
      <c r="P1671" s="218">
        <v>268.36752399232239</v>
      </c>
      <c r="Q1671" s="218"/>
      <c r="R1671" s="218">
        <v>149.755</v>
      </c>
      <c r="S1671" s="11"/>
      <c r="T1671" s="216">
        <v>327.22765834932835</v>
      </c>
      <c r="U1671" s="216"/>
      <c r="V1671" s="216">
        <v>173.54399999999998</v>
      </c>
      <c r="W1671" s="11"/>
      <c r="Y1671" s="218">
        <v>164156.26999999993</v>
      </c>
      <c r="Z1671" s="218">
        <v>164261.96</v>
      </c>
      <c r="AB1671" s="11"/>
      <c r="AC1671" s="11"/>
      <c r="AD1671" s="11"/>
      <c r="AE1671" s="4"/>
      <c r="AF1671" s="4"/>
    </row>
    <row r="1672" spans="1:32" x14ac:dyDescent="0.2">
      <c r="A1672" s="55"/>
      <c r="B1672" s="11"/>
      <c r="C1672" s="11" t="s">
        <v>761</v>
      </c>
      <c r="D1672" s="11"/>
      <c r="E1672" s="280">
        <v>8406</v>
      </c>
      <c r="F1672" s="11"/>
      <c r="G1672" s="11"/>
      <c r="H1672" s="11"/>
      <c r="I1672" s="11"/>
      <c r="J1672" s="11"/>
      <c r="K1672" s="11"/>
      <c r="M1672" s="281">
        <v>10</v>
      </c>
      <c r="N1672" s="11"/>
      <c r="P1672" s="218">
        <v>157.80277777777778</v>
      </c>
      <c r="Q1672" s="218"/>
      <c r="R1672" s="218">
        <v>50.209999999999994</v>
      </c>
      <c r="S1672" s="11"/>
      <c r="T1672" s="216">
        <v>177.90555555555557</v>
      </c>
      <c r="U1672" s="216"/>
      <c r="V1672" s="216">
        <v>19.626999999999999</v>
      </c>
      <c r="W1672" s="11"/>
      <c r="Y1672" s="218">
        <v>2840.45</v>
      </c>
      <c r="Z1672" s="218">
        <v>2840.45</v>
      </c>
      <c r="AB1672" s="11"/>
      <c r="AC1672" s="11"/>
      <c r="AD1672" s="11"/>
      <c r="AE1672" s="4"/>
      <c r="AF1672" s="4"/>
    </row>
    <row r="1673" spans="1:32" x14ac:dyDescent="0.2">
      <c r="A1673" s="55"/>
      <c r="B1673" s="11"/>
      <c r="C1673" s="11" t="s">
        <v>765</v>
      </c>
      <c r="D1673" s="11"/>
      <c r="E1673" s="280">
        <v>8251</v>
      </c>
      <c r="F1673" s="11"/>
      <c r="G1673" s="11"/>
      <c r="H1673" s="11"/>
      <c r="I1673" s="11"/>
      <c r="J1673" s="11"/>
      <c r="K1673" s="11"/>
      <c r="M1673" s="281">
        <v>63</v>
      </c>
      <c r="N1673" s="11"/>
      <c r="P1673" s="218">
        <v>105.50253448275859</v>
      </c>
      <c r="Q1673" s="218"/>
      <c r="R1673" s="218">
        <v>75.592500000000001</v>
      </c>
      <c r="S1673" s="11"/>
      <c r="T1673" s="216">
        <v>113.10993793103452</v>
      </c>
      <c r="U1673" s="216"/>
      <c r="V1673" s="216">
        <v>77.991500000000002</v>
      </c>
      <c r="W1673" s="11"/>
      <c r="Y1673" s="218">
        <v>22272.419999999995</v>
      </c>
      <c r="Z1673" s="218">
        <v>22272.42</v>
      </c>
      <c r="AB1673" s="11"/>
      <c r="AC1673" s="11"/>
      <c r="AD1673" s="11"/>
      <c r="AE1673" s="4"/>
      <c r="AF1673" s="4"/>
    </row>
    <row r="1674" spans="1:32" x14ac:dyDescent="0.2">
      <c r="A1674" s="55"/>
      <c r="B1674" s="11"/>
      <c r="C1674" s="11" t="s">
        <v>766</v>
      </c>
      <c r="D1674" s="11"/>
      <c r="E1674" s="280">
        <v>8088</v>
      </c>
      <c r="F1674" s="11"/>
      <c r="G1674" s="11"/>
      <c r="H1674" s="11"/>
      <c r="I1674" s="11"/>
      <c r="J1674" s="11"/>
      <c r="K1674" s="11"/>
      <c r="M1674" s="281">
        <v>65</v>
      </c>
      <c r="N1674" s="11"/>
      <c r="P1674" s="218">
        <v>412.83006666666671</v>
      </c>
      <c r="Q1674" s="218"/>
      <c r="R1674" s="218">
        <v>97.84</v>
      </c>
      <c r="S1674" s="11"/>
      <c r="T1674" s="216">
        <v>509.56887333333339</v>
      </c>
      <c r="U1674" s="216"/>
      <c r="V1674" s="216">
        <v>136.8725</v>
      </c>
      <c r="W1674" s="11"/>
      <c r="Y1674" s="218">
        <v>61924.510000000009</v>
      </c>
      <c r="Z1674" s="218">
        <v>61924.51</v>
      </c>
      <c r="AB1674" s="11"/>
      <c r="AC1674" s="11"/>
      <c r="AD1674" s="11"/>
      <c r="AE1674" s="4"/>
      <c r="AF1674" s="4"/>
    </row>
    <row r="1675" spans="1:32" x14ac:dyDescent="0.2">
      <c r="A1675" s="55"/>
      <c r="B1675" s="11"/>
      <c r="C1675" s="11" t="s">
        <v>845</v>
      </c>
      <c r="D1675" s="11"/>
      <c r="E1675" s="280">
        <v>8630</v>
      </c>
      <c r="F1675" s="11"/>
      <c r="G1675" s="11"/>
      <c r="H1675" s="11"/>
      <c r="I1675" s="11"/>
      <c r="J1675" s="11"/>
      <c r="K1675" s="11"/>
      <c r="M1675" s="281">
        <v>1</v>
      </c>
      <c r="N1675" s="11"/>
      <c r="P1675" s="218">
        <v>217.2</v>
      </c>
      <c r="Q1675" s="218"/>
      <c r="R1675" s="218">
        <v>217.2</v>
      </c>
      <c r="S1675" s="11"/>
      <c r="T1675" s="216">
        <v>262.38200000000001</v>
      </c>
      <c r="U1675" s="216"/>
      <c r="V1675" s="216">
        <v>262.38200000000001</v>
      </c>
      <c r="W1675" s="11"/>
      <c r="Y1675" s="218">
        <v>434.4</v>
      </c>
      <c r="Z1675" s="218">
        <v>434.4</v>
      </c>
      <c r="AB1675" s="11"/>
      <c r="AC1675" s="11"/>
      <c r="AD1675" s="11"/>
      <c r="AE1675" s="4"/>
      <c r="AF1675" s="4"/>
    </row>
    <row r="1676" spans="1:32" x14ac:dyDescent="0.2">
      <c r="A1676" s="55"/>
      <c r="B1676" s="11"/>
      <c r="C1676" s="11" t="s">
        <v>768</v>
      </c>
      <c r="D1676" s="11"/>
      <c r="E1676" s="280">
        <v>8332</v>
      </c>
      <c r="F1676" s="11"/>
      <c r="G1676" s="11"/>
      <c r="H1676" s="11"/>
      <c r="I1676" s="11"/>
      <c r="J1676" s="11"/>
      <c r="K1676" s="11"/>
      <c r="M1676" s="281">
        <v>1</v>
      </c>
      <c r="N1676" s="11"/>
      <c r="P1676" s="218">
        <v>171.34</v>
      </c>
      <c r="Q1676" s="218"/>
      <c r="R1676" s="218">
        <v>171.34000000000003</v>
      </c>
      <c r="S1676" s="11"/>
      <c r="T1676" s="216">
        <v>198.33600000000001</v>
      </c>
      <c r="U1676" s="216"/>
      <c r="V1676" s="216">
        <v>198.33600000000001</v>
      </c>
      <c r="W1676" s="11"/>
      <c r="Y1676" s="218">
        <v>342.68</v>
      </c>
      <c r="Z1676" s="218">
        <v>342.68</v>
      </c>
      <c r="AB1676" s="11"/>
      <c r="AC1676" s="11"/>
      <c r="AD1676" s="11"/>
      <c r="AE1676" s="4"/>
      <c r="AF1676" s="4"/>
    </row>
    <row r="1677" spans="1:32" x14ac:dyDescent="0.2">
      <c r="A1677" s="55"/>
      <c r="B1677" s="11"/>
      <c r="C1677" s="11" t="s">
        <v>769</v>
      </c>
      <c r="D1677" s="11"/>
      <c r="E1677" s="280">
        <v>8332</v>
      </c>
      <c r="F1677" s="11"/>
      <c r="G1677" s="11"/>
      <c r="H1677" s="11"/>
      <c r="I1677" s="11"/>
      <c r="J1677" s="11"/>
      <c r="K1677" s="11"/>
      <c r="M1677" s="281">
        <v>2</v>
      </c>
      <c r="N1677" s="11"/>
      <c r="P1677" s="218">
        <v>2154.4450000000002</v>
      </c>
      <c r="Q1677" s="218"/>
      <c r="R1677" s="218">
        <v>1392.4099999999999</v>
      </c>
      <c r="S1677" s="11"/>
      <c r="T1677" s="216">
        <v>2820.09</v>
      </c>
      <c r="U1677" s="216"/>
      <c r="V1677" s="216">
        <v>2820.0899999999997</v>
      </c>
      <c r="W1677" s="11"/>
      <c r="Y1677" s="218">
        <v>8617.7800000000007</v>
      </c>
      <c r="Z1677" s="218">
        <v>8617.7800000000007</v>
      </c>
      <c r="AB1677" s="11"/>
      <c r="AC1677" s="11"/>
      <c r="AD1677" s="11"/>
      <c r="AE1677" s="4"/>
      <c r="AF1677" s="4"/>
    </row>
    <row r="1678" spans="1:32" x14ac:dyDescent="0.2">
      <c r="A1678" s="55"/>
      <c r="B1678" s="11"/>
      <c r="C1678" s="11" t="s">
        <v>769</v>
      </c>
      <c r="D1678" s="11"/>
      <c r="E1678" s="280">
        <v>8344</v>
      </c>
      <c r="F1678" s="11"/>
      <c r="G1678" s="11"/>
      <c r="H1678" s="11"/>
      <c r="I1678" s="11"/>
      <c r="J1678" s="11"/>
      <c r="K1678" s="11"/>
      <c r="M1678" s="281">
        <v>1</v>
      </c>
      <c r="N1678" s="11"/>
      <c r="P1678" s="218">
        <v>80.234999999999999</v>
      </c>
      <c r="Q1678" s="218"/>
      <c r="R1678" s="218">
        <v>80.234999999999999</v>
      </c>
      <c r="S1678" s="11"/>
      <c r="T1678" s="216">
        <v>77.474999999999994</v>
      </c>
      <c r="U1678" s="216"/>
      <c r="V1678" s="216">
        <v>77.474999999999994</v>
      </c>
      <c r="W1678" s="11"/>
      <c r="Y1678" s="218">
        <v>160.47</v>
      </c>
      <c r="Z1678" s="218">
        <v>160.47</v>
      </c>
      <c r="AB1678" s="11"/>
      <c r="AC1678" s="11"/>
      <c r="AD1678" s="11"/>
      <c r="AE1678" s="4"/>
      <c r="AF1678" s="4"/>
    </row>
    <row r="1679" spans="1:32" x14ac:dyDescent="0.2">
      <c r="A1679" s="55"/>
      <c r="B1679" s="11"/>
      <c r="C1679" s="11" t="s">
        <v>769</v>
      </c>
      <c r="D1679" s="11"/>
      <c r="E1679" s="280">
        <v>8350</v>
      </c>
      <c r="F1679" s="11"/>
      <c r="G1679" s="11"/>
      <c r="H1679" s="11"/>
      <c r="I1679" s="11"/>
      <c r="J1679" s="11"/>
      <c r="K1679" s="11"/>
      <c r="M1679" s="281">
        <v>1</v>
      </c>
      <c r="N1679" s="11"/>
      <c r="P1679" s="218">
        <v>106.69</v>
      </c>
      <c r="Q1679" s="218"/>
      <c r="R1679" s="218">
        <v>106.69</v>
      </c>
      <c r="S1679" s="11"/>
      <c r="T1679" s="216">
        <v>114.663</v>
      </c>
      <c r="U1679" s="216"/>
      <c r="V1679" s="216">
        <v>114.663</v>
      </c>
      <c r="W1679" s="11"/>
      <c r="Y1679" s="218">
        <v>213.38</v>
      </c>
      <c r="Z1679" s="218">
        <v>213.38</v>
      </c>
      <c r="AB1679" s="11"/>
      <c r="AC1679" s="11"/>
      <c r="AD1679" s="11"/>
      <c r="AE1679" s="4"/>
      <c r="AF1679" s="4"/>
    </row>
    <row r="1680" spans="1:32" x14ac:dyDescent="0.2">
      <c r="A1680" s="55"/>
      <c r="B1680" s="11"/>
      <c r="C1680" s="11" t="s">
        <v>846</v>
      </c>
      <c r="D1680" s="11"/>
      <c r="E1680" s="280">
        <v>8352</v>
      </c>
      <c r="F1680" s="11"/>
      <c r="G1680" s="11"/>
      <c r="H1680" s="11"/>
      <c r="I1680" s="11"/>
      <c r="J1680" s="11"/>
      <c r="K1680" s="11"/>
      <c r="M1680" s="281">
        <v>1</v>
      </c>
      <c r="N1680" s="11"/>
      <c r="P1680" s="218">
        <v>33.285000000000004</v>
      </c>
      <c r="Q1680" s="218"/>
      <c r="R1680" s="218">
        <v>33.285000000000004</v>
      </c>
      <c r="S1680" s="11"/>
      <c r="T1680" s="216">
        <v>16.527999999999999</v>
      </c>
      <c r="U1680" s="216"/>
      <c r="V1680" s="216">
        <v>16.527999999999999</v>
      </c>
      <c r="W1680" s="11"/>
      <c r="Y1680" s="218">
        <v>66.570000000000007</v>
      </c>
      <c r="Z1680" s="218">
        <v>66.569999999999993</v>
      </c>
      <c r="AB1680" s="11"/>
      <c r="AC1680" s="11"/>
      <c r="AD1680" s="11"/>
      <c r="AE1680" s="4"/>
      <c r="AF1680" s="4"/>
    </row>
    <row r="1681" spans="1:32" x14ac:dyDescent="0.2">
      <c r="A1681" s="55"/>
      <c r="B1681" s="11"/>
      <c r="C1681" s="11" t="s">
        <v>769</v>
      </c>
      <c r="D1681" s="11"/>
      <c r="E1681" s="280">
        <v>8360</v>
      </c>
      <c r="F1681" s="11"/>
      <c r="G1681" s="11"/>
      <c r="H1681" s="11"/>
      <c r="I1681" s="11"/>
      <c r="J1681" s="11"/>
      <c r="K1681" s="11"/>
      <c r="M1681" s="281">
        <v>1387</v>
      </c>
      <c r="N1681" s="11"/>
      <c r="P1681" s="218">
        <v>199.96578874091998</v>
      </c>
      <c r="Q1681" s="218"/>
      <c r="R1681" s="218">
        <v>86.916000000000011</v>
      </c>
      <c r="S1681" s="11"/>
      <c r="T1681" s="216">
        <v>309.61265623486685</v>
      </c>
      <c r="U1681" s="216"/>
      <c r="V1681" s="216">
        <v>110.84089999999999</v>
      </c>
      <c r="W1681" s="11"/>
      <c r="Y1681" s="218">
        <v>2005988.8699999978</v>
      </c>
      <c r="Z1681" s="218">
        <v>2007822.96</v>
      </c>
      <c r="AB1681" s="11"/>
      <c r="AC1681" s="11"/>
      <c r="AD1681" s="11"/>
      <c r="AE1681" s="4"/>
      <c r="AF1681" s="4"/>
    </row>
    <row r="1682" spans="1:32" x14ac:dyDescent="0.2">
      <c r="A1682" s="55"/>
      <c r="B1682" s="11"/>
      <c r="C1682" s="11" t="s">
        <v>769</v>
      </c>
      <c r="D1682" s="11"/>
      <c r="E1682" s="280">
        <v>83601</v>
      </c>
      <c r="F1682" s="11"/>
      <c r="G1682" s="11"/>
      <c r="H1682" s="11"/>
      <c r="I1682" s="11"/>
      <c r="J1682" s="11"/>
      <c r="K1682" s="11"/>
      <c r="M1682" s="281">
        <v>1</v>
      </c>
      <c r="N1682" s="11"/>
      <c r="P1682" s="218">
        <v>0</v>
      </c>
      <c r="Q1682" s="218"/>
      <c r="R1682" s="218">
        <v>0</v>
      </c>
      <c r="S1682" s="11"/>
      <c r="T1682" s="216">
        <v>0</v>
      </c>
      <c r="U1682" s="216"/>
      <c r="V1682" s="216">
        <v>0</v>
      </c>
      <c r="W1682" s="11"/>
      <c r="Y1682" s="218">
        <v>0</v>
      </c>
      <c r="Z1682" s="218">
        <v>0</v>
      </c>
      <c r="AB1682" s="11"/>
      <c r="AC1682" s="11"/>
      <c r="AD1682" s="11"/>
      <c r="AE1682" s="4"/>
      <c r="AF1682" s="4"/>
    </row>
    <row r="1683" spans="1:32" x14ac:dyDescent="0.2">
      <c r="A1683" s="55"/>
      <c r="B1683" s="11"/>
      <c r="C1683" s="11" t="s">
        <v>769</v>
      </c>
      <c r="D1683" s="11"/>
      <c r="E1683" s="280">
        <v>8361</v>
      </c>
      <c r="F1683" s="11"/>
      <c r="G1683" s="11"/>
      <c r="H1683" s="11"/>
      <c r="I1683" s="11"/>
      <c r="J1683" s="11"/>
      <c r="K1683" s="11"/>
      <c r="M1683" s="281">
        <v>155</v>
      </c>
      <c r="N1683" s="11"/>
      <c r="P1683" s="218">
        <v>357.37517401392108</v>
      </c>
      <c r="Q1683" s="218"/>
      <c r="R1683" s="218">
        <v>111.47</v>
      </c>
      <c r="S1683" s="11"/>
      <c r="T1683" s="216">
        <v>1725.9266055684457</v>
      </c>
      <c r="U1683" s="216"/>
      <c r="V1683" s="216">
        <v>127.059</v>
      </c>
      <c r="W1683" s="11"/>
      <c r="Y1683" s="218">
        <v>154028.69999999998</v>
      </c>
      <c r="Z1683" s="218">
        <v>154206.76999999999</v>
      </c>
      <c r="AB1683" s="11"/>
      <c r="AC1683" s="11"/>
      <c r="AD1683" s="11"/>
      <c r="AE1683" s="4"/>
      <c r="AF1683" s="4"/>
    </row>
    <row r="1684" spans="1:32" x14ac:dyDescent="0.2">
      <c r="A1684" s="55"/>
      <c r="B1684" s="11"/>
      <c r="C1684" s="11" t="s">
        <v>769</v>
      </c>
      <c r="D1684" s="11"/>
      <c r="E1684" s="280">
        <v>8362</v>
      </c>
      <c r="F1684" s="11"/>
      <c r="G1684" s="11"/>
      <c r="H1684" s="11"/>
      <c r="I1684" s="11"/>
      <c r="J1684" s="11"/>
      <c r="K1684" s="11"/>
      <c r="M1684" s="281">
        <v>1</v>
      </c>
      <c r="N1684" s="11"/>
      <c r="P1684" s="218">
        <v>39.14</v>
      </c>
      <c r="Q1684" s="218"/>
      <c r="R1684" s="218">
        <v>39.14</v>
      </c>
      <c r="S1684" s="11"/>
      <c r="T1684" s="216">
        <v>0</v>
      </c>
      <c r="U1684" s="216"/>
      <c r="V1684" s="216">
        <v>0</v>
      </c>
      <c r="W1684" s="11"/>
      <c r="Y1684" s="218">
        <v>39.14</v>
      </c>
      <c r="Z1684" s="218">
        <v>39.14</v>
      </c>
      <c r="AB1684" s="11"/>
      <c r="AC1684" s="11"/>
      <c r="AD1684" s="11"/>
      <c r="AE1684" s="4"/>
      <c r="AF1684" s="4"/>
    </row>
    <row r="1685" spans="1:32" x14ac:dyDescent="0.2">
      <c r="A1685" s="55"/>
      <c r="B1685" s="11"/>
      <c r="C1685" s="11" t="s">
        <v>847</v>
      </c>
      <c r="D1685" s="11"/>
      <c r="E1685" s="280">
        <v>8043</v>
      </c>
      <c r="F1685" s="11"/>
      <c r="G1685" s="11"/>
      <c r="H1685" s="11"/>
      <c r="I1685" s="11"/>
      <c r="J1685" s="11"/>
      <c r="K1685" s="11"/>
      <c r="M1685" s="281">
        <v>1</v>
      </c>
      <c r="N1685" s="11"/>
      <c r="P1685" s="218">
        <v>208.5</v>
      </c>
      <c r="Q1685" s="218"/>
      <c r="R1685" s="218">
        <v>208.5</v>
      </c>
      <c r="S1685" s="11"/>
      <c r="T1685" s="216">
        <v>163.214</v>
      </c>
      <c r="U1685" s="216"/>
      <c r="V1685" s="216">
        <v>163.214</v>
      </c>
      <c r="W1685" s="11"/>
      <c r="Y1685" s="218">
        <v>417</v>
      </c>
      <c r="Z1685" s="218">
        <v>279.27999999999997</v>
      </c>
      <c r="AB1685" s="11"/>
      <c r="AC1685" s="11"/>
      <c r="AD1685" s="11"/>
      <c r="AE1685" s="4"/>
      <c r="AF1685" s="4"/>
    </row>
    <row r="1686" spans="1:32" x14ac:dyDescent="0.2">
      <c r="A1686" s="55"/>
      <c r="B1686" s="11"/>
      <c r="C1686" s="11" t="s">
        <v>848</v>
      </c>
      <c r="D1686" s="11"/>
      <c r="E1686" s="280">
        <v>8042</v>
      </c>
      <c r="F1686" s="11"/>
      <c r="G1686" s="11"/>
      <c r="H1686" s="11"/>
      <c r="I1686" s="11"/>
      <c r="J1686" s="11"/>
      <c r="K1686" s="11"/>
      <c r="M1686" s="281">
        <v>1</v>
      </c>
      <c r="N1686" s="11"/>
      <c r="P1686" s="218">
        <v>253.995</v>
      </c>
      <c r="Q1686" s="218"/>
      <c r="R1686" s="218">
        <v>253.995</v>
      </c>
      <c r="S1686" s="11"/>
      <c r="T1686" s="216">
        <v>316.09800000000001</v>
      </c>
      <c r="U1686" s="216"/>
      <c r="V1686" s="216">
        <v>316.09800000000001</v>
      </c>
      <c r="W1686" s="11"/>
      <c r="Y1686" s="218">
        <v>507.99</v>
      </c>
      <c r="Z1686" s="218">
        <v>507.99</v>
      </c>
      <c r="AB1686" s="11"/>
      <c r="AC1686" s="11"/>
      <c r="AD1686" s="11"/>
      <c r="AE1686" s="4"/>
      <c r="AF1686" s="4"/>
    </row>
    <row r="1687" spans="1:32" x14ac:dyDescent="0.2">
      <c r="A1687" s="55"/>
      <c r="B1687" s="11"/>
      <c r="C1687" s="11" t="s">
        <v>774</v>
      </c>
      <c r="D1687" s="11"/>
      <c r="E1687" s="280">
        <v>8043</v>
      </c>
      <c r="F1687" s="11"/>
      <c r="G1687" s="11"/>
      <c r="H1687" s="11"/>
      <c r="I1687" s="11"/>
      <c r="J1687" s="11"/>
      <c r="K1687" s="11"/>
      <c r="M1687" s="281">
        <v>637</v>
      </c>
      <c r="N1687" s="11"/>
      <c r="P1687" s="218">
        <v>204.55295169385195</v>
      </c>
      <c r="Q1687" s="218"/>
      <c r="R1687" s="218">
        <v>61.995000000000005</v>
      </c>
      <c r="S1687" s="11"/>
      <c r="T1687" s="216">
        <v>225.08804611041373</v>
      </c>
      <c r="U1687" s="216"/>
      <c r="V1687" s="216">
        <v>42.869500000000002</v>
      </c>
      <c r="W1687" s="11"/>
      <c r="Y1687" s="218">
        <v>587598.31000000006</v>
      </c>
      <c r="Z1687" s="218">
        <v>587859.57999999996</v>
      </c>
      <c r="AB1687" s="11"/>
      <c r="AC1687" s="11"/>
      <c r="AD1687" s="11"/>
      <c r="AE1687" s="4"/>
      <c r="AF1687" s="4"/>
    </row>
    <row r="1688" spans="1:32" x14ac:dyDescent="0.2">
      <c r="A1688" s="55"/>
      <c r="B1688" s="11"/>
      <c r="C1688" s="11" t="s">
        <v>774</v>
      </c>
      <c r="D1688" s="11"/>
      <c r="E1688" s="280">
        <v>8053</v>
      </c>
      <c r="F1688" s="11"/>
      <c r="G1688" s="11"/>
      <c r="H1688" s="11"/>
      <c r="I1688" s="11"/>
      <c r="J1688" s="11"/>
      <c r="K1688" s="11"/>
      <c r="M1688" s="281">
        <v>4</v>
      </c>
      <c r="N1688" s="11"/>
      <c r="P1688" s="218">
        <v>103.70416666666667</v>
      </c>
      <c r="Q1688" s="218"/>
      <c r="R1688" s="218">
        <v>71.984999999999999</v>
      </c>
      <c r="S1688" s="11"/>
      <c r="T1688" s="216">
        <v>110.35883333333334</v>
      </c>
      <c r="U1688" s="216"/>
      <c r="V1688" s="216">
        <v>72.826499999999996</v>
      </c>
      <c r="W1688" s="11"/>
      <c r="Y1688" s="218">
        <v>1244.45</v>
      </c>
      <c r="Z1688" s="218">
        <v>1244.45</v>
      </c>
      <c r="AB1688" s="11"/>
      <c r="AC1688" s="11"/>
      <c r="AD1688" s="11"/>
      <c r="AE1688" s="4"/>
      <c r="AF1688" s="4"/>
    </row>
    <row r="1689" spans="1:32" x14ac:dyDescent="0.2">
      <c r="A1689" s="55"/>
      <c r="B1689" s="11"/>
      <c r="C1689" s="11" t="s">
        <v>849</v>
      </c>
      <c r="D1689" s="11"/>
      <c r="E1689" s="280">
        <v>8091</v>
      </c>
      <c r="F1689" s="11"/>
      <c r="G1689" s="11"/>
      <c r="H1689" s="11"/>
      <c r="I1689" s="11"/>
      <c r="J1689" s="11"/>
      <c r="K1689" s="11"/>
      <c r="M1689" s="281">
        <v>1</v>
      </c>
      <c r="N1689" s="11"/>
      <c r="P1689" s="218">
        <v>101.485</v>
      </c>
      <c r="Q1689" s="218"/>
      <c r="R1689" s="218">
        <v>101.485</v>
      </c>
      <c r="S1689" s="11"/>
      <c r="T1689" s="216">
        <v>109.498</v>
      </c>
      <c r="U1689" s="216"/>
      <c r="V1689" s="216">
        <v>109.498</v>
      </c>
      <c r="W1689" s="11"/>
      <c r="Y1689" s="218">
        <v>202.97</v>
      </c>
      <c r="Z1689" s="218">
        <v>202.97</v>
      </c>
      <c r="AB1689" s="11"/>
      <c r="AC1689" s="11"/>
      <c r="AD1689" s="11"/>
      <c r="AE1689" s="4"/>
      <c r="AF1689" s="4"/>
    </row>
    <row r="1690" spans="1:32" x14ac:dyDescent="0.2">
      <c r="A1690" s="55"/>
      <c r="B1690" s="11"/>
      <c r="C1690" s="11" t="s">
        <v>776</v>
      </c>
      <c r="D1690" s="11"/>
      <c r="E1690" s="280">
        <v>8080</v>
      </c>
      <c r="F1690" s="11"/>
      <c r="G1690" s="11"/>
      <c r="H1690" s="11"/>
      <c r="I1690" s="11"/>
      <c r="J1690" s="11"/>
      <c r="K1690" s="11"/>
      <c r="M1690" s="281">
        <v>1</v>
      </c>
      <c r="N1690" s="11"/>
      <c r="P1690" s="218">
        <v>72.215000000000003</v>
      </c>
      <c r="Q1690" s="218"/>
      <c r="R1690" s="218">
        <v>72.215000000000003</v>
      </c>
      <c r="S1690" s="11"/>
      <c r="T1690" s="216">
        <v>71.277000000000001</v>
      </c>
      <c r="U1690" s="216"/>
      <c r="V1690" s="216">
        <v>71.277000000000001</v>
      </c>
      <c r="W1690" s="11"/>
      <c r="Y1690" s="218">
        <v>144.43</v>
      </c>
      <c r="Z1690" s="218">
        <v>144.43</v>
      </c>
      <c r="AB1690" s="11"/>
      <c r="AC1690" s="11"/>
      <c r="AD1690" s="11"/>
      <c r="AE1690" s="4"/>
      <c r="AF1690" s="4"/>
    </row>
    <row r="1691" spans="1:32" x14ac:dyDescent="0.2">
      <c r="A1691" s="55"/>
      <c r="B1691" s="11"/>
      <c r="C1691" s="11" t="s">
        <v>777</v>
      </c>
      <c r="D1691" s="11"/>
      <c r="E1691" s="280">
        <v>8012</v>
      </c>
      <c r="F1691" s="11"/>
      <c r="G1691" s="11"/>
      <c r="H1691" s="11"/>
      <c r="I1691" s="11"/>
      <c r="J1691" s="11"/>
      <c r="K1691" s="11"/>
      <c r="M1691" s="281">
        <v>20</v>
      </c>
      <c r="N1691" s="11"/>
      <c r="P1691" s="218">
        <v>321.08956521739128</v>
      </c>
      <c r="Q1691" s="218"/>
      <c r="R1691" s="218">
        <v>153.035</v>
      </c>
      <c r="S1691" s="11"/>
      <c r="T1691" s="216">
        <v>373.40704347826085</v>
      </c>
      <c r="U1691" s="216"/>
      <c r="V1691" s="216">
        <v>154.94999999999999</v>
      </c>
      <c r="W1691" s="11"/>
      <c r="Y1691" s="218">
        <v>14770.119999999999</v>
      </c>
      <c r="Z1691" s="218">
        <v>14770.12</v>
      </c>
      <c r="AB1691" s="11"/>
      <c r="AC1691" s="11"/>
      <c r="AD1691" s="11"/>
      <c r="AE1691" s="4"/>
      <c r="AF1691" s="4"/>
    </row>
    <row r="1692" spans="1:32" x14ac:dyDescent="0.2">
      <c r="A1692" s="55"/>
      <c r="B1692" s="11"/>
      <c r="C1692" s="11" t="s">
        <v>777</v>
      </c>
      <c r="D1692" s="11"/>
      <c r="E1692" s="280">
        <v>8080</v>
      </c>
      <c r="F1692" s="11"/>
      <c r="G1692" s="11"/>
      <c r="H1692" s="11"/>
      <c r="I1692" s="11"/>
      <c r="J1692" s="11"/>
      <c r="K1692" s="11"/>
      <c r="M1692" s="281">
        <v>22</v>
      </c>
      <c r="N1692" s="11"/>
      <c r="P1692" s="218">
        <v>190.30944444444444</v>
      </c>
      <c r="Q1692" s="218"/>
      <c r="R1692" s="218">
        <v>117.935</v>
      </c>
      <c r="S1692" s="11"/>
      <c r="T1692" s="216">
        <v>214.17803703703706</v>
      </c>
      <c r="U1692" s="216"/>
      <c r="V1692" s="216">
        <v>164.24700000000001</v>
      </c>
      <c r="W1692" s="11"/>
      <c r="Y1692" s="218">
        <v>10276.709999999999</v>
      </c>
      <c r="Z1692" s="218">
        <v>10386.07</v>
      </c>
      <c r="AB1692" s="11"/>
      <c r="AC1692" s="11"/>
      <c r="AD1692" s="11"/>
      <c r="AE1692" s="4"/>
      <c r="AF1692" s="4"/>
    </row>
    <row r="1693" spans="1:32" x14ac:dyDescent="0.2">
      <c r="A1693" s="55"/>
      <c r="B1693" s="11"/>
      <c r="C1693" s="11" t="s">
        <v>777</v>
      </c>
      <c r="D1693" s="11"/>
      <c r="E1693" s="280">
        <v>8081</v>
      </c>
      <c r="F1693" s="11"/>
      <c r="G1693" s="11"/>
      <c r="H1693" s="11"/>
      <c r="I1693" s="11"/>
      <c r="J1693" s="11"/>
      <c r="K1693" s="11"/>
      <c r="M1693" s="281">
        <v>2</v>
      </c>
      <c r="N1693" s="11"/>
      <c r="P1693" s="218">
        <v>507.52499999999998</v>
      </c>
      <c r="Q1693" s="218"/>
      <c r="R1693" s="218">
        <v>360.32</v>
      </c>
      <c r="S1693" s="11"/>
      <c r="T1693" s="216">
        <v>647.69100000000003</v>
      </c>
      <c r="U1693" s="216"/>
      <c r="V1693" s="216">
        <v>647.69100000000003</v>
      </c>
      <c r="W1693" s="11"/>
      <c r="Y1693" s="218">
        <v>2030.1</v>
      </c>
      <c r="Z1693" s="218">
        <v>2030.1</v>
      </c>
      <c r="AB1693" s="11"/>
      <c r="AC1693" s="11"/>
      <c r="AD1693" s="11"/>
      <c r="AE1693" s="4"/>
      <c r="AF1693" s="4"/>
    </row>
    <row r="1694" spans="1:32" x14ac:dyDescent="0.2">
      <c r="A1694" s="55"/>
      <c r="B1694" s="11"/>
      <c r="C1694" s="11" t="s">
        <v>778</v>
      </c>
      <c r="D1694" s="11"/>
      <c r="E1694" s="280">
        <v>8089</v>
      </c>
      <c r="F1694" s="11"/>
      <c r="G1694" s="11"/>
      <c r="H1694" s="11"/>
      <c r="I1694" s="11"/>
      <c r="J1694" s="11"/>
      <c r="K1694" s="11"/>
      <c r="M1694" s="281">
        <v>1</v>
      </c>
      <c r="N1694" s="11"/>
      <c r="P1694" s="218">
        <v>166.57999999999998</v>
      </c>
      <c r="Q1694" s="218"/>
      <c r="R1694" s="218">
        <v>166.57999999999998</v>
      </c>
      <c r="S1694" s="11"/>
      <c r="T1694" s="216">
        <v>198.33600000000001</v>
      </c>
      <c r="U1694" s="216"/>
      <c r="V1694" s="216">
        <v>198.33600000000001</v>
      </c>
      <c r="W1694" s="11"/>
      <c r="Y1694" s="218">
        <v>333.15999999999997</v>
      </c>
      <c r="Z1694" s="218">
        <v>333.16</v>
      </c>
      <c r="AB1694" s="11"/>
      <c r="AC1694" s="11"/>
      <c r="AD1694" s="11"/>
      <c r="AE1694" s="4"/>
      <c r="AF1694" s="4"/>
    </row>
    <row r="1695" spans="1:32" x14ac:dyDescent="0.2">
      <c r="A1695" s="55"/>
      <c r="B1695" s="11"/>
      <c r="C1695" s="11" t="s">
        <v>781</v>
      </c>
      <c r="D1695" s="11"/>
      <c r="E1695" s="280">
        <v>8089</v>
      </c>
      <c r="F1695" s="11"/>
      <c r="G1695" s="11"/>
      <c r="H1695" s="11"/>
      <c r="I1695" s="11"/>
      <c r="J1695" s="11"/>
      <c r="K1695" s="11"/>
      <c r="M1695" s="281">
        <v>20</v>
      </c>
      <c r="N1695" s="11"/>
      <c r="P1695" s="218">
        <v>801.22137254901963</v>
      </c>
      <c r="Q1695" s="218"/>
      <c r="R1695" s="218">
        <v>118.76</v>
      </c>
      <c r="S1695" s="11"/>
      <c r="T1695" s="216">
        <v>1810.9502745098041</v>
      </c>
      <c r="U1695" s="216"/>
      <c r="V1695" s="216">
        <v>121.89400000000001</v>
      </c>
      <c r="W1695" s="11"/>
      <c r="Y1695" s="218">
        <v>40862.29</v>
      </c>
      <c r="Z1695" s="218">
        <v>40862.29</v>
      </c>
      <c r="AB1695" s="11"/>
      <c r="AC1695" s="11"/>
      <c r="AD1695" s="11"/>
      <c r="AE1695" s="4"/>
      <c r="AF1695" s="4"/>
    </row>
    <row r="1696" spans="1:32" x14ac:dyDescent="0.2">
      <c r="A1696" s="55"/>
      <c r="B1696" s="11"/>
      <c r="C1696" s="11" t="s">
        <v>782</v>
      </c>
      <c r="D1696" s="11"/>
      <c r="E1696" s="280">
        <v>8004</v>
      </c>
      <c r="F1696" s="11"/>
      <c r="G1696" s="11"/>
      <c r="H1696" s="11"/>
      <c r="I1696" s="11"/>
      <c r="J1696" s="11"/>
      <c r="K1696" s="11"/>
      <c r="M1696" s="281">
        <v>8</v>
      </c>
      <c r="N1696" s="11"/>
      <c r="P1696" s="218">
        <v>216.16</v>
      </c>
      <c r="Q1696" s="218"/>
      <c r="R1696" s="218">
        <v>71.03</v>
      </c>
      <c r="S1696" s="11"/>
      <c r="T1696" s="216">
        <v>258.25</v>
      </c>
      <c r="U1696" s="216"/>
      <c r="V1696" s="216">
        <v>151.851</v>
      </c>
      <c r="W1696" s="11"/>
      <c r="Y1696" s="218">
        <v>3026.24</v>
      </c>
      <c r="Z1696" s="218">
        <v>3026.24</v>
      </c>
      <c r="AB1696" s="11"/>
      <c r="AC1696" s="11"/>
      <c r="AD1696" s="11"/>
      <c r="AE1696" s="4"/>
      <c r="AF1696" s="4"/>
    </row>
    <row r="1697" spans="1:32" x14ac:dyDescent="0.2">
      <c r="A1697" s="55"/>
      <c r="B1697" s="11"/>
      <c r="C1697" s="11" t="s">
        <v>782</v>
      </c>
      <c r="D1697" s="11"/>
      <c r="E1697" s="280">
        <v>8089</v>
      </c>
      <c r="F1697" s="11"/>
      <c r="G1697" s="11"/>
      <c r="H1697" s="11"/>
      <c r="I1697" s="11"/>
      <c r="J1697" s="11"/>
      <c r="K1697" s="11"/>
      <c r="M1697" s="281">
        <v>4</v>
      </c>
      <c r="N1697" s="11"/>
      <c r="P1697" s="218">
        <v>158.78125</v>
      </c>
      <c r="Q1697" s="218"/>
      <c r="R1697" s="218">
        <v>125.35499999999999</v>
      </c>
      <c r="S1697" s="11"/>
      <c r="T1697" s="216">
        <v>186.19825</v>
      </c>
      <c r="U1697" s="216"/>
      <c r="V1697" s="216">
        <v>91.937000000000012</v>
      </c>
      <c r="W1697" s="11"/>
      <c r="Y1697" s="218">
        <v>1270.25</v>
      </c>
      <c r="Z1697" s="218">
        <v>1270.25</v>
      </c>
      <c r="AB1697" s="11"/>
      <c r="AC1697" s="11"/>
      <c r="AD1697" s="11"/>
      <c r="AE1697" s="4"/>
      <c r="AF1697" s="4"/>
    </row>
    <row r="1698" spans="1:32" x14ac:dyDescent="0.2">
      <c r="A1698" s="55"/>
      <c r="B1698" s="11"/>
      <c r="C1698" s="11" t="s">
        <v>783</v>
      </c>
      <c r="D1698" s="11"/>
      <c r="E1698" s="280">
        <v>8090</v>
      </c>
      <c r="F1698" s="11"/>
      <c r="G1698" s="11"/>
      <c r="H1698" s="11"/>
      <c r="I1698" s="11"/>
      <c r="J1698" s="11"/>
      <c r="K1698" s="11"/>
      <c r="M1698" s="281">
        <v>56</v>
      </c>
      <c r="N1698" s="11"/>
      <c r="P1698" s="218">
        <v>141.0637704918033</v>
      </c>
      <c r="Q1698" s="218"/>
      <c r="R1698" s="218">
        <v>94.07</v>
      </c>
      <c r="S1698" s="11"/>
      <c r="T1698" s="216">
        <v>159.47149180327872</v>
      </c>
      <c r="U1698" s="216"/>
      <c r="V1698" s="216">
        <v>119.3115</v>
      </c>
      <c r="W1698" s="11"/>
      <c r="Y1698" s="218">
        <v>17209.780000000002</v>
      </c>
      <c r="Z1698" s="218">
        <v>17195.2</v>
      </c>
      <c r="AB1698" s="11"/>
      <c r="AC1698" s="11"/>
      <c r="AD1698" s="11"/>
      <c r="AE1698" s="4"/>
      <c r="AF1698" s="4"/>
    </row>
    <row r="1699" spans="1:32" x14ac:dyDescent="0.2">
      <c r="A1699" s="55"/>
      <c r="B1699" s="11"/>
      <c r="C1699" s="11" t="s">
        <v>785</v>
      </c>
      <c r="D1699" s="11"/>
      <c r="E1699" s="280">
        <v>8009</v>
      </c>
      <c r="F1699" s="11"/>
      <c r="G1699" s="11"/>
      <c r="H1699" s="11"/>
      <c r="I1699" s="11"/>
      <c r="J1699" s="11"/>
      <c r="K1699" s="11"/>
      <c r="M1699" s="281">
        <v>2</v>
      </c>
      <c r="N1699" s="11"/>
      <c r="P1699" s="218">
        <v>66.808333333333337</v>
      </c>
      <c r="Q1699" s="218"/>
      <c r="R1699" s="218">
        <v>53.51</v>
      </c>
      <c r="S1699" s="11"/>
      <c r="T1699" s="216">
        <v>64.046000000000006</v>
      </c>
      <c r="U1699" s="216"/>
      <c r="V1699" s="216">
        <v>56.814999999999998</v>
      </c>
      <c r="W1699" s="11"/>
      <c r="Y1699" s="218">
        <v>400.85</v>
      </c>
      <c r="Z1699" s="218">
        <v>400.85</v>
      </c>
      <c r="AB1699" s="11"/>
      <c r="AC1699" s="11"/>
      <c r="AD1699" s="11"/>
      <c r="AE1699" s="4"/>
      <c r="AF1699" s="4"/>
    </row>
    <row r="1700" spans="1:32" x14ac:dyDescent="0.2">
      <c r="A1700" s="55"/>
      <c r="B1700" s="11"/>
      <c r="C1700" s="11" t="s">
        <v>785</v>
      </c>
      <c r="D1700" s="11"/>
      <c r="E1700" s="280">
        <v>8091</v>
      </c>
      <c r="F1700" s="11"/>
      <c r="G1700" s="11"/>
      <c r="H1700" s="11"/>
      <c r="I1700" s="11"/>
      <c r="J1700" s="11"/>
      <c r="K1700" s="11"/>
      <c r="M1700" s="281">
        <v>405</v>
      </c>
      <c r="N1700" s="11"/>
      <c r="P1700" s="218">
        <v>181.13932582048244</v>
      </c>
      <c r="Q1700" s="218"/>
      <c r="R1700" s="218">
        <v>117.27666666666666</v>
      </c>
      <c r="S1700" s="11"/>
      <c r="T1700" s="216">
        <v>212.3217089758798</v>
      </c>
      <c r="U1700" s="216"/>
      <c r="V1700" s="216">
        <v>148.75199999999998</v>
      </c>
      <c r="W1700" s="11"/>
      <c r="Y1700" s="218">
        <v>212333.66</v>
      </c>
      <c r="Z1700" s="218">
        <v>215412.1</v>
      </c>
      <c r="AB1700" s="11"/>
      <c r="AC1700" s="11"/>
      <c r="AD1700" s="11"/>
      <c r="AE1700" s="4"/>
      <c r="AF1700" s="4"/>
    </row>
    <row r="1701" spans="1:32" x14ac:dyDescent="0.2">
      <c r="A1701" s="55"/>
      <c r="B1701" s="11"/>
      <c r="C1701" s="11" t="s">
        <v>787</v>
      </c>
      <c r="D1701" s="11"/>
      <c r="E1701" s="280">
        <v>8204</v>
      </c>
      <c r="F1701" s="11"/>
      <c r="G1701" s="11"/>
      <c r="H1701" s="11"/>
      <c r="I1701" s="11"/>
      <c r="J1701" s="11"/>
      <c r="K1701" s="11"/>
      <c r="M1701" s="281">
        <v>11</v>
      </c>
      <c r="N1701" s="11"/>
      <c r="P1701" s="218">
        <v>242.92935483870971</v>
      </c>
      <c r="Q1701" s="218"/>
      <c r="R1701" s="218">
        <v>85.71</v>
      </c>
      <c r="S1701" s="11"/>
      <c r="T1701" s="216">
        <v>246.78703225806453</v>
      </c>
      <c r="U1701" s="216"/>
      <c r="V1701" s="216">
        <v>106.399</v>
      </c>
      <c r="W1701" s="11"/>
      <c r="Y1701" s="218">
        <v>7530.8100000000013</v>
      </c>
      <c r="Z1701" s="218">
        <v>7530.81</v>
      </c>
      <c r="AB1701" s="11"/>
      <c r="AC1701" s="11"/>
      <c r="AD1701" s="11"/>
      <c r="AE1701" s="4"/>
      <c r="AF1701" s="4"/>
    </row>
    <row r="1702" spans="1:32" x14ac:dyDescent="0.2">
      <c r="A1702" s="55"/>
      <c r="B1702" s="11"/>
      <c r="C1702" s="11" t="s">
        <v>850</v>
      </c>
      <c r="D1702" s="11"/>
      <c r="E1702" s="280">
        <v>8066</v>
      </c>
      <c r="F1702" s="11"/>
      <c r="G1702" s="11"/>
      <c r="H1702" s="11"/>
      <c r="I1702" s="11"/>
      <c r="J1702" s="11"/>
      <c r="K1702" s="11"/>
      <c r="M1702" s="281">
        <v>1</v>
      </c>
      <c r="N1702" s="11"/>
      <c r="P1702" s="218">
        <v>2364.7449999999999</v>
      </c>
      <c r="Q1702" s="218"/>
      <c r="R1702" s="218">
        <v>2364.7450000000003</v>
      </c>
      <c r="S1702" s="11"/>
      <c r="T1702" s="216">
        <v>330.56</v>
      </c>
      <c r="U1702" s="216"/>
      <c r="V1702" s="216">
        <v>330.56</v>
      </c>
      <c r="W1702" s="11"/>
      <c r="Y1702" s="218">
        <v>4729.49</v>
      </c>
      <c r="Z1702" s="218">
        <v>4729.49</v>
      </c>
      <c r="AB1702" s="11"/>
      <c r="AC1702" s="11"/>
      <c r="AD1702" s="11"/>
      <c r="AE1702" s="4"/>
      <c r="AF1702" s="4"/>
    </row>
    <row r="1703" spans="1:32" x14ac:dyDescent="0.2">
      <c r="A1703" s="55"/>
      <c r="B1703" s="11"/>
      <c r="C1703" s="11" t="s">
        <v>789</v>
      </c>
      <c r="D1703" s="11"/>
      <c r="E1703" s="280">
        <v>8051</v>
      </c>
      <c r="F1703" s="11"/>
      <c r="G1703" s="11"/>
      <c r="H1703" s="11"/>
      <c r="I1703" s="11"/>
      <c r="J1703" s="11"/>
      <c r="K1703" s="11"/>
      <c r="M1703" s="281">
        <v>2</v>
      </c>
      <c r="N1703" s="11"/>
      <c r="P1703" s="218">
        <v>126.13499999999999</v>
      </c>
      <c r="Q1703" s="218"/>
      <c r="R1703" s="218">
        <v>93.344999999999999</v>
      </c>
      <c r="S1703" s="11"/>
      <c r="T1703" s="216">
        <v>146.68600000000001</v>
      </c>
      <c r="U1703" s="216"/>
      <c r="V1703" s="216">
        <v>141.52099999999999</v>
      </c>
      <c r="W1703" s="11"/>
      <c r="Y1703" s="218">
        <v>756.81</v>
      </c>
      <c r="Z1703" s="218">
        <v>756.81</v>
      </c>
      <c r="AB1703" s="11"/>
      <c r="AC1703" s="11"/>
      <c r="AD1703" s="11"/>
      <c r="AE1703" s="4"/>
      <c r="AF1703" s="4"/>
    </row>
    <row r="1704" spans="1:32" x14ac:dyDescent="0.2">
      <c r="A1704" s="55"/>
      <c r="B1704" s="11"/>
      <c r="C1704" s="11" t="s">
        <v>789</v>
      </c>
      <c r="D1704" s="11"/>
      <c r="E1704" s="280">
        <v>8066</v>
      </c>
      <c r="F1704" s="11"/>
      <c r="G1704" s="11"/>
      <c r="H1704" s="11"/>
      <c r="I1704" s="11"/>
      <c r="J1704" s="11"/>
      <c r="K1704" s="11"/>
      <c r="M1704" s="281">
        <v>1</v>
      </c>
      <c r="N1704" s="11"/>
      <c r="P1704" s="218">
        <v>22507.536666666667</v>
      </c>
      <c r="Q1704" s="218"/>
      <c r="R1704" s="218">
        <v>2850.37</v>
      </c>
      <c r="S1704" s="11"/>
      <c r="T1704" s="216">
        <v>75591.496666666659</v>
      </c>
      <c r="U1704" s="216"/>
      <c r="V1704" s="216">
        <v>2597.9949999999999</v>
      </c>
      <c r="W1704" s="11"/>
      <c r="Y1704" s="218">
        <v>67522.61</v>
      </c>
      <c r="Z1704" s="218">
        <v>67522.61</v>
      </c>
      <c r="AB1704" s="11"/>
      <c r="AC1704" s="11"/>
      <c r="AD1704" s="11"/>
      <c r="AE1704" s="4"/>
      <c r="AF1704" s="4"/>
    </row>
    <row r="1705" spans="1:32" x14ac:dyDescent="0.2">
      <c r="A1705" s="55"/>
      <c r="B1705" s="11"/>
      <c r="C1705" s="11" t="s">
        <v>789</v>
      </c>
      <c r="D1705" s="11"/>
      <c r="E1705" s="280">
        <v>8086</v>
      </c>
      <c r="F1705" s="11"/>
      <c r="G1705" s="11"/>
      <c r="H1705" s="11"/>
      <c r="I1705" s="11"/>
      <c r="J1705" s="11"/>
      <c r="K1705" s="11"/>
      <c r="M1705" s="281">
        <v>3</v>
      </c>
      <c r="N1705" s="11"/>
      <c r="P1705" s="218">
        <v>74.024000000000001</v>
      </c>
      <c r="Q1705" s="218"/>
      <c r="R1705" s="218">
        <v>43.3</v>
      </c>
      <c r="S1705" s="11"/>
      <c r="T1705" s="216">
        <v>66.111999999999995</v>
      </c>
      <c r="U1705" s="216"/>
      <c r="V1705" s="216">
        <v>60.947000000000003</v>
      </c>
      <c r="W1705" s="11"/>
      <c r="Y1705" s="218">
        <v>370.12</v>
      </c>
      <c r="Z1705" s="218">
        <v>370.12</v>
      </c>
      <c r="AB1705" s="11"/>
      <c r="AC1705" s="11"/>
      <c r="AD1705" s="11"/>
      <c r="AE1705" s="4"/>
      <c r="AF1705" s="4"/>
    </row>
    <row r="1706" spans="1:32" x14ac:dyDescent="0.2">
      <c r="A1706" s="55"/>
      <c r="B1706" s="11"/>
      <c r="C1706" s="11" t="s">
        <v>789</v>
      </c>
      <c r="D1706" s="11"/>
      <c r="E1706" s="280">
        <v>8096</v>
      </c>
      <c r="F1706" s="11"/>
      <c r="G1706" s="11"/>
      <c r="H1706" s="11"/>
      <c r="I1706" s="11"/>
      <c r="J1706" s="11"/>
      <c r="K1706" s="11"/>
      <c r="M1706" s="281">
        <v>16</v>
      </c>
      <c r="N1706" s="11"/>
      <c r="P1706" s="218">
        <v>228.10755555555556</v>
      </c>
      <c r="Q1706" s="218"/>
      <c r="R1706" s="218">
        <v>119.22</v>
      </c>
      <c r="S1706" s="11"/>
      <c r="T1706" s="216">
        <v>267.86837777777782</v>
      </c>
      <c r="U1706" s="216"/>
      <c r="V1706" s="216">
        <v>134.29</v>
      </c>
      <c r="W1706" s="11"/>
      <c r="Y1706" s="218">
        <v>10264.84</v>
      </c>
      <c r="Z1706" s="218">
        <v>10587.8</v>
      </c>
      <c r="AB1706" s="11"/>
      <c r="AC1706" s="11"/>
      <c r="AD1706" s="11"/>
      <c r="AE1706" s="4"/>
      <c r="AF1706" s="4"/>
    </row>
    <row r="1707" spans="1:32" x14ac:dyDescent="0.2">
      <c r="A1707" s="55"/>
      <c r="B1707" s="11"/>
      <c r="C1707" s="11" t="s">
        <v>790</v>
      </c>
      <c r="D1707" s="11"/>
      <c r="E1707" s="280">
        <v>8260</v>
      </c>
      <c r="F1707" s="11"/>
      <c r="G1707" s="11"/>
      <c r="H1707" s="11"/>
      <c r="I1707" s="11"/>
      <c r="J1707" s="11"/>
      <c r="K1707" s="11"/>
      <c r="M1707" s="281">
        <v>2</v>
      </c>
      <c r="N1707" s="11"/>
      <c r="P1707" s="218">
        <v>39.251999999999995</v>
      </c>
      <c r="Q1707" s="218"/>
      <c r="R1707" s="218">
        <v>40.5</v>
      </c>
      <c r="S1707" s="11"/>
      <c r="T1707" s="216">
        <v>31.403200000000005</v>
      </c>
      <c r="U1707" s="216"/>
      <c r="V1707" s="216">
        <v>23.759</v>
      </c>
      <c r="W1707" s="11"/>
      <c r="Y1707" s="218">
        <v>196.26</v>
      </c>
      <c r="Z1707" s="218">
        <v>196.26</v>
      </c>
      <c r="AB1707" s="11"/>
      <c r="AC1707" s="11"/>
      <c r="AD1707" s="11"/>
      <c r="AE1707" s="4"/>
      <c r="AF1707" s="4"/>
    </row>
    <row r="1708" spans="1:32" x14ac:dyDescent="0.2">
      <c r="A1708" s="55"/>
      <c r="B1708" s="11"/>
      <c r="C1708" s="11" t="s">
        <v>791</v>
      </c>
      <c r="D1708" s="11"/>
      <c r="E1708" s="280">
        <v>8330</v>
      </c>
      <c r="F1708" s="11"/>
      <c r="G1708" s="11"/>
      <c r="H1708" s="11"/>
      <c r="I1708" s="11"/>
      <c r="J1708" s="11"/>
      <c r="K1708" s="11"/>
      <c r="M1708" s="281">
        <v>2</v>
      </c>
      <c r="N1708" s="11"/>
      <c r="P1708" s="218">
        <v>48.07</v>
      </c>
      <c r="Q1708" s="218"/>
      <c r="R1708" s="218">
        <v>42.92</v>
      </c>
      <c r="S1708" s="11"/>
      <c r="T1708" s="216">
        <v>37.188000000000002</v>
      </c>
      <c r="U1708" s="216"/>
      <c r="V1708" s="216">
        <v>37.188000000000002</v>
      </c>
      <c r="W1708" s="11"/>
      <c r="Y1708" s="218">
        <v>192.28</v>
      </c>
      <c r="Z1708" s="218">
        <v>192.28</v>
      </c>
      <c r="AB1708" s="11"/>
      <c r="AC1708" s="11"/>
      <c r="AD1708" s="11"/>
      <c r="AE1708" s="4"/>
      <c r="AF1708" s="4"/>
    </row>
    <row r="1709" spans="1:32" x14ac:dyDescent="0.2">
      <c r="A1709" s="55"/>
      <c r="B1709" s="11"/>
      <c r="C1709" s="11" t="s">
        <v>792</v>
      </c>
      <c r="D1709" s="11"/>
      <c r="E1709" s="280">
        <v>8252</v>
      </c>
      <c r="F1709" s="11"/>
      <c r="G1709" s="11"/>
      <c r="H1709" s="11"/>
      <c r="I1709" s="11"/>
      <c r="J1709" s="11"/>
      <c r="K1709" s="11"/>
      <c r="M1709" s="281">
        <v>4</v>
      </c>
      <c r="N1709" s="11"/>
      <c r="P1709" s="218">
        <v>275.11727272727279</v>
      </c>
      <c r="Q1709" s="218"/>
      <c r="R1709" s="218">
        <v>150.49</v>
      </c>
      <c r="S1709" s="11"/>
      <c r="T1709" s="216">
        <v>294.31109090909092</v>
      </c>
      <c r="U1709" s="216"/>
      <c r="V1709" s="216">
        <v>112.59699999999999</v>
      </c>
      <c r="W1709" s="11"/>
      <c r="Y1709" s="218">
        <v>3026.2900000000004</v>
      </c>
      <c r="Z1709" s="218">
        <v>3026.29</v>
      </c>
      <c r="AB1709" s="11"/>
      <c r="AC1709" s="11"/>
      <c r="AD1709" s="11"/>
      <c r="AE1709" s="4"/>
      <c r="AF1709" s="4"/>
    </row>
    <row r="1710" spans="1:32" x14ac:dyDescent="0.2">
      <c r="A1710" s="55"/>
      <c r="B1710" s="11"/>
      <c r="C1710" s="11" t="s">
        <v>795</v>
      </c>
      <c r="D1710" s="11"/>
      <c r="E1710" s="280">
        <v>8260</v>
      </c>
      <c r="F1710" s="11"/>
      <c r="G1710" s="11"/>
      <c r="H1710" s="11"/>
      <c r="I1710" s="11"/>
      <c r="J1710" s="11"/>
      <c r="K1710" s="11"/>
      <c r="M1710" s="281">
        <v>32</v>
      </c>
      <c r="N1710" s="11"/>
      <c r="P1710" s="218">
        <v>143.02846938775514</v>
      </c>
      <c r="Q1710" s="218"/>
      <c r="R1710" s="218">
        <v>49.784999999999997</v>
      </c>
      <c r="S1710" s="11"/>
      <c r="T1710" s="216">
        <v>139.80516326530613</v>
      </c>
      <c r="U1710" s="216"/>
      <c r="V1710" s="216">
        <v>41.32</v>
      </c>
      <c r="W1710" s="11"/>
      <c r="Y1710" s="218">
        <v>14016.790000000003</v>
      </c>
      <c r="Z1710" s="218">
        <v>14020.71</v>
      </c>
      <c r="AB1710" s="11"/>
      <c r="AC1710" s="11"/>
      <c r="AD1710" s="11"/>
      <c r="AE1710" s="4"/>
      <c r="AF1710" s="4"/>
    </row>
    <row r="1711" spans="1:32" x14ac:dyDescent="0.2">
      <c r="A1711" s="55"/>
      <c r="B1711" s="11"/>
      <c r="C1711" s="11" t="s">
        <v>796</v>
      </c>
      <c r="D1711" s="11"/>
      <c r="E1711" s="280">
        <v>8204</v>
      </c>
      <c r="F1711" s="11"/>
      <c r="G1711" s="11"/>
      <c r="H1711" s="11"/>
      <c r="I1711" s="11"/>
      <c r="J1711" s="11"/>
      <c r="K1711" s="11"/>
      <c r="M1711" s="281">
        <v>1</v>
      </c>
      <c r="N1711" s="11"/>
      <c r="P1711" s="218">
        <v>62.776666666666664</v>
      </c>
      <c r="Q1711" s="218"/>
      <c r="R1711" s="218">
        <v>43.19</v>
      </c>
      <c r="S1711" s="11"/>
      <c r="T1711" s="216">
        <v>48.02</v>
      </c>
      <c r="U1711" s="216"/>
      <c r="V1711" s="216">
        <v>72.03</v>
      </c>
      <c r="W1711" s="11"/>
      <c r="Y1711" s="218">
        <v>188.32999999999998</v>
      </c>
      <c r="Z1711" s="218">
        <v>188.33</v>
      </c>
      <c r="AB1711" s="11"/>
      <c r="AC1711" s="11"/>
      <c r="AD1711" s="11"/>
      <c r="AE1711" s="4"/>
      <c r="AF1711" s="4"/>
    </row>
    <row r="1712" spans="1:32" x14ac:dyDescent="0.2">
      <c r="A1712" s="55"/>
      <c r="B1712" s="11"/>
      <c r="C1712" s="11" t="s">
        <v>796</v>
      </c>
      <c r="D1712" s="11"/>
      <c r="E1712" s="280">
        <v>8260</v>
      </c>
      <c r="F1712" s="11"/>
      <c r="G1712" s="11"/>
      <c r="H1712" s="11"/>
      <c r="I1712" s="11"/>
      <c r="J1712" s="11"/>
      <c r="K1712" s="11"/>
      <c r="M1712" s="281">
        <v>886</v>
      </c>
      <c r="N1712" s="11"/>
      <c r="P1712" s="218">
        <v>142.95244079265368</v>
      </c>
      <c r="Q1712" s="218"/>
      <c r="R1712" s="218">
        <v>48.33</v>
      </c>
      <c r="S1712" s="11"/>
      <c r="T1712" s="216">
        <v>150.52556500724992</v>
      </c>
      <c r="U1712" s="216"/>
      <c r="V1712" s="216">
        <v>40.286999999999999</v>
      </c>
      <c r="W1712" s="11"/>
      <c r="Y1712" s="218">
        <v>295768.60000000044</v>
      </c>
      <c r="Z1712" s="218">
        <v>294358.55</v>
      </c>
      <c r="AB1712" s="11"/>
      <c r="AC1712" s="11"/>
      <c r="AD1712" s="11"/>
      <c r="AE1712" s="4"/>
      <c r="AF1712" s="4"/>
    </row>
    <row r="1713" spans="1:32" x14ac:dyDescent="0.2">
      <c r="A1713" s="55"/>
      <c r="B1713" s="11"/>
      <c r="C1713" s="11" t="s">
        <v>851</v>
      </c>
      <c r="D1713" s="11"/>
      <c r="E1713" s="280">
        <v>8094</v>
      </c>
      <c r="F1713" s="11"/>
      <c r="G1713" s="11"/>
      <c r="H1713" s="11"/>
      <c r="I1713" s="11"/>
      <c r="J1713" s="11"/>
      <c r="K1713" s="11"/>
      <c r="M1713" s="281">
        <v>1</v>
      </c>
      <c r="N1713" s="11"/>
      <c r="P1713" s="218">
        <v>21.895</v>
      </c>
      <c r="Q1713" s="218"/>
      <c r="R1713" s="218">
        <v>21.895</v>
      </c>
      <c r="S1713" s="11"/>
      <c r="T1713" s="216">
        <v>3.0990000000000002</v>
      </c>
      <c r="U1713" s="216"/>
      <c r="V1713" s="216">
        <v>3.0990000000000002</v>
      </c>
      <c r="W1713" s="11"/>
      <c r="Y1713" s="218">
        <v>43.79</v>
      </c>
      <c r="Z1713" s="218">
        <v>43.79</v>
      </c>
      <c r="AB1713" s="11"/>
      <c r="AC1713" s="11"/>
      <c r="AD1713" s="11"/>
      <c r="AE1713" s="4"/>
      <c r="AF1713" s="4"/>
    </row>
    <row r="1714" spans="1:32" x14ac:dyDescent="0.2">
      <c r="A1714" s="55"/>
      <c r="B1714" s="11"/>
      <c r="C1714" s="11" t="s">
        <v>798</v>
      </c>
      <c r="D1714" s="11"/>
      <c r="E1714" s="280">
        <v>8094</v>
      </c>
      <c r="F1714" s="11"/>
      <c r="G1714" s="11"/>
      <c r="H1714" s="11"/>
      <c r="I1714" s="11"/>
      <c r="J1714" s="11"/>
      <c r="K1714" s="11"/>
      <c r="M1714" s="281">
        <v>490</v>
      </c>
      <c r="N1714" s="11"/>
      <c r="P1714" s="218">
        <v>182.22268576544312</v>
      </c>
      <c r="Q1714" s="218"/>
      <c r="R1714" s="218">
        <v>100.25</v>
      </c>
      <c r="S1714" s="11"/>
      <c r="T1714" s="216">
        <v>238.2854425544613</v>
      </c>
      <c r="U1714" s="216"/>
      <c r="V1714" s="216">
        <v>111.21966666666667</v>
      </c>
      <c r="W1714" s="11"/>
      <c r="Y1714" s="218">
        <v>407597.86999999994</v>
      </c>
      <c r="Z1714" s="218">
        <v>408043.61</v>
      </c>
      <c r="AB1714" s="11"/>
      <c r="AC1714" s="11"/>
      <c r="AD1714" s="11"/>
      <c r="AE1714" s="4"/>
      <c r="AF1714" s="4"/>
    </row>
    <row r="1715" spans="1:32" x14ac:dyDescent="0.2">
      <c r="A1715" s="55"/>
      <c r="B1715" s="11"/>
      <c r="C1715" s="11" t="s">
        <v>831</v>
      </c>
      <c r="D1715" s="11"/>
      <c r="E1715" s="280">
        <v>8096</v>
      </c>
      <c r="F1715" s="11"/>
      <c r="G1715" s="11"/>
      <c r="H1715" s="11"/>
      <c r="I1715" s="11"/>
      <c r="J1715" s="11"/>
      <c r="K1715" s="11"/>
      <c r="M1715" s="281">
        <v>1</v>
      </c>
      <c r="N1715" s="11"/>
      <c r="P1715" s="218">
        <v>29.183333333333337</v>
      </c>
      <c r="Q1715" s="218"/>
      <c r="R1715" s="218">
        <v>39.14</v>
      </c>
      <c r="S1715" s="11"/>
      <c r="T1715" s="216">
        <v>4.1320000000000006</v>
      </c>
      <c r="U1715" s="216"/>
      <c r="V1715" s="216">
        <v>6.1980000000000004</v>
      </c>
      <c r="W1715" s="11"/>
      <c r="Y1715" s="218">
        <v>87.550000000000011</v>
      </c>
      <c r="Z1715" s="218">
        <v>87.55</v>
      </c>
      <c r="AB1715" s="11"/>
      <c r="AC1715" s="11"/>
      <c r="AD1715" s="11"/>
      <c r="AE1715" s="4"/>
      <c r="AF1715" s="4"/>
    </row>
    <row r="1716" spans="1:32" x14ac:dyDescent="0.2">
      <c r="A1716" s="55"/>
      <c r="B1716" s="11"/>
      <c r="C1716" s="11" t="s">
        <v>801</v>
      </c>
      <c r="D1716" s="11"/>
      <c r="E1716" s="280">
        <v>8009</v>
      </c>
      <c r="F1716" s="11"/>
      <c r="G1716" s="11"/>
      <c r="H1716" s="11"/>
      <c r="I1716" s="11"/>
      <c r="J1716" s="11"/>
      <c r="K1716" s="11"/>
      <c r="M1716" s="281">
        <v>1</v>
      </c>
      <c r="N1716" s="11"/>
      <c r="P1716" s="218">
        <v>919.45500000000004</v>
      </c>
      <c r="Q1716" s="218"/>
      <c r="R1716" s="218">
        <v>919.45500000000004</v>
      </c>
      <c r="S1716" s="11"/>
      <c r="T1716" s="216">
        <v>1193.115</v>
      </c>
      <c r="U1716" s="216"/>
      <c r="V1716" s="216">
        <v>1193.115</v>
      </c>
      <c r="W1716" s="11"/>
      <c r="Y1716" s="218">
        <v>1838.91</v>
      </c>
      <c r="Z1716" s="218">
        <v>1838.91</v>
      </c>
      <c r="AB1716" s="11"/>
      <c r="AC1716" s="11"/>
      <c r="AD1716" s="11"/>
      <c r="AE1716" s="4"/>
      <c r="AF1716" s="4"/>
    </row>
    <row r="1717" spans="1:32" x14ac:dyDescent="0.2">
      <c r="A1717" s="55"/>
      <c r="B1717" s="11"/>
      <c r="C1717" s="11" t="s">
        <v>801</v>
      </c>
      <c r="D1717" s="11"/>
      <c r="E1717" s="280">
        <v>8081</v>
      </c>
      <c r="F1717" s="11"/>
      <c r="G1717" s="11"/>
      <c r="H1717" s="11"/>
      <c r="I1717" s="11"/>
      <c r="J1717" s="11"/>
      <c r="K1717" s="11"/>
      <c r="M1717" s="281">
        <v>1</v>
      </c>
      <c r="N1717" s="11"/>
      <c r="P1717" s="218">
        <v>603.88499999999999</v>
      </c>
      <c r="Q1717" s="218"/>
      <c r="R1717" s="218">
        <v>603.88499999999999</v>
      </c>
      <c r="S1717" s="11"/>
      <c r="T1717" s="216">
        <v>773.71699999999998</v>
      </c>
      <c r="U1717" s="216"/>
      <c r="V1717" s="216">
        <v>773.71699999999998</v>
      </c>
      <c r="W1717" s="11"/>
      <c r="Y1717" s="218">
        <v>1207.77</v>
      </c>
      <c r="Z1717" s="218">
        <v>1207.77</v>
      </c>
      <c r="AB1717" s="11"/>
      <c r="AC1717" s="11"/>
      <c r="AD1717" s="11"/>
      <c r="AE1717" s="4"/>
      <c r="AF1717" s="4"/>
    </row>
    <row r="1718" spans="1:32" x14ac:dyDescent="0.2">
      <c r="A1718" s="55"/>
      <c r="B1718" s="11"/>
      <c r="C1718" s="11" t="s">
        <v>801</v>
      </c>
      <c r="D1718" s="11"/>
      <c r="E1718" s="280">
        <v>8089</v>
      </c>
      <c r="F1718" s="11"/>
      <c r="G1718" s="11"/>
      <c r="H1718" s="11"/>
      <c r="I1718" s="11"/>
      <c r="J1718" s="11"/>
      <c r="K1718" s="11"/>
      <c r="M1718" s="281">
        <v>1</v>
      </c>
      <c r="N1718" s="11"/>
      <c r="P1718" s="218">
        <v>36.44</v>
      </c>
      <c r="Q1718" s="218"/>
      <c r="R1718" s="218">
        <v>36.44</v>
      </c>
      <c r="S1718" s="11"/>
      <c r="T1718" s="216">
        <v>0</v>
      </c>
      <c r="U1718" s="216"/>
      <c r="V1718" s="216">
        <v>0</v>
      </c>
      <c r="W1718" s="11"/>
      <c r="Y1718" s="218">
        <v>36.44</v>
      </c>
      <c r="Z1718" s="218">
        <v>36.44</v>
      </c>
      <c r="AB1718" s="11"/>
      <c r="AC1718" s="11"/>
      <c r="AD1718" s="11"/>
      <c r="AE1718" s="4"/>
      <c r="AF1718" s="4"/>
    </row>
    <row r="1719" spans="1:32" x14ac:dyDescent="0.2">
      <c r="A1719" s="55"/>
      <c r="B1719" s="11"/>
      <c r="C1719" s="11" t="s">
        <v>802</v>
      </c>
      <c r="D1719" s="11"/>
      <c r="E1719" s="280">
        <v>8009</v>
      </c>
      <c r="F1719" s="11"/>
      <c r="G1719" s="11"/>
      <c r="H1719" s="11"/>
      <c r="I1719" s="11"/>
      <c r="J1719" s="11"/>
      <c r="K1719" s="11"/>
      <c r="M1719" s="281">
        <v>4</v>
      </c>
      <c r="N1719" s="11"/>
      <c r="P1719" s="218">
        <v>466.8416666666667</v>
      </c>
      <c r="Q1719" s="218"/>
      <c r="R1719" s="218">
        <v>213.76499999999999</v>
      </c>
      <c r="S1719" s="11"/>
      <c r="T1719" s="216">
        <v>504.62049999999994</v>
      </c>
      <c r="U1719" s="216"/>
      <c r="V1719" s="216">
        <v>267.03050000000002</v>
      </c>
      <c r="W1719" s="11"/>
      <c r="Y1719" s="218">
        <v>5602.1</v>
      </c>
      <c r="Z1719" s="218">
        <v>5602.1</v>
      </c>
      <c r="AB1719" s="11"/>
      <c r="AC1719" s="11"/>
      <c r="AD1719" s="11"/>
      <c r="AE1719" s="4"/>
      <c r="AF1719" s="4"/>
    </row>
    <row r="1720" spans="1:32" x14ac:dyDescent="0.2">
      <c r="A1720" s="55"/>
      <c r="B1720" s="11"/>
      <c r="C1720" s="11" t="s">
        <v>802</v>
      </c>
      <c r="D1720" s="11"/>
      <c r="E1720" s="280">
        <v>8018</v>
      </c>
      <c r="F1720" s="11"/>
      <c r="G1720" s="11"/>
      <c r="H1720" s="11"/>
      <c r="I1720" s="11"/>
      <c r="J1720" s="11"/>
      <c r="K1720" s="11"/>
      <c r="M1720" s="281">
        <v>2</v>
      </c>
      <c r="N1720" s="11"/>
      <c r="P1720" s="218">
        <v>105.05500000000001</v>
      </c>
      <c r="Q1720" s="218"/>
      <c r="R1720" s="218">
        <v>84.59</v>
      </c>
      <c r="S1720" s="11"/>
      <c r="T1720" s="216">
        <v>115.17949999999999</v>
      </c>
      <c r="U1720" s="216"/>
      <c r="V1720" s="216">
        <v>115.17949999999999</v>
      </c>
      <c r="W1720" s="11"/>
      <c r="Y1720" s="218">
        <v>420.22</v>
      </c>
      <c r="Z1720" s="218">
        <v>420.22</v>
      </c>
      <c r="AB1720" s="11"/>
      <c r="AC1720" s="11"/>
      <c r="AD1720" s="11"/>
      <c r="AE1720" s="4"/>
      <c r="AF1720" s="4"/>
    </row>
    <row r="1721" spans="1:32" x14ac:dyDescent="0.2">
      <c r="A1721" s="55"/>
      <c r="B1721" s="11"/>
      <c r="C1721" s="11" t="s">
        <v>802</v>
      </c>
      <c r="D1721" s="11"/>
      <c r="E1721" s="280">
        <v>8037</v>
      </c>
      <c r="F1721" s="11"/>
      <c r="G1721" s="11"/>
      <c r="H1721" s="11"/>
      <c r="I1721" s="11"/>
      <c r="J1721" s="11"/>
      <c r="K1721" s="11"/>
      <c r="M1721" s="281">
        <v>3</v>
      </c>
      <c r="N1721" s="11"/>
      <c r="P1721" s="218">
        <v>242.03625</v>
      </c>
      <c r="Q1721" s="218"/>
      <c r="R1721" s="218">
        <v>148.70000000000002</v>
      </c>
      <c r="S1721" s="11"/>
      <c r="T1721" s="216">
        <v>270.90425000000005</v>
      </c>
      <c r="U1721" s="216"/>
      <c r="V1721" s="216">
        <v>273.745</v>
      </c>
      <c r="W1721" s="11"/>
      <c r="Y1721" s="218">
        <v>1936.29</v>
      </c>
      <c r="Z1721" s="218">
        <v>1936.29</v>
      </c>
      <c r="AB1721" s="11"/>
      <c r="AC1721" s="11"/>
      <c r="AD1721" s="11"/>
      <c r="AE1721" s="4"/>
      <c r="AF1721" s="4"/>
    </row>
    <row r="1722" spans="1:32" x14ac:dyDescent="0.2">
      <c r="A1722" s="55"/>
      <c r="B1722" s="11"/>
      <c r="C1722" s="11" t="s">
        <v>802</v>
      </c>
      <c r="D1722" s="11"/>
      <c r="E1722" s="280">
        <v>8081</v>
      </c>
      <c r="F1722" s="11"/>
      <c r="G1722" s="11"/>
      <c r="H1722" s="11"/>
      <c r="I1722" s="11"/>
      <c r="J1722" s="11"/>
      <c r="K1722" s="11"/>
      <c r="M1722" s="281">
        <v>8</v>
      </c>
      <c r="N1722" s="11"/>
      <c r="P1722" s="218">
        <v>266.77</v>
      </c>
      <c r="Q1722" s="218"/>
      <c r="R1722" s="218">
        <v>138.73000000000002</v>
      </c>
      <c r="S1722" s="11"/>
      <c r="T1722" s="216">
        <v>292.1914285714285</v>
      </c>
      <c r="U1722" s="216"/>
      <c r="V1722" s="216">
        <v>202.46799999999999</v>
      </c>
      <c r="W1722" s="11"/>
      <c r="Y1722" s="218">
        <v>3734.7799999999997</v>
      </c>
      <c r="Z1722" s="218">
        <v>3734.78</v>
      </c>
      <c r="AB1722" s="11"/>
      <c r="AC1722" s="11"/>
      <c r="AD1722" s="11"/>
      <c r="AE1722" s="4"/>
      <c r="AF1722" s="4"/>
    </row>
    <row r="1723" spans="1:32" x14ac:dyDescent="0.2">
      <c r="A1723" s="55"/>
      <c r="B1723" s="11"/>
      <c r="C1723" s="11" t="s">
        <v>802</v>
      </c>
      <c r="D1723" s="11"/>
      <c r="E1723" s="280">
        <v>8089</v>
      </c>
      <c r="F1723" s="11"/>
      <c r="G1723" s="11"/>
      <c r="H1723" s="11"/>
      <c r="I1723" s="11"/>
      <c r="J1723" s="11"/>
      <c r="K1723" s="11"/>
      <c r="M1723" s="281">
        <v>2</v>
      </c>
      <c r="N1723" s="11"/>
      <c r="P1723" s="218">
        <v>52.5</v>
      </c>
      <c r="Q1723" s="218"/>
      <c r="R1723" s="218">
        <v>52.5</v>
      </c>
      <c r="S1723" s="11"/>
      <c r="T1723" s="216">
        <v>85.739000000000004</v>
      </c>
      <c r="U1723" s="216"/>
      <c r="V1723" s="216">
        <v>85.739000000000004</v>
      </c>
      <c r="W1723" s="11"/>
      <c r="Y1723" s="218">
        <v>105</v>
      </c>
      <c r="Z1723" s="218">
        <v>166.09</v>
      </c>
      <c r="AB1723" s="11"/>
      <c r="AC1723" s="11"/>
      <c r="AD1723" s="11"/>
      <c r="AE1723" s="4"/>
      <c r="AF1723" s="4"/>
    </row>
    <row r="1724" spans="1:32" x14ac:dyDescent="0.2">
      <c r="A1724" s="55"/>
      <c r="B1724" s="11"/>
      <c r="C1724" s="11" t="s">
        <v>802</v>
      </c>
      <c r="D1724" s="11"/>
      <c r="E1724" s="280">
        <v>8095</v>
      </c>
      <c r="F1724" s="11"/>
      <c r="G1724" s="11"/>
      <c r="H1724" s="11"/>
      <c r="I1724" s="11"/>
      <c r="J1724" s="11"/>
      <c r="K1724" s="11"/>
      <c r="M1724" s="281">
        <v>3</v>
      </c>
      <c r="N1724" s="11"/>
      <c r="P1724" s="218">
        <v>89.60250000000002</v>
      </c>
      <c r="Q1724" s="218"/>
      <c r="R1724" s="218">
        <v>72.234999999999999</v>
      </c>
      <c r="S1724" s="11"/>
      <c r="T1724" s="216">
        <v>94.519500000000008</v>
      </c>
      <c r="U1724" s="216"/>
      <c r="V1724" s="216">
        <v>94.519499999999994</v>
      </c>
      <c r="W1724" s="11"/>
      <c r="Y1724" s="218">
        <v>358.41000000000008</v>
      </c>
      <c r="Z1724" s="218">
        <v>358.41</v>
      </c>
      <c r="AB1724" s="11"/>
      <c r="AC1724" s="11"/>
      <c r="AD1724" s="11"/>
      <c r="AE1724" s="4"/>
      <c r="AF1724" s="4"/>
    </row>
    <row r="1725" spans="1:32" x14ac:dyDescent="0.2">
      <c r="A1725" s="55"/>
      <c r="B1725" s="11"/>
      <c r="C1725" s="11" t="s">
        <v>803</v>
      </c>
      <c r="D1725" s="11"/>
      <c r="E1725" s="280">
        <v>8095</v>
      </c>
      <c r="F1725" s="11"/>
      <c r="G1725" s="11"/>
      <c r="H1725" s="11"/>
      <c r="I1725" s="11"/>
      <c r="J1725" s="11"/>
      <c r="K1725" s="11"/>
      <c r="M1725" s="281">
        <v>11</v>
      </c>
      <c r="N1725" s="11"/>
      <c r="P1725" s="218">
        <v>705.94119999999998</v>
      </c>
      <c r="Q1725" s="218"/>
      <c r="R1725" s="218">
        <v>168.04</v>
      </c>
      <c r="S1725" s="11"/>
      <c r="T1725" s="216">
        <v>1258.1113600000001</v>
      </c>
      <c r="U1725" s="216"/>
      <c r="V1725" s="216">
        <v>199.369</v>
      </c>
      <c r="W1725" s="11"/>
      <c r="Y1725" s="218">
        <v>17648.53</v>
      </c>
      <c r="Z1725" s="218">
        <v>17648.53</v>
      </c>
      <c r="AB1725" s="11"/>
      <c r="AC1725" s="11"/>
      <c r="AD1725" s="11"/>
      <c r="AE1725" s="4"/>
      <c r="AF1725" s="4"/>
    </row>
    <row r="1726" spans="1:32" x14ac:dyDescent="0.2">
      <c r="A1726" s="55"/>
      <c r="B1726" s="11"/>
      <c r="C1726" s="11" t="s">
        <v>806</v>
      </c>
      <c r="D1726" s="11"/>
      <c r="E1726" s="280">
        <v>8250</v>
      </c>
      <c r="F1726" s="11"/>
      <c r="G1726" s="11"/>
      <c r="H1726" s="11"/>
      <c r="I1726" s="11"/>
      <c r="J1726" s="11"/>
      <c r="K1726" s="11"/>
      <c r="M1726" s="281">
        <v>1</v>
      </c>
      <c r="N1726" s="11"/>
      <c r="P1726" s="218">
        <v>44.984999999999999</v>
      </c>
      <c r="Q1726" s="218"/>
      <c r="R1726" s="218">
        <v>44.984999999999999</v>
      </c>
      <c r="S1726" s="11"/>
      <c r="T1726" s="216">
        <v>33.055999999999997</v>
      </c>
      <c r="U1726" s="216"/>
      <c r="V1726" s="216">
        <v>33.055999999999997</v>
      </c>
      <c r="W1726" s="11"/>
      <c r="Y1726" s="218">
        <v>89.97</v>
      </c>
      <c r="Z1726" s="218">
        <v>89.97</v>
      </c>
      <c r="AB1726" s="11"/>
      <c r="AC1726" s="11"/>
      <c r="AD1726" s="11"/>
      <c r="AE1726" s="4"/>
      <c r="AF1726" s="4"/>
    </row>
    <row r="1727" spans="1:32" x14ac:dyDescent="0.2">
      <c r="A1727" s="55"/>
      <c r="B1727" s="11"/>
      <c r="C1727" s="11" t="s">
        <v>806</v>
      </c>
      <c r="D1727" s="11"/>
      <c r="E1727" s="280">
        <v>8270</v>
      </c>
      <c r="F1727" s="11"/>
      <c r="G1727" s="11"/>
      <c r="H1727" s="11"/>
      <c r="I1727" s="11"/>
      <c r="J1727" s="11"/>
      <c r="K1727" s="11"/>
      <c r="M1727" s="281">
        <v>98</v>
      </c>
      <c r="N1727" s="11"/>
      <c r="P1727" s="218">
        <v>394.18638297872332</v>
      </c>
      <c r="Q1727" s="218"/>
      <c r="R1727" s="218">
        <v>130.845</v>
      </c>
      <c r="S1727" s="11"/>
      <c r="T1727" s="216">
        <v>546.26244680851062</v>
      </c>
      <c r="U1727" s="216"/>
      <c r="V1727" s="216">
        <v>147.20249999999999</v>
      </c>
      <c r="W1727" s="11"/>
      <c r="Y1727" s="218">
        <v>74107.039999999979</v>
      </c>
      <c r="Z1727" s="218">
        <v>74107.039999999994</v>
      </c>
      <c r="AB1727" s="11"/>
      <c r="AC1727" s="11"/>
      <c r="AD1727" s="11"/>
      <c r="AE1727" s="4"/>
      <c r="AF1727" s="4"/>
    </row>
    <row r="1728" spans="1:32" x14ac:dyDescent="0.2">
      <c r="A1728" s="55"/>
      <c r="B1728" s="11"/>
      <c r="C1728" s="11" t="s">
        <v>808</v>
      </c>
      <c r="D1728" s="11"/>
      <c r="E1728" s="280">
        <v>8090</v>
      </c>
      <c r="F1728" s="11"/>
      <c r="G1728" s="11"/>
      <c r="H1728" s="11"/>
      <c r="I1728" s="11"/>
      <c r="J1728" s="11"/>
      <c r="K1728" s="11"/>
      <c r="M1728" s="281">
        <v>2</v>
      </c>
      <c r="N1728" s="11"/>
      <c r="P1728" s="218">
        <v>53.002499999999998</v>
      </c>
      <c r="Q1728" s="218"/>
      <c r="R1728" s="218">
        <v>50.765000000000001</v>
      </c>
      <c r="S1728" s="11"/>
      <c r="T1728" s="216">
        <v>50.100499999999997</v>
      </c>
      <c r="U1728" s="216"/>
      <c r="V1728" s="216">
        <v>50.100499999999997</v>
      </c>
      <c r="W1728" s="11"/>
      <c r="Y1728" s="218">
        <v>212.01</v>
      </c>
      <c r="Z1728" s="218">
        <v>212.01</v>
      </c>
      <c r="AB1728" s="11"/>
      <c r="AC1728" s="11"/>
      <c r="AD1728" s="11"/>
      <c r="AE1728" s="4"/>
      <c r="AF1728" s="4"/>
    </row>
    <row r="1729" spans="1:37" x14ac:dyDescent="0.2">
      <c r="A1729" s="55"/>
      <c r="B1729" s="11"/>
      <c r="C1729" s="11" t="s">
        <v>808</v>
      </c>
      <c r="D1729" s="11"/>
      <c r="E1729" s="280">
        <v>8096</v>
      </c>
      <c r="F1729" s="11"/>
      <c r="G1729" s="11"/>
      <c r="H1729" s="11"/>
      <c r="I1729" s="11"/>
      <c r="J1729" s="11"/>
      <c r="K1729" s="11"/>
      <c r="M1729" s="281">
        <v>2</v>
      </c>
      <c r="N1729" s="11"/>
      <c r="P1729" s="218">
        <v>3712.14</v>
      </c>
      <c r="Q1729" s="218"/>
      <c r="R1729" s="218">
        <v>84.06</v>
      </c>
      <c r="S1729" s="11"/>
      <c r="T1729" s="216">
        <v>3417.1640000000002</v>
      </c>
      <c r="U1729" s="216"/>
      <c r="V1729" s="216">
        <v>40.286999999999999</v>
      </c>
      <c r="W1729" s="11"/>
      <c r="Y1729" s="218">
        <v>11136.42</v>
      </c>
      <c r="Z1729" s="218">
        <v>11136.42</v>
      </c>
      <c r="AB1729" s="11"/>
      <c r="AC1729" s="11"/>
      <c r="AD1729" s="11"/>
      <c r="AE1729" s="4"/>
      <c r="AF1729" s="4"/>
    </row>
    <row r="1730" spans="1:37" x14ac:dyDescent="0.2">
      <c r="A1730" s="55"/>
      <c r="B1730" s="11"/>
      <c r="C1730" s="11" t="s">
        <v>808</v>
      </c>
      <c r="D1730" s="11"/>
      <c r="E1730" s="280">
        <v>8097</v>
      </c>
      <c r="F1730" s="11"/>
      <c r="G1730" s="11"/>
      <c r="H1730" s="11"/>
      <c r="I1730" s="11"/>
      <c r="J1730" s="11"/>
      <c r="K1730" s="11"/>
      <c r="M1730" s="281">
        <v>101</v>
      </c>
      <c r="N1730" s="11"/>
      <c r="P1730" s="218">
        <v>257.3041777777778</v>
      </c>
      <c r="Q1730" s="218"/>
      <c r="R1730" s="218">
        <v>128.19999999999999</v>
      </c>
      <c r="S1730" s="11"/>
      <c r="T1730" s="216">
        <v>303.43316888888882</v>
      </c>
      <c r="U1730" s="216"/>
      <c r="V1730" s="216">
        <v>151.851</v>
      </c>
      <c r="W1730" s="11"/>
      <c r="Y1730" s="218">
        <v>57893.440000000002</v>
      </c>
      <c r="Z1730" s="218">
        <v>58020.49</v>
      </c>
      <c r="AB1730" s="11"/>
      <c r="AC1730" s="11"/>
      <c r="AD1730" s="11"/>
      <c r="AE1730" s="4"/>
      <c r="AF1730" s="4"/>
    </row>
    <row r="1731" spans="1:37" x14ac:dyDescent="0.2">
      <c r="A1731" s="55"/>
      <c r="B1731" s="11"/>
      <c r="C1731" s="11" t="s">
        <v>809</v>
      </c>
      <c r="D1731" s="11"/>
      <c r="E1731" s="280">
        <v>8096</v>
      </c>
      <c r="F1731" s="11"/>
      <c r="G1731" s="11"/>
      <c r="H1731" s="11"/>
      <c r="I1731" s="11"/>
      <c r="J1731" s="11"/>
      <c r="K1731" s="11"/>
      <c r="M1731" s="281">
        <v>34</v>
      </c>
      <c r="N1731" s="11"/>
      <c r="P1731" s="218">
        <v>189.63197530864198</v>
      </c>
      <c r="Q1731" s="218"/>
      <c r="R1731" s="218">
        <v>67.739999999999995</v>
      </c>
      <c r="S1731" s="11"/>
      <c r="T1731" s="216">
        <v>218.67549382716049</v>
      </c>
      <c r="U1731" s="216"/>
      <c r="V1731" s="216">
        <v>66.111999999999995</v>
      </c>
      <c r="W1731" s="11"/>
      <c r="Y1731" s="218">
        <v>15360.19</v>
      </c>
      <c r="Z1731" s="218">
        <v>15360.19</v>
      </c>
      <c r="AB1731" s="11"/>
      <c r="AC1731" s="11"/>
      <c r="AD1731" s="11"/>
      <c r="AE1731" s="4"/>
      <c r="AF1731" s="4"/>
    </row>
    <row r="1732" spans="1:37" x14ac:dyDescent="0.2">
      <c r="A1732" s="55"/>
      <c r="B1732" s="11"/>
      <c r="C1732" s="11" t="s">
        <v>810</v>
      </c>
      <c r="D1732" s="11"/>
      <c r="E1732" s="280">
        <v>8098</v>
      </c>
      <c r="F1732" s="11"/>
      <c r="G1732" s="11"/>
      <c r="H1732" s="11"/>
      <c r="I1732" s="11"/>
      <c r="J1732" s="11"/>
      <c r="K1732" s="11"/>
      <c r="M1732" s="281">
        <v>150</v>
      </c>
      <c r="N1732" s="11"/>
      <c r="P1732" s="218">
        <v>317.99</v>
      </c>
      <c r="Q1732" s="218"/>
      <c r="R1732" s="218">
        <v>98.31</v>
      </c>
      <c r="S1732" s="11"/>
      <c r="T1732" s="216">
        <v>382.69169602272729</v>
      </c>
      <c r="U1732" s="216"/>
      <c r="V1732" s="216">
        <v>134.29</v>
      </c>
      <c r="W1732" s="11"/>
      <c r="Y1732" s="218">
        <v>111932.48</v>
      </c>
      <c r="Z1732" s="218">
        <v>111996.96</v>
      </c>
      <c r="AB1732" s="11"/>
      <c r="AC1732" s="11"/>
      <c r="AD1732" s="11"/>
      <c r="AE1732" s="4"/>
      <c r="AF1732" s="4"/>
    </row>
    <row r="1733" spans="1:37" x14ac:dyDescent="0.2">
      <c r="A1733" s="55"/>
      <c r="B1733" s="11"/>
      <c r="C1733" s="11" t="s">
        <v>811</v>
      </c>
      <c r="D1733" s="11"/>
      <c r="E1733" s="280">
        <v>8085</v>
      </c>
      <c r="F1733" s="11"/>
      <c r="G1733" s="11"/>
      <c r="H1733" s="11"/>
      <c r="I1733" s="11"/>
      <c r="J1733" s="11"/>
      <c r="K1733" s="11"/>
      <c r="M1733" s="281">
        <v>4</v>
      </c>
      <c r="N1733" s="11"/>
      <c r="P1733" s="218">
        <v>796.5233333333332</v>
      </c>
      <c r="Q1733" s="218"/>
      <c r="R1733" s="218">
        <v>532.54500000000007</v>
      </c>
      <c r="S1733" s="11"/>
      <c r="T1733" s="216">
        <v>1025.769</v>
      </c>
      <c r="U1733" s="216"/>
      <c r="V1733" s="216">
        <v>538.19299999999998</v>
      </c>
      <c r="W1733" s="11"/>
      <c r="Y1733" s="218">
        <v>4779.1399999999994</v>
      </c>
      <c r="Z1733" s="218">
        <v>4779.1400000000003</v>
      </c>
      <c r="AB1733" s="11"/>
      <c r="AC1733" s="11"/>
      <c r="AD1733" s="11"/>
      <c r="AE1733" s="4"/>
      <c r="AF1733" s="4"/>
    </row>
    <row r="1734" spans="1:37" x14ac:dyDescent="0.2">
      <c r="A1734" s="55"/>
      <c r="B1734" s="11"/>
      <c r="C1734" s="11" t="s">
        <v>812</v>
      </c>
      <c r="D1734" s="11"/>
      <c r="E1734" s="280">
        <v>8085</v>
      </c>
      <c r="F1734" s="11"/>
      <c r="G1734" s="11"/>
      <c r="H1734" s="11"/>
      <c r="I1734" s="11"/>
      <c r="J1734" s="11"/>
      <c r="K1734" s="11"/>
      <c r="M1734" s="281">
        <v>6</v>
      </c>
      <c r="N1734" s="11"/>
      <c r="P1734" s="218">
        <v>685.71090909090913</v>
      </c>
      <c r="Q1734" s="218"/>
      <c r="R1734" s="218">
        <v>83.424999999999997</v>
      </c>
      <c r="S1734" s="11"/>
      <c r="T1734" s="216">
        <v>720.53627272727272</v>
      </c>
      <c r="U1734" s="216"/>
      <c r="V1734" s="216">
        <v>65.595500000000001</v>
      </c>
      <c r="W1734" s="11"/>
      <c r="Y1734" s="218">
        <v>15085.640000000001</v>
      </c>
      <c r="Z1734" s="218">
        <v>15085.64</v>
      </c>
      <c r="AB1734" s="11"/>
      <c r="AC1734" s="11"/>
      <c r="AD1734" s="11"/>
      <c r="AE1734" s="4"/>
      <c r="AF1734" s="4"/>
    </row>
    <row r="1735" spans="1:37" x14ac:dyDescent="0.2">
      <c r="A1735" s="55"/>
      <c r="B1735" s="11"/>
      <c r="C1735" s="11" t="s">
        <v>813</v>
      </c>
      <c r="D1735" s="11"/>
      <c r="E1735" s="280">
        <v>8085</v>
      </c>
      <c r="F1735" s="11"/>
      <c r="G1735" s="11"/>
      <c r="H1735" s="11"/>
      <c r="I1735" s="11"/>
      <c r="J1735" s="11"/>
      <c r="K1735" s="11"/>
      <c r="M1735" s="281">
        <v>1</v>
      </c>
      <c r="N1735" s="11"/>
      <c r="P1735" s="218">
        <v>44.55</v>
      </c>
      <c r="Q1735" s="218"/>
      <c r="R1735" s="218">
        <v>44.55</v>
      </c>
      <c r="S1735" s="11"/>
      <c r="T1735" s="216">
        <v>0</v>
      </c>
      <c r="U1735" s="216"/>
      <c r="V1735" s="216">
        <v>0</v>
      </c>
      <c r="W1735" s="11"/>
      <c r="Y1735" s="218">
        <v>44.55</v>
      </c>
      <c r="Z1735" s="218">
        <v>44.55</v>
      </c>
      <c r="AB1735" s="11"/>
      <c r="AC1735" s="11"/>
      <c r="AD1735" s="11"/>
      <c r="AE1735" s="4"/>
      <c r="AF1735" s="4"/>
    </row>
    <row r="1736" spans="1:37" ht="13.5" thickBot="1" x14ac:dyDescent="0.25">
      <c r="A1736" s="55"/>
      <c r="B1736" s="11"/>
      <c r="C1736" s="11" t="s">
        <v>852</v>
      </c>
      <c r="D1736" s="11"/>
      <c r="E1736" s="280">
        <v>8085</v>
      </c>
      <c r="F1736" s="11"/>
      <c r="G1736" s="11"/>
      <c r="H1736" s="11"/>
      <c r="I1736" s="11"/>
      <c r="J1736" s="11"/>
      <c r="K1736" s="11"/>
      <c r="M1736" s="281">
        <v>1</v>
      </c>
      <c r="N1736" s="341"/>
      <c r="P1736" s="218">
        <v>50.290000000000006</v>
      </c>
      <c r="Q1736" s="218"/>
      <c r="R1736" s="218">
        <v>50.29</v>
      </c>
      <c r="S1736" s="11"/>
      <c r="T1736" s="216">
        <v>39.253999999999998</v>
      </c>
      <c r="U1736" s="216"/>
      <c r="V1736" s="216">
        <v>39.253999999999998</v>
      </c>
      <c r="W1736" s="11"/>
      <c r="Y1736" s="218">
        <v>100.58000000000001</v>
      </c>
      <c r="Z1736" s="218">
        <v>100.58</v>
      </c>
      <c r="AB1736" s="11"/>
      <c r="AC1736" s="11"/>
      <c r="AD1736" s="11"/>
      <c r="AE1736" s="4"/>
      <c r="AF1736" s="4"/>
    </row>
    <row r="1737" spans="1:37" ht="13.5" thickBot="1" x14ac:dyDescent="0.25">
      <c r="A1737" s="55"/>
      <c r="B1737" s="91" t="s">
        <v>51</v>
      </c>
      <c r="C1737" s="91"/>
      <c r="D1737" s="91"/>
      <c r="E1737" s="91"/>
      <c r="F1737" s="93"/>
      <c r="G1737" s="93"/>
      <c r="H1737" s="93"/>
      <c r="I1737" s="93"/>
      <c r="J1737" s="93"/>
      <c r="K1737" s="94"/>
      <c r="M1737" s="282">
        <v>22188</v>
      </c>
      <c r="N1737" s="140"/>
      <c r="P1737" s="222">
        <v>511.74525264302508</v>
      </c>
      <c r="Q1737" s="223"/>
      <c r="R1737" s="223">
        <v>278.90217917675551</v>
      </c>
      <c r="S1737" s="97"/>
      <c r="T1737" s="219">
        <v>790.02941089814806</v>
      </c>
      <c r="U1737" s="219"/>
      <c r="V1737" s="219">
        <v>354.62058616504868</v>
      </c>
      <c r="W1737" s="100"/>
      <c r="Y1737" s="220">
        <f>SUM(Y1426:Y1736)</f>
        <v>22826783.509999998</v>
      </c>
      <c r="Z1737" s="221">
        <f>SUM(Z1426:Z1736)</f>
        <v>22859262.919999998</v>
      </c>
      <c r="AB1737" s="93"/>
      <c r="AC1737" s="93"/>
      <c r="AD1737" s="94"/>
      <c r="AE1737" s="4"/>
      <c r="AF1737" s="4"/>
    </row>
    <row r="1738" spans="1:37" s="4" customFormat="1" x14ac:dyDescent="0.2">
      <c r="A1738" s="55"/>
      <c r="M1738" s="50"/>
      <c r="P1738" s="50"/>
      <c r="Y1738" s="50"/>
      <c r="AB1738" s="58"/>
      <c r="AC1738" s="5"/>
      <c r="AD1738" s="5"/>
      <c r="AH1738" s="74"/>
      <c r="AI1738" s="74"/>
      <c r="AJ1738" s="74"/>
      <c r="AK1738" s="74"/>
    </row>
    <row r="1739" spans="1:37" ht="63.75" x14ac:dyDescent="0.2">
      <c r="A1739" s="176">
        <f>A734</f>
        <v>44896</v>
      </c>
      <c r="B1739" s="56" t="s">
        <v>52</v>
      </c>
      <c r="C1739" s="56" t="s">
        <v>34</v>
      </c>
      <c r="D1739" s="56" t="s">
        <v>35</v>
      </c>
      <c r="E1739" s="56" t="s">
        <v>36</v>
      </c>
      <c r="F1739" s="164" t="s">
        <v>37</v>
      </c>
      <c r="G1739" s="164" t="s">
        <v>37</v>
      </c>
      <c r="H1739" s="164" t="s">
        <v>38</v>
      </c>
      <c r="I1739" s="164" t="s">
        <v>38</v>
      </c>
      <c r="J1739" s="164" t="s">
        <v>39</v>
      </c>
      <c r="K1739" s="164" t="s">
        <v>40</v>
      </c>
      <c r="L1739" s="88"/>
      <c r="M1739" s="57" t="s">
        <v>41</v>
      </c>
      <c r="N1739" s="71" t="s">
        <v>41</v>
      </c>
      <c r="O1739" s="72"/>
      <c r="P1739" s="57" t="s">
        <v>42</v>
      </c>
      <c r="Q1739" s="57" t="s">
        <v>42</v>
      </c>
      <c r="R1739" s="57" t="s">
        <v>43</v>
      </c>
      <c r="S1739" s="57" t="s">
        <v>43</v>
      </c>
      <c r="T1739" s="57" t="s">
        <v>44</v>
      </c>
      <c r="U1739" s="57" t="s">
        <v>44</v>
      </c>
      <c r="V1739" s="57" t="s">
        <v>45</v>
      </c>
      <c r="W1739" s="57" t="s">
        <v>45</v>
      </c>
      <c r="X1739" s="72"/>
      <c r="Y1739" s="57" t="s">
        <v>46</v>
      </c>
      <c r="Z1739" s="57" t="s">
        <v>47</v>
      </c>
      <c r="AB1739" s="164" t="s">
        <v>48</v>
      </c>
      <c r="AC1739" s="164" t="s">
        <v>49</v>
      </c>
      <c r="AD1739" s="164" t="s">
        <v>50</v>
      </c>
      <c r="AE1739" s="4"/>
      <c r="AF1739" s="4"/>
    </row>
    <row r="1740" spans="1:37" x14ac:dyDescent="0.2">
      <c r="A1740" s="176"/>
      <c r="B1740" s="11"/>
      <c r="C1740" s="11" t="s">
        <v>433</v>
      </c>
      <c r="D1740" s="11"/>
      <c r="E1740" s="280">
        <v>8201</v>
      </c>
      <c r="F1740" s="11"/>
      <c r="G1740" s="11"/>
      <c r="H1740" s="11"/>
      <c r="I1740" s="11"/>
      <c r="J1740" s="11"/>
      <c r="K1740" s="11"/>
      <c r="M1740" s="192">
        <v>1</v>
      </c>
      <c r="N1740" s="69"/>
      <c r="P1740" s="218">
        <v>1333.375</v>
      </c>
      <c r="Q1740" s="218"/>
      <c r="R1740" s="218">
        <v>1333.375</v>
      </c>
      <c r="S1740" s="11"/>
      <c r="T1740" s="216">
        <v>1506.72</v>
      </c>
      <c r="U1740" s="216"/>
      <c r="V1740" s="216">
        <v>1506.72</v>
      </c>
      <c r="W1740" s="11"/>
      <c r="Y1740" s="218">
        <v>2666.75</v>
      </c>
      <c r="Z1740" s="218">
        <v>2666.75</v>
      </c>
      <c r="AB1740" s="11"/>
      <c r="AC1740" s="11"/>
      <c r="AD1740" s="11"/>
      <c r="AE1740" s="4"/>
      <c r="AF1740" s="4"/>
    </row>
    <row r="1741" spans="1:37" x14ac:dyDescent="0.2">
      <c r="A1741" s="176"/>
      <c r="B1741" s="11"/>
      <c r="C1741" s="11" t="s">
        <v>816</v>
      </c>
      <c r="D1741" s="11"/>
      <c r="E1741" s="280">
        <v>8201</v>
      </c>
      <c r="F1741" s="11"/>
      <c r="G1741" s="11"/>
      <c r="H1741" s="11"/>
      <c r="I1741" s="11"/>
      <c r="J1741" s="11"/>
      <c r="K1741" s="11"/>
      <c r="M1741" s="192">
        <v>226</v>
      </c>
      <c r="N1741" s="69"/>
      <c r="P1741" s="218">
        <v>59.200869879866843</v>
      </c>
      <c r="Q1741" s="218"/>
      <c r="R1741" s="218">
        <v>32.518571428571427</v>
      </c>
      <c r="S1741" s="11"/>
      <c r="T1741" s="216">
        <v>59.941561441597905</v>
      </c>
      <c r="U1741" s="216"/>
      <c r="V1741" s="216">
        <v>31.832142857142859</v>
      </c>
      <c r="W1741" s="11"/>
      <c r="Y1741" s="218">
        <v>193066.29</v>
      </c>
      <c r="Z1741" s="218">
        <v>194816.13000000009</v>
      </c>
      <c r="AB1741" s="11"/>
      <c r="AC1741" s="11"/>
      <c r="AD1741" s="11"/>
      <c r="AE1741" s="4"/>
      <c r="AF1741" s="4"/>
    </row>
    <row r="1742" spans="1:37" x14ac:dyDescent="0.2">
      <c r="A1742" s="176"/>
      <c r="B1742" s="11"/>
      <c r="C1742" s="11" t="s">
        <v>437</v>
      </c>
      <c r="D1742" s="11"/>
      <c r="E1742" s="280">
        <v>8401</v>
      </c>
      <c r="F1742" s="11"/>
      <c r="G1742" s="11"/>
      <c r="H1742" s="11"/>
      <c r="I1742" s="11"/>
      <c r="J1742" s="11"/>
      <c r="K1742" s="11"/>
      <c r="M1742" s="192">
        <v>1</v>
      </c>
      <c r="N1742" s="69"/>
      <c r="P1742" s="218">
        <v>676.19</v>
      </c>
      <c r="Q1742" s="218"/>
      <c r="R1742" s="218">
        <v>676.19</v>
      </c>
      <c r="S1742" s="11"/>
      <c r="T1742" s="216">
        <v>763.68</v>
      </c>
      <c r="U1742" s="216"/>
      <c r="V1742" s="216">
        <v>763.68</v>
      </c>
      <c r="W1742" s="11"/>
      <c r="Y1742" s="218">
        <v>1352.38</v>
      </c>
      <c r="Z1742" s="218">
        <v>1352.38</v>
      </c>
      <c r="AB1742" s="11"/>
      <c r="AC1742" s="11"/>
      <c r="AD1742" s="11"/>
      <c r="AE1742" s="4"/>
      <c r="AF1742" s="4"/>
    </row>
    <row r="1743" spans="1:37" x14ac:dyDescent="0.2">
      <c r="A1743" s="176"/>
      <c r="B1743" s="11"/>
      <c r="C1743" s="11" t="s">
        <v>438</v>
      </c>
      <c r="D1743" s="11"/>
      <c r="E1743" s="280">
        <v>8004</v>
      </c>
      <c r="F1743" s="11"/>
      <c r="G1743" s="11"/>
      <c r="H1743" s="11"/>
      <c r="I1743" s="11"/>
      <c r="J1743" s="11"/>
      <c r="K1743" s="11"/>
      <c r="M1743" s="192">
        <v>140</v>
      </c>
      <c r="N1743" s="69"/>
      <c r="P1743" s="218">
        <v>233.74158878504673</v>
      </c>
      <c r="Q1743" s="218"/>
      <c r="R1743" s="218">
        <v>129.51</v>
      </c>
      <c r="S1743" s="11"/>
      <c r="T1743" s="216">
        <v>244.87487850467284</v>
      </c>
      <c r="U1743" s="216"/>
      <c r="V1743" s="216">
        <v>131.06399999999999</v>
      </c>
      <c r="W1743" s="11"/>
      <c r="Y1743" s="218">
        <v>75031.05</v>
      </c>
      <c r="Z1743" s="218">
        <v>75503.47</v>
      </c>
      <c r="AB1743" s="11"/>
      <c r="AC1743" s="11"/>
      <c r="AD1743" s="11"/>
      <c r="AE1743" s="4"/>
      <c r="AF1743" s="4"/>
    </row>
    <row r="1744" spans="1:37" x14ac:dyDescent="0.2">
      <c r="A1744" s="176"/>
      <c r="B1744" s="11"/>
      <c r="C1744" s="11" t="s">
        <v>440</v>
      </c>
      <c r="D1744" s="11"/>
      <c r="E1744" s="280">
        <v>8401</v>
      </c>
      <c r="F1744" s="11"/>
      <c r="G1744" s="11"/>
      <c r="H1744" s="11"/>
      <c r="I1744" s="11"/>
      <c r="J1744" s="11"/>
      <c r="K1744" s="11"/>
      <c r="M1744" s="192">
        <v>965</v>
      </c>
      <c r="N1744" s="69"/>
      <c r="P1744" s="218">
        <v>609.20657371906589</v>
      </c>
      <c r="Q1744" s="218"/>
      <c r="R1744" s="218">
        <v>107.17</v>
      </c>
      <c r="S1744" s="11"/>
      <c r="T1744" s="216">
        <v>1453.6840386894385</v>
      </c>
      <c r="U1744" s="216"/>
      <c r="V1744" s="216">
        <v>100.104</v>
      </c>
      <c r="W1744" s="11"/>
      <c r="Y1744" s="218">
        <v>1747813.66</v>
      </c>
      <c r="Z1744" s="218">
        <v>1750699.8899999994</v>
      </c>
      <c r="AB1744" s="11"/>
      <c r="AC1744" s="11"/>
      <c r="AD1744" s="11"/>
      <c r="AE1744" s="4"/>
      <c r="AF1744" s="4"/>
    </row>
    <row r="1745" spans="1:32" x14ac:dyDescent="0.2">
      <c r="A1745" s="176"/>
      <c r="B1745" s="11"/>
      <c r="C1745" s="11" t="s">
        <v>444</v>
      </c>
      <c r="D1745" s="11"/>
      <c r="E1745" s="280">
        <v>8202</v>
      </c>
      <c r="F1745" s="11"/>
      <c r="G1745" s="11"/>
      <c r="H1745" s="11"/>
      <c r="I1745" s="11"/>
      <c r="J1745" s="11"/>
      <c r="K1745" s="11"/>
      <c r="M1745" s="192">
        <v>116</v>
      </c>
      <c r="N1745" s="69"/>
      <c r="P1745" s="218">
        <v>144.02668341708542</v>
      </c>
      <c r="Q1745" s="218"/>
      <c r="R1745" s="218">
        <v>50.7</v>
      </c>
      <c r="S1745" s="11"/>
      <c r="T1745" s="216">
        <v>150.83505527638184</v>
      </c>
      <c r="U1745" s="216"/>
      <c r="V1745" s="216">
        <v>41.28</v>
      </c>
      <c r="W1745" s="11"/>
      <c r="Y1745" s="218">
        <v>57322.62</v>
      </c>
      <c r="Z1745" s="218">
        <v>57543.26999999999</v>
      </c>
      <c r="AB1745" s="11"/>
      <c r="AC1745" s="11"/>
      <c r="AD1745" s="11"/>
      <c r="AE1745" s="4"/>
      <c r="AF1745" s="4"/>
    </row>
    <row r="1746" spans="1:32" x14ac:dyDescent="0.2">
      <c r="A1746" s="176"/>
      <c r="B1746" s="11"/>
      <c r="C1746" s="11" t="s">
        <v>445</v>
      </c>
      <c r="D1746" s="11"/>
      <c r="E1746" s="280">
        <v>8007</v>
      </c>
      <c r="F1746" s="11"/>
      <c r="G1746" s="11"/>
      <c r="H1746" s="11"/>
      <c r="I1746" s="11"/>
      <c r="J1746" s="11"/>
      <c r="K1746" s="11"/>
      <c r="M1746" s="192">
        <v>12</v>
      </c>
      <c r="N1746" s="69"/>
      <c r="P1746" s="218">
        <v>1551.4439130434782</v>
      </c>
      <c r="Q1746" s="218"/>
      <c r="R1746" s="218">
        <v>729.72</v>
      </c>
      <c r="S1746" s="11"/>
      <c r="T1746" s="216">
        <v>1754.0410434782605</v>
      </c>
      <c r="U1746" s="216"/>
      <c r="V1746" s="216">
        <v>856.56</v>
      </c>
      <c r="W1746" s="11"/>
      <c r="Y1746" s="218">
        <v>35683.21</v>
      </c>
      <c r="Z1746" s="218">
        <v>35683.210000000006</v>
      </c>
      <c r="AB1746" s="11"/>
      <c r="AC1746" s="11"/>
      <c r="AD1746" s="11"/>
      <c r="AE1746" s="4"/>
      <c r="AF1746" s="4"/>
    </row>
    <row r="1747" spans="1:32" x14ac:dyDescent="0.2">
      <c r="A1747" s="176"/>
      <c r="B1747" s="11"/>
      <c r="C1747" s="11" t="s">
        <v>447</v>
      </c>
      <c r="D1747" s="11"/>
      <c r="E1747" s="280">
        <v>8091</v>
      </c>
      <c r="F1747" s="11"/>
      <c r="G1747" s="11"/>
      <c r="H1747" s="11"/>
      <c r="I1747" s="11"/>
      <c r="J1747" s="11"/>
      <c r="K1747" s="11"/>
      <c r="M1747" s="192">
        <v>2</v>
      </c>
      <c r="N1747" s="69"/>
      <c r="P1747" s="218">
        <v>282.37</v>
      </c>
      <c r="Q1747" s="218"/>
      <c r="R1747" s="218">
        <v>263.01499999999999</v>
      </c>
      <c r="S1747" s="11"/>
      <c r="T1747" s="216">
        <v>302.89199999999994</v>
      </c>
      <c r="U1747" s="216"/>
      <c r="V1747" s="216">
        <v>302.892</v>
      </c>
      <c r="W1747" s="11"/>
      <c r="Y1747" s="218">
        <v>1129.48</v>
      </c>
      <c r="Z1747" s="218">
        <v>1129.48</v>
      </c>
      <c r="AB1747" s="11"/>
      <c r="AC1747" s="11"/>
      <c r="AD1747" s="11"/>
      <c r="AE1747" s="4"/>
      <c r="AF1747" s="4"/>
    </row>
    <row r="1748" spans="1:32" x14ac:dyDescent="0.2">
      <c r="A1748" s="176"/>
      <c r="B1748" s="11"/>
      <c r="C1748" s="11" t="s">
        <v>448</v>
      </c>
      <c r="D1748" s="11"/>
      <c r="E1748" s="280">
        <v>8091</v>
      </c>
      <c r="F1748" s="11"/>
      <c r="G1748" s="11"/>
      <c r="H1748" s="11"/>
      <c r="I1748" s="11"/>
      <c r="J1748" s="11"/>
      <c r="K1748" s="11"/>
      <c r="M1748" s="192">
        <v>18</v>
      </c>
      <c r="N1748" s="69"/>
      <c r="P1748" s="218">
        <v>456.56805555555559</v>
      </c>
      <c r="Q1748" s="218"/>
      <c r="R1748" s="218">
        <v>123.16999999999999</v>
      </c>
      <c r="S1748" s="11"/>
      <c r="T1748" s="216">
        <v>807.25466666666671</v>
      </c>
      <c r="U1748" s="216"/>
      <c r="V1748" s="216">
        <v>145.512</v>
      </c>
      <c r="W1748" s="11"/>
      <c r="Y1748" s="218">
        <v>16436.45</v>
      </c>
      <c r="Z1748" s="218">
        <v>16670.509999999998</v>
      </c>
      <c r="AB1748" s="11"/>
      <c r="AC1748" s="11"/>
      <c r="AD1748" s="11"/>
      <c r="AE1748" s="4"/>
      <c r="AF1748" s="4"/>
    </row>
    <row r="1749" spans="1:32" x14ac:dyDescent="0.2">
      <c r="A1749" s="176"/>
      <c r="B1749" s="11"/>
      <c r="C1749" s="11" t="s">
        <v>449</v>
      </c>
      <c r="D1749" s="11"/>
      <c r="E1749" s="280">
        <v>8009</v>
      </c>
      <c r="F1749" s="11"/>
      <c r="G1749" s="11"/>
      <c r="H1749" s="11"/>
      <c r="I1749" s="11"/>
      <c r="J1749" s="11"/>
      <c r="K1749" s="11"/>
      <c r="M1749" s="192">
        <v>450</v>
      </c>
      <c r="N1749" s="69"/>
      <c r="P1749" s="218">
        <v>267.4046592065107</v>
      </c>
      <c r="Q1749" s="218"/>
      <c r="R1749" s="218">
        <v>218.21200000000007</v>
      </c>
      <c r="S1749" s="11"/>
      <c r="T1749" s="216">
        <v>311.79367405900308</v>
      </c>
      <c r="U1749" s="216"/>
      <c r="V1749" s="216">
        <v>235.08960000000002</v>
      </c>
      <c r="W1749" s="11"/>
      <c r="Y1749" s="218">
        <v>374407.27</v>
      </c>
      <c r="Z1749" s="218">
        <v>376545.9699999998</v>
      </c>
      <c r="AB1749" s="11"/>
      <c r="AC1749" s="11"/>
      <c r="AD1749" s="11"/>
      <c r="AE1749" s="4"/>
      <c r="AF1749" s="4"/>
    </row>
    <row r="1750" spans="1:32" x14ac:dyDescent="0.2">
      <c r="A1750" s="176"/>
      <c r="B1750" s="11"/>
      <c r="C1750" s="11" t="s">
        <v>449</v>
      </c>
      <c r="D1750" s="11"/>
      <c r="E1750" s="280">
        <v>8021</v>
      </c>
      <c r="F1750" s="11"/>
      <c r="G1750" s="11"/>
      <c r="H1750" s="11"/>
      <c r="I1750" s="11"/>
      <c r="J1750" s="11"/>
      <c r="K1750" s="11"/>
      <c r="M1750" s="192">
        <v>1</v>
      </c>
      <c r="N1750" s="69"/>
      <c r="P1750" s="218">
        <v>605.19500000000005</v>
      </c>
      <c r="Q1750" s="218"/>
      <c r="R1750" s="218">
        <v>605.19499999999994</v>
      </c>
      <c r="S1750" s="11"/>
      <c r="T1750" s="216">
        <v>679.05600000000004</v>
      </c>
      <c r="U1750" s="216"/>
      <c r="V1750" s="216">
        <v>679.05600000000004</v>
      </c>
      <c r="W1750" s="11"/>
      <c r="Y1750" s="218">
        <v>1210.3900000000001</v>
      </c>
      <c r="Z1750" s="218">
        <v>1210.3899999999999</v>
      </c>
      <c r="AB1750" s="11"/>
      <c r="AC1750" s="11"/>
      <c r="AD1750" s="11"/>
      <c r="AE1750" s="4"/>
      <c r="AF1750" s="4"/>
    </row>
    <row r="1751" spans="1:32" x14ac:dyDescent="0.2">
      <c r="A1751" s="176"/>
      <c r="B1751" s="11"/>
      <c r="C1751" s="11" t="s">
        <v>817</v>
      </c>
      <c r="D1751" s="11"/>
      <c r="E1751" s="280">
        <v>8089</v>
      </c>
      <c r="F1751" s="11"/>
      <c r="G1751" s="11"/>
      <c r="H1751" s="11"/>
      <c r="I1751" s="11"/>
      <c r="J1751" s="11"/>
      <c r="K1751" s="11"/>
      <c r="M1751" s="192">
        <v>2</v>
      </c>
      <c r="N1751" s="69"/>
      <c r="P1751" s="218">
        <v>119.32250000000001</v>
      </c>
      <c r="Q1751" s="218"/>
      <c r="R1751" s="218">
        <v>118.11500000000001</v>
      </c>
      <c r="S1751" s="11"/>
      <c r="T1751" s="216">
        <v>116.61599999999999</v>
      </c>
      <c r="U1751" s="216"/>
      <c r="V1751" s="216">
        <v>116.616</v>
      </c>
      <c r="W1751" s="11"/>
      <c r="Y1751" s="218">
        <v>477.29</v>
      </c>
      <c r="Z1751" s="218">
        <v>477.29</v>
      </c>
      <c r="AB1751" s="11"/>
      <c r="AC1751" s="11"/>
      <c r="AD1751" s="11"/>
      <c r="AE1751" s="4"/>
      <c r="AF1751" s="4"/>
    </row>
    <row r="1752" spans="1:32" x14ac:dyDescent="0.2">
      <c r="A1752" s="176"/>
      <c r="B1752" s="11"/>
      <c r="C1752" s="11" t="s">
        <v>449</v>
      </c>
      <c r="D1752" s="11"/>
      <c r="E1752" s="280">
        <v>8091</v>
      </c>
      <c r="F1752" s="11"/>
      <c r="G1752" s="11"/>
      <c r="H1752" s="11"/>
      <c r="I1752" s="11"/>
      <c r="J1752" s="11"/>
      <c r="K1752" s="11"/>
      <c r="M1752" s="192">
        <v>2</v>
      </c>
      <c r="N1752" s="69"/>
      <c r="P1752" s="218">
        <v>28.395</v>
      </c>
      <c r="Q1752" s="218"/>
      <c r="R1752" s="218">
        <v>28.394999999999996</v>
      </c>
      <c r="S1752" s="11"/>
      <c r="T1752" s="216">
        <v>11.352</v>
      </c>
      <c r="U1752" s="216"/>
      <c r="V1752" s="216">
        <v>11.352</v>
      </c>
      <c r="W1752" s="11"/>
      <c r="Y1752" s="218">
        <v>56.79</v>
      </c>
      <c r="Z1752" s="218">
        <v>56.79</v>
      </c>
      <c r="AB1752" s="11"/>
      <c r="AC1752" s="11"/>
      <c r="AD1752" s="11"/>
      <c r="AE1752" s="4"/>
      <c r="AF1752" s="4"/>
    </row>
    <row r="1753" spans="1:32" x14ac:dyDescent="0.2">
      <c r="A1753" s="176"/>
      <c r="B1753" s="11"/>
      <c r="C1753" s="11" t="s">
        <v>450</v>
      </c>
      <c r="D1753" s="11"/>
      <c r="E1753" s="280">
        <v>8012</v>
      </c>
      <c r="F1753" s="11"/>
      <c r="G1753" s="11"/>
      <c r="H1753" s="11"/>
      <c r="I1753" s="11"/>
      <c r="J1753" s="11"/>
      <c r="K1753" s="11"/>
      <c r="M1753" s="192">
        <v>739</v>
      </c>
      <c r="N1753" s="69"/>
      <c r="P1753" s="218">
        <v>295.05297644539615</v>
      </c>
      <c r="Q1753" s="218"/>
      <c r="R1753" s="218">
        <v>82.679999999999993</v>
      </c>
      <c r="S1753" s="11"/>
      <c r="T1753" s="216">
        <v>348.46228961456131</v>
      </c>
      <c r="U1753" s="216"/>
      <c r="V1753" s="216">
        <v>76.884</v>
      </c>
      <c r="W1753" s="11"/>
      <c r="Y1753" s="218">
        <v>1015926.18</v>
      </c>
      <c r="Z1753" s="218">
        <v>1021225.4099999998</v>
      </c>
      <c r="AB1753" s="11"/>
      <c r="AC1753" s="11"/>
      <c r="AD1753" s="11"/>
      <c r="AE1753" s="4"/>
      <c r="AF1753" s="4"/>
    </row>
    <row r="1754" spans="1:32" x14ac:dyDescent="0.2">
      <c r="A1754" s="176"/>
      <c r="B1754" s="11"/>
      <c r="C1754" s="11" t="s">
        <v>450</v>
      </c>
      <c r="D1754" s="11"/>
      <c r="E1754" s="280">
        <v>8080</v>
      </c>
      <c r="F1754" s="11"/>
      <c r="G1754" s="11"/>
      <c r="H1754" s="11"/>
      <c r="I1754" s="11"/>
      <c r="J1754" s="11"/>
      <c r="K1754" s="11"/>
      <c r="M1754" s="192">
        <v>1</v>
      </c>
      <c r="N1754" s="69"/>
      <c r="P1754" s="218">
        <v>544.43666666666661</v>
      </c>
      <c r="Q1754" s="218"/>
      <c r="R1754" s="218">
        <v>120.66</v>
      </c>
      <c r="S1754" s="11"/>
      <c r="T1754" s="216">
        <v>550.4</v>
      </c>
      <c r="U1754" s="216"/>
      <c r="V1754" s="216">
        <v>87.72</v>
      </c>
      <c r="W1754" s="11"/>
      <c r="Y1754" s="218">
        <v>1633.31</v>
      </c>
      <c r="Z1754" s="218">
        <v>1633.31</v>
      </c>
      <c r="AB1754" s="11"/>
      <c r="AC1754" s="11"/>
      <c r="AD1754" s="11"/>
      <c r="AE1754" s="4"/>
      <c r="AF1754" s="4"/>
    </row>
    <row r="1755" spans="1:32" x14ac:dyDescent="0.2">
      <c r="A1755" s="176"/>
      <c r="B1755" s="11"/>
      <c r="C1755" s="11" t="s">
        <v>454</v>
      </c>
      <c r="D1755" s="11"/>
      <c r="E1755" s="280">
        <v>8014</v>
      </c>
      <c r="F1755" s="11"/>
      <c r="G1755" s="11"/>
      <c r="H1755" s="11"/>
      <c r="I1755" s="11"/>
      <c r="J1755" s="11"/>
      <c r="K1755" s="11"/>
      <c r="M1755" s="192">
        <v>125</v>
      </c>
      <c r="N1755" s="69"/>
      <c r="P1755" s="218">
        <v>1293.3628275862068</v>
      </c>
      <c r="Q1755" s="218"/>
      <c r="R1755" s="218">
        <v>342.35500000000002</v>
      </c>
      <c r="S1755" s="11"/>
      <c r="T1755" s="216">
        <v>1884.5771586206895</v>
      </c>
      <c r="U1755" s="216"/>
      <c r="V1755" s="216">
        <v>397.83600000000001</v>
      </c>
      <c r="W1755" s="11"/>
      <c r="Y1755" s="218">
        <v>375075.22</v>
      </c>
      <c r="Z1755" s="218">
        <v>376536.69999999972</v>
      </c>
      <c r="AB1755" s="11"/>
      <c r="AC1755" s="11"/>
      <c r="AD1755" s="11"/>
      <c r="AE1755" s="4"/>
      <c r="AF1755" s="4"/>
    </row>
    <row r="1756" spans="1:32" x14ac:dyDescent="0.2">
      <c r="A1756" s="176"/>
      <c r="B1756" s="11"/>
      <c r="C1756" s="11" t="s">
        <v>457</v>
      </c>
      <c r="D1756" s="11"/>
      <c r="E1756" s="280">
        <v>8302</v>
      </c>
      <c r="F1756" s="11"/>
      <c r="G1756" s="11"/>
      <c r="H1756" s="11"/>
      <c r="I1756" s="11"/>
      <c r="J1756" s="11"/>
      <c r="K1756" s="11"/>
      <c r="M1756" s="192">
        <v>576</v>
      </c>
      <c r="N1756" s="69"/>
      <c r="P1756" s="218">
        <v>698.4347179827472</v>
      </c>
      <c r="Q1756" s="218"/>
      <c r="R1756" s="218">
        <v>166.46</v>
      </c>
      <c r="S1756" s="11"/>
      <c r="T1756" s="216">
        <v>1319.0224100862647</v>
      </c>
      <c r="U1756" s="216"/>
      <c r="V1756" s="216">
        <v>165.12</v>
      </c>
      <c r="W1756" s="11"/>
      <c r="Y1756" s="218">
        <v>1052541.1200000001</v>
      </c>
      <c r="Z1756" s="218">
        <v>1053225.4399999995</v>
      </c>
      <c r="AB1756" s="11"/>
      <c r="AC1756" s="11"/>
      <c r="AD1756" s="11"/>
      <c r="AE1756" s="4"/>
      <c r="AF1756" s="4"/>
    </row>
    <row r="1757" spans="1:32" x14ac:dyDescent="0.2">
      <c r="A1757" s="176"/>
      <c r="B1757" s="11"/>
      <c r="C1757" s="11" t="s">
        <v>457</v>
      </c>
      <c r="D1757" s="11"/>
      <c r="E1757" s="280">
        <v>8320</v>
      </c>
      <c r="F1757" s="11"/>
      <c r="G1757" s="11"/>
      <c r="H1757" s="11"/>
      <c r="I1757" s="11"/>
      <c r="J1757" s="11"/>
      <c r="K1757" s="11"/>
      <c r="M1757" s="192">
        <v>1</v>
      </c>
      <c r="N1757" s="69"/>
      <c r="P1757" s="218">
        <v>144.16999999999999</v>
      </c>
      <c r="Q1757" s="218"/>
      <c r="R1757" s="218">
        <v>148.94999999999999</v>
      </c>
      <c r="S1757" s="11"/>
      <c r="T1757" s="216">
        <v>150.15600000000001</v>
      </c>
      <c r="U1757" s="216"/>
      <c r="V1757" s="216">
        <v>150.15600000000001</v>
      </c>
      <c r="W1757" s="11"/>
      <c r="Y1757" s="218">
        <v>576.67999999999995</v>
      </c>
      <c r="Z1757" s="218">
        <v>576.67999999999995</v>
      </c>
      <c r="AB1757" s="11"/>
      <c r="AC1757" s="11"/>
      <c r="AD1757" s="11"/>
      <c r="AE1757" s="4"/>
      <c r="AF1757" s="4"/>
    </row>
    <row r="1758" spans="1:32" x14ac:dyDescent="0.2">
      <c r="A1758" s="176"/>
      <c r="B1758" s="11"/>
      <c r="C1758" s="11" t="s">
        <v>457</v>
      </c>
      <c r="D1758" s="11"/>
      <c r="E1758" s="280">
        <v>8332</v>
      </c>
      <c r="F1758" s="11"/>
      <c r="G1758" s="11"/>
      <c r="H1758" s="11"/>
      <c r="I1758" s="11"/>
      <c r="J1758" s="11"/>
      <c r="K1758" s="11"/>
      <c r="M1758" s="192">
        <v>1</v>
      </c>
      <c r="N1758" s="69"/>
      <c r="P1758" s="218">
        <v>68.784999999999997</v>
      </c>
      <c r="Q1758" s="218"/>
      <c r="R1758" s="218">
        <v>68.784999999999997</v>
      </c>
      <c r="S1758" s="11"/>
      <c r="T1758" s="216">
        <v>57.792000000000002</v>
      </c>
      <c r="U1758" s="216"/>
      <c r="V1758" s="216">
        <v>57.792000000000002</v>
      </c>
      <c r="W1758" s="11"/>
      <c r="Y1758" s="218">
        <v>137.57</v>
      </c>
      <c r="Z1758" s="218">
        <v>137.57</v>
      </c>
      <c r="AB1758" s="11"/>
      <c r="AC1758" s="11"/>
      <c r="AD1758" s="11"/>
      <c r="AE1758" s="4"/>
      <c r="AF1758" s="4"/>
    </row>
    <row r="1759" spans="1:32" x14ac:dyDescent="0.2">
      <c r="A1759" s="176"/>
      <c r="B1759" s="11"/>
      <c r="C1759" s="11" t="s">
        <v>457</v>
      </c>
      <c r="D1759" s="11"/>
      <c r="E1759" s="280">
        <v>8352</v>
      </c>
      <c r="F1759" s="11"/>
      <c r="G1759" s="11"/>
      <c r="H1759" s="11"/>
      <c r="I1759" s="11"/>
      <c r="J1759" s="11"/>
      <c r="K1759" s="11"/>
      <c r="M1759" s="192">
        <v>1</v>
      </c>
      <c r="N1759" s="69"/>
      <c r="P1759" s="218">
        <v>261.75</v>
      </c>
      <c r="Q1759" s="218"/>
      <c r="R1759" s="218">
        <v>261.75</v>
      </c>
      <c r="S1759" s="11"/>
      <c r="T1759" s="216">
        <v>279.67200000000003</v>
      </c>
      <c r="U1759" s="216"/>
      <c r="V1759" s="216">
        <v>279.67200000000003</v>
      </c>
      <c r="W1759" s="11"/>
      <c r="Y1759" s="218">
        <v>523.5</v>
      </c>
      <c r="Z1759" s="218">
        <v>523.5</v>
      </c>
      <c r="AB1759" s="11"/>
      <c r="AC1759" s="11"/>
      <c r="AD1759" s="11"/>
      <c r="AE1759" s="4"/>
      <c r="AF1759" s="4"/>
    </row>
    <row r="1760" spans="1:32" x14ac:dyDescent="0.2">
      <c r="A1760" s="176"/>
      <c r="B1760" s="11"/>
      <c r="C1760" s="11" t="s">
        <v>460</v>
      </c>
      <c r="D1760" s="11"/>
      <c r="E1760" s="280">
        <v>8203</v>
      </c>
      <c r="F1760" s="11"/>
      <c r="G1760" s="11"/>
      <c r="H1760" s="11"/>
      <c r="I1760" s="11"/>
      <c r="J1760" s="11"/>
      <c r="K1760" s="11"/>
      <c r="M1760" s="192">
        <v>150</v>
      </c>
      <c r="N1760" s="69"/>
      <c r="P1760" s="218">
        <v>260.57965333333334</v>
      </c>
      <c r="Q1760" s="218"/>
      <c r="R1760" s="218">
        <v>113.59</v>
      </c>
      <c r="S1760" s="11"/>
      <c r="T1760" s="216">
        <v>286.18016000000017</v>
      </c>
      <c r="U1760" s="216"/>
      <c r="V1760" s="216">
        <v>118.68</v>
      </c>
      <c r="W1760" s="11"/>
      <c r="Y1760" s="218">
        <v>97717.37</v>
      </c>
      <c r="Z1760" s="218">
        <v>99067.609999999986</v>
      </c>
      <c r="AB1760" s="11"/>
      <c r="AC1760" s="11"/>
      <c r="AD1760" s="11"/>
      <c r="AE1760" s="4"/>
      <c r="AF1760" s="4"/>
    </row>
    <row r="1761" spans="1:32" x14ac:dyDescent="0.2">
      <c r="A1761" s="176"/>
      <c r="B1761" s="11"/>
      <c r="C1761" s="11" t="s">
        <v>463</v>
      </c>
      <c r="D1761" s="11"/>
      <c r="E1761" s="280">
        <v>8094</v>
      </c>
      <c r="F1761" s="11"/>
      <c r="G1761" s="11"/>
      <c r="H1761" s="11"/>
      <c r="I1761" s="11"/>
      <c r="J1761" s="11"/>
      <c r="K1761" s="11"/>
      <c r="M1761" s="192">
        <v>1</v>
      </c>
      <c r="N1761" s="69"/>
      <c r="P1761" s="218">
        <v>37.049999999999997</v>
      </c>
      <c r="Q1761" s="218"/>
      <c r="R1761" s="218">
        <v>37.049999999999997</v>
      </c>
      <c r="S1761" s="11"/>
      <c r="T1761" s="216">
        <v>0</v>
      </c>
      <c r="U1761" s="216"/>
      <c r="V1761" s="216">
        <v>0</v>
      </c>
      <c r="W1761" s="11"/>
      <c r="Y1761" s="218">
        <v>37.049999999999997</v>
      </c>
      <c r="Z1761" s="218">
        <v>37.049999999999997</v>
      </c>
      <c r="AB1761" s="11"/>
      <c r="AC1761" s="11"/>
      <c r="AD1761" s="11"/>
      <c r="AE1761" s="4"/>
      <c r="AF1761" s="4"/>
    </row>
    <row r="1762" spans="1:32" x14ac:dyDescent="0.2">
      <c r="A1762" s="176"/>
      <c r="B1762" s="11"/>
      <c r="C1762" s="11" t="s">
        <v>463</v>
      </c>
      <c r="D1762" s="11"/>
      <c r="E1762" s="280">
        <v>8340</v>
      </c>
      <c r="F1762" s="11"/>
      <c r="G1762" s="11"/>
      <c r="H1762" s="11"/>
      <c r="I1762" s="11"/>
      <c r="J1762" s="11"/>
      <c r="K1762" s="11"/>
      <c r="M1762" s="192">
        <v>2</v>
      </c>
      <c r="N1762" s="69"/>
      <c r="P1762" s="218">
        <v>97.84</v>
      </c>
      <c r="Q1762" s="218"/>
      <c r="R1762" s="218">
        <v>89.314999999999998</v>
      </c>
      <c r="S1762" s="11"/>
      <c r="T1762" s="216">
        <v>95.460000000000008</v>
      </c>
      <c r="U1762" s="216"/>
      <c r="V1762" s="216">
        <v>95.460000000000008</v>
      </c>
      <c r="W1762" s="11"/>
      <c r="Y1762" s="218">
        <v>391.36</v>
      </c>
      <c r="Z1762" s="218">
        <v>391.36</v>
      </c>
      <c r="AB1762" s="11"/>
      <c r="AC1762" s="11"/>
      <c r="AD1762" s="11"/>
      <c r="AE1762" s="4"/>
      <c r="AF1762" s="4"/>
    </row>
    <row r="1763" spans="1:32" x14ac:dyDescent="0.2">
      <c r="A1763" s="176"/>
      <c r="B1763" s="11"/>
      <c r="C1763" s="11" t="s">
        <v>463</v>
      </c>
      <c r="D1763" s="11"/>
      <c r="E1763" s="280">
        <v>8346</v>
      </c>
      <c r="F1763" s="11"/>
      <c r="G1763" s="11"/>
      <c r="H1763" s="11"/>
      <c r="I1763" s="11"/>
      <c r="J1763" s="11"/>
      <c r="K1763" s="11"/>
      <c r="M1763" s="192">
        <v>1</v>
      </c>
      <c r="N1763" s="69"/>
      <c r="P1763" s="218">
        <v>0</v>
      </c>
      <c r="Q1763" s="218"/>
      <c r="R1763" s="218">
        <v>0</v>
      </c>
      <c r="S1763" s="11"/>
      <c r="T1763" s="216">
        <v>0</v>
      </c>
      <c r="U1763" s="216"/>
      <c r="V1763" s="216">
        <v>0</v>
      </c>
      <c r="W1763" s="11"/>
      <c r="Y1763" s="218">
        <v>0</v>
      </c>
      <c r="Z1763" s="218">
        <v>0</v>
      </c>
      <c r="AB1763" s="11"/>
      <c r="AC1763" s="11"/>
      <c r="AD1763" s="11"/>
      <c r="AE1763" s="4"/>
      <c r="AF1763" s="4"/>
    </row>
    <row r="1764" spans="1:32" x14ac:dyDescent="0.2">
      <c r="A1764" s="176"/>
      <c r="B1764" s="11"/>
      <c r="C1764" s="11" t="s">
        <v>463</v>
      </c>
      <c r="D1764" s="11"/>
      <c r="E1764" s="280">
        <v>8350</v>
      </c>
      <c r="F1764" s="11"/>
      <c r="G1764" s="11"/>
      <c r="H1764" s="11"/>
      <c r="I1764" s="11"/>
      <c r="J1764" s="11"/>
      <c r="K1764" s="11"/>
      <c r="M1764" s="192">
        <v>1</v>
      </c>
      <c r="N1764" s="69"/>
      <c r="P1764" s="218">
        <v>223.26499999999999</v>
      </c>
      <c r="Q1764" s="218"/>
      <c r="R1764" s="218">
        <v>223.26500000000001</v>
      </c>
      <c r="S1764" s="11"/>
      <c r="T1764" s="216">
        <v>231.16800000000001</v>
      </c>
      <c r="U1764" s="216"/>
      <c r="V1764" s="216">
        <v>231.16800000000001</v>
      </c>
      <c r="W1764" s="11"/>
      <c r="Y1764" s="218">
        <v>446.53</v>
      </c>
      <c r="Z1764" s="218">
        <v>446.53000000000003</v>
      </c>
      <c r="AB1764" s="11"/>
      <c r="AC1764" s="11"/>
      <c r="AD1764" s="11"/>
      <c r="AE1764" s="4"/>
      <c r="AF1764" s="4"/>
    </row>
    <row r="1765" spans="1:32" x14ac:dyDescent="0.2">
      <c r="A1765" s="176"/>
      <c r="B1765" s="11"/>
      <c r="C1765" s="11" t="s">
        <v>466</v>
      </c>
      <c r="D1765" s="11"/>
      <c r="E1765" s="280">
        <v>8310</v>
      </c>
      <c r="F1765" s="11"/>
      <c r="G1765" s="11"/>
      <c r="H1765" s="11"/>
      <c r="I1765" s="11"/>
      <c r="J1765" s="11"/>
      <c r="K1765" s="11"/>
      <c r="M1765" s="192">
        <v>51</v>
      </c>
      <c r="N1765" s="69"/>
      <c r="P1765" s="218">
        <v>523.95652892561986</v>
      </c>
      <c r="Q1765" s="218"/>
      <c r="R1765" s="218">
        <v>166.89</v>
      </c>
      <c r="S1765" s="11"/>
      <c r="T1765" s="216">
        <v>613.26233057851232</v>
      </c>
      <c r="U1765" s="216"/>
      <c r="V1765" s="216">
        <v>155.83199999999999</v>
      </c>
      <c r="W1765" s="11"/>
      <c r="Y1765" s="218">
        <v>63398.74</v>
      </c>
      <c r="Z1765" s="218">
        <v>69471.820000000022</v>
      </c>
      <c r="AB1765" s="11"/>
      <c r="AC1765" s="11"/>
      <c r="AD1765" s="11"/>
      <c r="AE1765" s="4"/>
      <c r="AF1765" s="4"/>
    </row>
    <row r="1766" spans="1:32" x14ac:dyDescent="0.2">
      <c r="A1766" s="176"/>
      <c r="B1766" s="11"/>
      <c r="C1766" s="11" t="s">
        <v>466</v>
      </c>
      <c r="D1766" s="11"/>
      <c r="E1766" s="280">
        <v>8326</v>
      </c>
      <c r="F1766" s="11"/>
      <c r="G1766" s="11"/>
      <c r="H1766" s="11"/>
      <c r="I1766" s="11"/>
      <c r="J1766" s="11"/>
      <c r="K1766" s="11"/>
      <c r="M1766" s="192">
        <v>7</v>
      </c>
      <c r="N1766" s="69"/>
      <c r="P1766" s="218">
        <v>468.53599999999994</v>
      </c>
      <c r="Q1766" s="218"/>
      <c r="R1766" s="218">
        <v>154.655</v>
      </c>
      <c r="S1766" s="11"/>
      <c r="T1766" s="216">
        <v>495.7727999999999</v>
      </c>
      <c r="U1766" s="216"/>
      <c r="V1766" s="216">
        <v>146.54400000000001</v>
      </c>
      <c r="W1766" s="11"/>
      <c r="Y1766" s="218">
        <v>4685.3599999999997</v>
      </c>
      <c r="Z1766" s="218">
        <v>4685.3599999999997</v>
      </c>
      <c r="AB1766" s="11"/>
      <c r="AC1766" s="11"/>
      <c r="AD1766" s="11"/>
      <c r="AE1766" s="4"/>
      <c r="AF1766" s="4"/>
    </row>
    <row r="1767" spans="1:32" x14ac:dyDescent="0.2">
      <c r="A1767" s="176"/>
      <c r="B1767" s="11"/>
      <c r="C1767" s="11" t="s">
        <v>469</v>
      </c>
      <c r="D1767" s="11"/>
      <c r="E1767" s="280">
        <v>8210</v>
      </c>
      <c r="F1767" s="11"/>
      <c r="G1767" s="11"/>
      <c r="H1767" s="11"/>
      <c r="I1767" s="11"/>
      <c r="J1767" s="11"/>
      <c r="K1767" s="11"/>
      <c r="M1767" s="192">
        <v>435</v>
      </c>
      <c r="N1767" s="69"/>
      <c r="P1767" s="218">
        <v>258.41677624602335</v>
      </c>
      <c r="Q1767" s="218"/>
      <c r="R1767" s="218">
        <v>108.35</v>
      </c>
      <c r="S1767" s="11"/>
      <c r="T1767" s="216">
        <v>292.88424814422081</v>
      </c>
      <c r="U1767" s="216"/>
      <c r="V1767" s="216">
        <v>102.16800000000001</v>
      </c>
      <c r="W1767" s="11"/>
      <c r="Y1767" s="218">
        <v>243687.02</v>
      </c>
      <c r="Z1767" s="218">
        <v>244784.36999999976</v>
      </c>
      <c r="AB1767" s="11"/>
      <c r="AC1767" s="11"/>
      <c r="AD1767" s="11"/>
      <c r="AE1767" s="4"/>
      <c r="AF1767" s="4"/>
    </row>
    <row r="1768" spans="1:32" x14ac:dyDescent="0.2">
      <c r="A1768" s="176"/>
      <c r="B1768" s="11"/>
      <c r="C1768" s="11" t="s">
        <v>472</v>
      </c>
      <c r="D1768" s="11"/>
      <c r="E1768" s="280">
        <v>8212</v>
      </c>
      <c r="F1768" s="11"/>
      <c r="G1768" s="11"/>
      <c r="H1768" s="11"/>
      <c r="I1768" s="11"/>
      <c r="J1768" s="11"/>
      <c r="K1768" s="11"/>
      <c r="M1768" s="192">
        <v>5</v>
      </c>
      <c r="N1768" s="69"/>
      <c r="P1768" s="218">
        <v>58.962727272727278</v>
      </c>
      <c r="Q1768" s="218"/>
      <c r="R1768" s="218">
        <v>48.68</v>
      </c>
      <c r="S1768" s="11"/>
      <c r="T1768" s="216">
        <v>48.034909090909089</v>
      </c>
      <c r="U1768" s="216"/>
      <c r="V1768" s="216">
        <v>45.408000000000001</v>
      </c>
      <c r="W1768" s="11"/>
      <c r="Y1768" s="218">
        <v>648.59</v>
      </c>
      <c r="Z1768" s="218">
        <v>648.59</v>
      </c>
      <c r="AB1768" s="11"/>
      <c r="AC1768" s="11"/>
      <c r="AD1768" s="11"/>
      <c r="AE1768" s="4"/>
      <c r="AF1768" s="4"/>
    </row>
    <row r="1769" spans="1:32" x14ac:dyDescent="0.2">
      <c r="A1769" s="176"/>
      <c r="B1769" s="11"/>
      <c r="C1769" s="11" t="s">
        <v>473</v>
      </c>
      <c r="D1769" s="11"/>
      <c r="E1769" s="280">
        <v>8204</v>
      </c>
      <c r="F1769" s="11"/>
      <c r="G1769" s="11"/>
      <c r="H1769" s="11"/>
      <c r="I1769" s="11"/>
      <c r="J1769" s="11"/>
      <c r="K1769" s="11"/>
      <c r="M1769" s="192">
        <v>390</v>
      </c>
      <c r="N1769" s="69"/>
      <c r="P1769" s="218">
        <v>124.84110670419652</v>
      </c>
      <c r="Q1769" s="218"/>
      <c r="R1769" s="218">
        <v>69.793750000000003</v>
      </c>
      <c r="S1769" s="11"/>
      <c r="T1769" s="216">
        <v>125.72376458546573</v>
      </c>
      <c r="U1769" s="216"/>
      <c r="V1769" s="216">
        <v>59.34</v>
      </c>
      <c r="W1769" s="11"/>
      <c r="Y1769" s="218">
        <v>323570.42000000004</v>
      </c>
      <c r="Z1769" s="218">
        <v>324392.65999999986</v>
      </c>
      <c r="AB1769" s="11"/>
      <c r="AC1769" s="11"/>
      <c r="AD1769" s="11"/>
      <c r="AE1769" s="4"/>
      <c r="AF1769" s="4"/>
    </row>
    <row r="1770" spans="1:32" x14ac:dyDescent="0.2">
      <c r="A1770" s="176"/>
      <c r="B1770" s="11"/>
      <c r="C1770" s="11" t="s">
        <v>473</v>
      </c>
      <c r="D1770" s="11"/>
      <c r="E1770" s="280">
        <v>8210</v>
      </c>
      <c r="F1770" s="11"/>
      <c r="G1770" s="11"/>
      <c r="H1770" s="11"/>
      <c r="I1770" s="11"/>
      <c r="J1770" s="11"/>
      <c r="K1770" s="11"/>
      <c r="M1770" s="192">
        <v>1</v>
      </c>
      <c r="N1770" s="69"/>
      <c r="P1770" s="218">
        <v>0</v>
      </c>
      <c r="Q1770" s="218"/>
      <c r="R1770" s="218">
        <v>0</v>
      </c>
      <c r="S1770" s="11"/>
      <c r="T1770" s="216">
        <v>0</v>
      </c>
      <c r="U1770" s="216"/>
      <c r="V1770" s="216">
        <v>0</v>
      </c>
      <c r="W1770" s="11"/>
      <c r="Y1770" s="218">
        <v>0</v>
      </c>
      <c r="Z1770" s="218">
        <v>0</v>
      </c>
      <c r="AB1770" s="11"/>
      <c r="AC1770" s="11"/>
      <c r="AD1770" s="11"/>
      <c r="AE1770" s="4"/>
      <c r="AF1770" s="4"/>
    </row>
    <row r="1771" spans="1:32" x14ac:dyDescent="0.2">
      <c r="A1771" s="176"/>
      <c r="B1771" s="11"/>
      <c r="C1771" s="11" t="s">
        <v>475</v>
      </c>
      <c r="D1771" s="11"/>
      <c r="E1771" s="280">
        <v>8069</v>
      </c>
      <c r="F1771" s="11"/>
      <c r="G1771" s="11"/>
      <c r="H1771" s="11"/>
      <c r="I1771" s="11"/>
      <c r="J1771" s="11"/>
      <c r="K1771" s="11"/>
      <c r="M1771" s="192">
        <v>2</v>
      </c>
      <c r="N1771" s="69"/>
      <c r="P1771" s="218">
        <v>321.7</v>
      </c>
      <c r="Q1771" s="218"/>
      <c r="R1771" s="218">
        <v>401.61</v>
      </c>
      <c r="S1771" s="11"/>
      <c r="T1771" s="216">
        <v>340.56</v>
      </c>
      <c r="U1771" s="216"/>
      <c r="V1771" s="216">
        <v>510.84</v>
      </c>
      <c r="W1771" s="11"/>
      <c r="Y1771" s="218">
        <v>965.1</v>
      </c>
      <c r="Z1771" s="218">
        <v>965.1</v>
      </c>
      <c r="AB1771" s="11"/>
      <c r="AC1771" s="11"/>
      <c r="AD1771" s="11"/>
      <c r="AE1771" s="4"/>
      <c r="AF1771" s="4"/>
    </row>
    <row r="1772" spans="1:32" x14ac:dyDescent="0.2">
      <c r="A1772" s="176"/>
      <c r="B1772" s="11"/>
      <c r="C1772" s="11" t="s">
        <v>476</v>
      </c>
      <c r="D1772" s="11"/>
      <c r="E1772" s="280">
        <v>8069</v>
      </c>
      <c r="F1772" s="11"/>
      <c r="G1772" s="11"/>
      <c r="H1772" s="11"/>
      <c r="I1772" s="11"/>
      <c r="J1772" s="11"/>
      <c r="K1772" s="11"/>
      <c r="M1772" s="192">
        <v>68</v>
      </c>
      <c r="N1772" s="69"/>
      <c r="P1772" s="218">
        <v>332.7517816091954</v>
      </c>
      <c r="Q1772" s="218"/>
      <c r="R1772" s="218">
        <v>99.65</v>
      </c>
      <c r="S1772" s="11"/>
      <c r="T1772" s="216">
        <v>364.75862068965506</v>
      </c>
      <c r="U1772" s="216"/>
      <c r="V1772" s="216">
        <v>81.528000000000006</v>
      </c>
      <c r="W1772" s="11"/>
      <c r="Y1772" s="218">
        <v>57898.81</v>
      </c>
      <c r="Z1772" s="218">
        <v>57917.699999999983</v>
      </c>
      <c r="AB1772" s="11"/>
      <c r="AC1772" s="11"/>
      <c r="AD1772" s="11"/>
      <c r="AE1772" s="4"/>
      <c r="AF1772" s="4"/>
    </row>
    <row r="1773" spans="1:32" x14ac:dyDescent="0.2">
      <c r="A1773" s="176"/>
      <c r="B1773" s="11"/>
      <c r="C1773" s="11" t="s">
        <v>834</v>
      </c>
      <c r="D1773" s="11"/>
      <c r="E1773" s="280">
        <v>8009</v>
      </c>
      <c r="F1773" s="11"/>
      <c r="G1773" s="11"/>
      <c r="H1773" s="11"/>
      <c r="I1773" s="11"/>
      <c r="J1773" s="11"/>
      <c r="K1773" s="11"/>
      <c r="M1773" s="192">
        <v>2</v>
      </c>
      <c r="N1773" s="69"/>
      <c r="P1773" s="218">
        <v>96.155000000000001</v>
      </c>
      <c r="Q1773" s="218"/>
      <c r="R1773" s="218">
        <v>95.164999999999992</v>
      </c>
      <c r="S1773" s="11"/>
      <c r="T1773" s="216">
        <v>89.268000000000001</v>
      </c>
      <c r="U1773" s="216"/>
      <c r="V1773" s="216">
        <v>89.268000000000001</v>
      </c>
      <c r="W1773" s="11"/>
      <c r="Y1773" s="218">
        <v>384.62</v>
      </c>
      <c r="Z1773" s="218">
        <v>384.62</v>
      </c>
      <c r="AB1773" s="11"/>
      <c r="AC1773" s="11"/>
      <c r="AD1773" s="11"/>
      <c r="AE1773" s="4"/>
      <c r="AF1773" s="4"/>
    </row>
    <row r="1774" spans="1:32" x14ac:dyDescent="0.2">
      <c r="A1774" s="176"/>
      <c r="B1774" s="11"/>
      <c r="C1774" s="11" t="s">
        <v>478</v>
      </c>
      <c r="D1774" s="11"/>
      <c r="E1774" s="280">
        <v>8018</v>
      </c>
      <c r="F1774" s="11"/>
      <c r="G1774" s="11"/>
      <c r="H1774" s="11"/>
      <c r="I1774" s="11"/>
      <c r="J1774" s="11"/>
      <c r="K1774" s="11"/>
      <c r="M1774" s="192">
        <v>12</v>
      </c>
      <c r="N1774" s="69"/>
      <c r="P1774" s="218">
        <v>247.88250000000002</v>
      </c>
      <c r="Q1774" s="218"/>
      <c r="R1774" s="218">
        <v>123.97</v>
      </c>
      <c r="S1774" s="11"/>
      <c r="T1774" s="216">
        <v>262.12799999999999</v>
      </c>
      <c r="U1774" s="216"/>
      <c r="V1774" s="216">
        <v>109.392</v>
      </c>
      <c r="W1774" s="11"/>
      <c r="Y1774" s="218">
        <v>5949.18</v>
      </c>
      <c r="Z1774" s="218">
        <v>5949.18</v>
      </c>
      <c r="AB1774" s="11"/>
      <c r="AC1774" s="11"/>
      <c r="AD1774" s="11"/>
      <c r="AE1774" s="4"/>
      <c r="AF1774" s="4"/>
    </row>
    <row r="1775" spans="1:32" x14ac:dyDescent="0.2">
      <c r="A1775" s="176"/>
      <c r="B1775" s="11"/>
      <c r="C1775" s="11" t="s">
        <v>820</v>
      </c>
      <c r="D1775" s="11"/>
      <c r="E1775" s="280">
        <v>8311</v>
      </c>
      <c r="F1775" s="11"/>
      <c r="G1775" s="11"/>
      <c r="H1775" s="11"/>
      <c r="I1775" s="11"/>
      <c r="J1775" s="11"/>
      <c r="K1775" s="11"/>
      <c r="M1775" s="192">
        <v>45</v>
      </c>
      <c r="N1775" s="69"/>
      <c r="P1775" s="218">
        <v>494.53179775280898</v>
      </c>
      <c r="Q1775" s="218"/>
      <c r="R1775" s="218">
        <v>273.39</v>
      </c>
      <c r="S1775" s="11"/>
      <c r="T1775" s="216">
        <v>548.6642921348315</v>
      </c>
      <c r="U1775" s="216"/>
      <c r="V1775" s="216">
        <v>309.60000000000002</v>
      </c>
      <c r="W1775" s="11"/>
      <c r="Y1775" s="218">
        <v>44013.33</v>
      </c>
      <c r="Z1775" s="218">
        <v>44542.64</v>
      </c>
      <c r="AB1775" s="11"/>
      <c r="AC1775" s="11"/>
      <c r="AD1775" s="11"/>
      <c r="AE1775" s="4"/>
      <c r="AF1775" s="4"/>
    </row>
    <row r="1776" spans="1:32" x14ac:dyDescent="0.2">
      <c r="A1776" s="176"/>
      <c r="B1776" s="11"/>
      <c r="C1776" s="11" t="s">
        <v>820</v>
      </c>
      <c r="D1776" s="11"/>
      <c r="E1776" s="280">
        <v>8316</v>
      </c>
      <c r="F1776" s="11"/>
      <c r="G1776" s="11"/>
      <c r="H1776" s="11"/>
      <c r="I1776" s="11"/>
      <c r="J1776" s="11"/>
      <c r="K1776" s="11"/>
      <c r="M1776" s="192">
        <v>1</v>
      </c>
      <c r="N1776" s="69"/>
      <c r="P1776" s="218">
        <v>248.02</v>
      </c>
      <c r="Q1776" s="218"/>
      <c r="R1776" s="218">
        <v>248.01999999999998</v>
      </c>
      <c r="S1776" s="11"/>
      <c r="T1776" s="216">
        <v>263.16000000000003</v>
      </c>
      <c r="U1776" s="216"/>
      <c r="V1776" s="216">
        <v>263.16000000000003</v>
      </c>
      <c r="W1776" s="11"/>
      <c r="Y1776" s="218">
        <v>496.04</v>
      </c>
      <c r="Z1776" s="218">
        <v>496.03999999999996</v>
      </c>
      <c r="AB1776" s="11"/>
      <c r="AC1776" s="11"/>
      <c r="AD1776" s="11"/>
      <c r="AE1776" s="4"/>
      <c r="AF1776" s="4"/>
    </row>
    <row r="1777" spans="1:32" x14ac:dyDescent="0.2">
      <c r="A1777" s="176"/>
      <c r="B1777" s="11"/>
      <c r="C1777" s="11" t="s">
        <v>482</v>
      </c>
      <c r="D1777" s="11"/>
      <c r="E1777" s="280">
        <v>8003</v>
      </c>
      <c r="F1777" s="11"/>
      <c r="G1777" s="11"/>
      <c r="H1777" s="11"/>
      <c r="I1777" s="11"/>
      <c r="J1777" s="11"/>
      <c r="K1777" s="11"/>
      <c r="M1777" s="192">
        <v>50</v>
      </c>
      <c r="N1777" s="69"/>
      <c r="P1777" s="218">
        <v>411.44549019607848</v>
      </c>
      <c r="Q1777" s="218"/>
      <c r="R1777" s="218">
        <v>113.3</v>
      </c>
      <c r="S1777" s="11"/>
      <c r="T1777" s="216">
        <v>497.81886274509799</v>
      </c>
      <c r="U1777" s="216"/>
      <c r="V1777" s="216">
        <v>130.03200000000001</v>
      </c>
      <c r="W1777" s="11"/>
      <c r="Y1777" s="218">
        <v>62951.16</v>
      </c>
      <c r="Z1777" s="218">
        <v>63149.439999999995</v>
      </c>
      <c r="AB1777" s="11"/>
      <c r="AC1777" s="11"/>
      <c r="AD1777" s="11"/>
      <c r="AE1777" s="4"/>
      <c r="AF1777" s="4"/>
    </row>
    <row r="1778" spans="1:32" x14ac:dyDescent="0.2">
      <c r="A1778" s="176"/>
      <c r="B1778" s="11"/>
      <c r="C1778" s="11" t="s">
        <v>482</v>
      </c>
      <c r="D1778" s="11"/>
      <c r="E1778" s="280">
        <v>8034</v>
      </c>
      <c r="F1778" s="11"/>
      <c r="G1778" s="11"/>
      <c r="H1778" s="11"/>
      <c r="I1778" s="11"/>
      <c r="J1778" s="11"/>
      <c r="K1778" s="11"/>
      <c r="M1778" s="192">
        <v>4</v>
      </c>
      <c r="N1778" s="69"/>
      <c r="P1778" s="218">
        <v>1417.8277777777778</v>
      </c>
      <c r="Q1778" s="218"/>
      <c r="R1778" s="218">
        <v>117.71</v>
      </c>
      <c r="S1778" s="11"/>
      <c r="T1778" s="216">
        <v>1966.3040000000001</v>
      </c>
      <c r="U1778" s="216"/>
      <c r="V1778" s="216">
        <v>84.623999999999995</v>
      </c>
      <c r="W1778" s="11"/>
      <c r="Y1778" s="218">
        <v>12760.45</v>
      </c>
      <c r="Z1778" s="218">
        <v>12760.45</v>
      </c>
      <c r="AB1778" s="11"/>
      <c r="AC1778" s="11"/>
      <c r="AD1778" s="11"/>
      <c r="AE1778" s="4"/>
      <c r="AF1778" s="4"/>
    </row>
    <row r="1779" spans="1:32" x14ac:dyDescent="0.2">
      <c r="A1779" s="176"/>
      <c r="B1779" s="11"/>
      <c r="C1779" s="11" t="s">
        <v>482</v>
      </c>
      <c r="D1779" s="11"/>
      <c r="E1779" s="280">
        <v>8043</v>
      </c>
      <c r="F1779" s="11"/>
      <c r="G1779" s="11"/>
      <c r="H1779" s="11"/>
      <c r="I1779" s="11"/>
      <c r="J1779" s="11"/>
      <c r="K1779" s="11"/>
      <c r="M1779" s="192">
        <v>1</v>
      </c>
      <c r="N1779" s="69"/>
      <c r="P1779" s="218">
        <v>0</v>
      </c>
      <c r="Q1779" s="218"/>
      <c r="R1779" s="218">
        <v>0</v>
      </c>
      <c r="S1779" s="11"/>
      <c r="T1779" s="216">
        <v>0</v>
      </c>
      <c r="U1779" s="216"/>
      <c r="V1779" s="216">
        <v>0</v>
      </c>
      <c r="W1779" s="11"/>
      <c r="Y1779" s="218">
        <v>0</v>
      </c>
      <c r="Z1779" s="218">
        <v>0</v>
      </c>
      <c r="AB1779" s="11"/>
      <c r="AC1779" s="11"/>
      <c r="AD1779" s="11"/>
      <c r="AE1779" s="4"/>
      <c r="AF1779" s="4"/>
    </row>
    <row r="1780" spans="1:32" x14ac:dyDescent="0.2">
      <c r="A1780" s="176"/>
      <c r="B1780" s="11"/>
      <c r="C1780" s="11" t="s">
        <v>483</v>
      </c>
      <c r="D1780" s="11"/>
      <c r="E1780" s="280">
        <v>8089</v>
      </c>
      <c r="F1780" s="11"/>
      <c r="G1780" s="11"/>
      <c r="H1780" s="11"/>
      <c r="I1780" s="11"/>
      <c r="J1780" s="11"/>
      <c r="K1780" s="11"/>
      <c r="M1780" s="192">
        <v>14</v>
      </c>
      <c r="N1780" s="69"/>
      <c r="P1780" s="218">
        <v>404.78705882352943</v>
      </c>
      <c r="Q1780" s="218"/>
      <c r="R1780" s="218">
        <v>221.51</v>
      </c>
      <c r="S1780" s="11"/>
      <c r="T1780" s="216">
        <v>453.93794117647053</v>
      </c>
      <c r="U1780" s="216"/>
      <c r="V1780" s="216">
        <v>240.45599999999999</v>
      </c>
      <c r="W1780" s="11"/>
      <c r="Y1780" s="218">
        <v>13762.76</v>
      </c>
      <c r="Z1780" s="218">
        <v>14116.989999999998</v>
      </c>
      <c r="AB1780" s="11"/>
      <c r="AC1780" s="11"/>
      <c r="AD1780" s="11"/>
      <c r="AE1780" s="4"/>
      <c r="AF1780" s="4"/>
    </row>
    <row r="1781" spans="1:32" x14ac:dyDescent="0.2">
      <c r="A1781" s="176"/>
      <c r="B1781" s="11"/>
      <c r="C1781" s="11" t="s">
        <v>485</v>
      </c>
      <c r="D1781" s="11"/>
      <c r="E1781" s="280">
        <v>8020</v>
      </c>
      <c r="F1781" s="11"/>
      <c r="G1781" s="11"/>
      <c r="H1781" s="11"/>
      <c r="I1781" s="11"/>
      <c r="J1781" s="11"/>
      <c r="K1781" s="11"/>
      <c r="M1781" s="192">
        <v>47</v>
      </c>
      <c r="N1781" s="69"/>
      <c r="P1781" s="218">
        <v>296.27058252427184</v>
      </c>
      <c r="Q1781" s="218"/>
      <c r="R1781" s="218">
        <v>92.5</v>
      </c>
      <c r="S1781" s="11"/>
      <c r="T1781" s="216">
        <v>338.46361165048552</v>
      </c>
      <c r="U1781" s="216"/>
      <c r="V1781" s="216">
        <v>99.072000000000003</v>
      </c>
      <c r="W1781" s="11"/>
      <c r="Y1781" s="218">
        <v>30515.87</v>
      </c>
      <c r="Z1781" s="218">
        <v>30515.87</v>
      </c>
      <c r="AB1781" s="11"/>
      <c r="AC1781" s="11"/>
      <c r="AD1781" s="11"/>
      <c r="AE1781" s="4"/>
      <c r="AF1781" s="4"/>
    </row>
    <row r="1782" spans="1:32" x14ac:dyDescent="0.2">
      <c r="A1782" s="176"/>
      <c r="B1782" s="11"/>
      <c r="C1782" s="11" t="s">
        <v>485</v>
      </c>
      <c r="D1782" s="11"/>
      <c r="E1782" s="280">
        <v>8061</v>
      </c>
      <c r="F1782" s="11"/>
      <c r="G1782" s="11"/>
      <c r="H1782" s="11"/>
      <c r="I1782" s="11"/>
      <c r="J1782" s="11"/>
      <c r="K1782" s="11"/>
      <c r="M1782" s="192">
        <v>7</v>
      </c>
      <c r="N1782" s="69"/>
      <c r="P1782" s="218">
        <v>184.626</v>
      </c>
      <c r="Q1782" s="218"/>
      <c r="R1782" s="218">
        <v>58.2</v>
      </c>
      <c r="S1782" s="11"/>
      <c r="T1782" s="216">
        <v>183.5654857142857</v>
      </c>
      <c r="U1782" s="216"/>
      <c r="V1782" s="216">
        <v>67.08</v>
      </c>
      <c r="W1782" s="11"/>
      <c r="Y1782" s="218">
        <v>6461.91</v>
      </c>
      <c r="Z1782" s="218">
        <v>6461.91</v>
      </c>
      <c r="AB1782" s="11"/>
      <c r="AC1782" s="11"/>
      <c r="AD1782" s="11"/>
      <c r="AE1782" s="4"/>
      <c r="AF1782" s="4"/>
    </row>
    <row r="1783" spans="1:32" x14ac:dyDescent="0.2">
      <c r="A1783" s="176"/>
      <c r="B1783" s="11"/>
      <c r="C1783" s="11" t="s">
        <v>487</v>
      </c>
      <c r="D1783" s="11"/>
      <c r="E1783" s="280">
        <v>8312</v>
      </c>
      <c r="F1783" s="11"/>
      <c r="G1783" s="11"/>
      <c r="H1783" s="11"/>
      <c r="I1783" s="11"/>
      <c r="J1783" s="11"/>
      <c r="K1783" s="11"/>
      <c r="M1783" s="192">
        <v>81</v>
      </c>
      <c r="N1783" s="69"/>
      <c r="P1783" s="218">
        <v>456.13283783783788</v>
      </c>
      <c r="Q1783" s="218"/>
      <c r="R1783" s="218">
        <v>273.65500000000003</v>
      </c>
      <c r="S1783" s="11"/>
      <c r="T1783" s="216">
        <v>583.96669111969118</v>
      </c>
      <c r="U1783" s="216"/>
      <c r="V1783" s="216">
        <v>291.024</v>
      </c>
      <c r="W1783" s="11"/>
      <c r="Y1783" s="218">
        <v>137547.69</v>
      </c>
      <c r="Z1783" s="218">
        <v>137989.29000000004</v>
      </c>
      <c r="AB1783" s="11"/>
      <c r="AC1783" s="11"/>
      <c r="AD1783" s="11"/>
      <c r="AE1783" s="4"/>
      <c r="AF1783" s="4"/>
    </row>
    <row r="1784" spans="1:32" x14ac:dyDescent="0.2">
      <c r="A1784" s="176"/>
      <c r="B1784" s="11"/>
      <c r="C1784" s="11" t="s">
        <v>488</v>
      </c>
      <c r="D1784" s="11"/>
      <c r="E1784" s="280">
        <v>8012</v>
      </c>
      <c r="F1784" s="11"/>
      <c r="G1784" s="11"/>
      <c r="H1784" s="11"/>
      <c r="I1784" s="11"/>
      <c r="J1784" s="11"/>
      <c r="K1784" s="11"/>
      <c r="M1784" s="192">
        <v>2</v>
      </c>
      <c r="N1784" s="69"/>
      <c r="P1784" s="218">
        <v>136.095</v>
      </c>
      <c r="Q1784" s="218"/>
      <c r="R1784" s="218">
        <v>136.095</v>
      </c>
      <c r="S1784" s="11"/>
      <c r="T1784" s="216">
        <v>135.19200000000001</v>
      </c>
      <c r="U1784" s="216"/>
      <c r="V1784" s="216">
        <v>135.19200000000001</v>
      </c>
      <c r="W1784" s="11"/>
      <c r="Y1784" s="218">
        <v>272.19</v>
      </c>
      <c r="Z1784" s="218">
        <v>272.19</v>
      </c>
      <c r="AB1784" s="11"/>
      <c r="AC1784" s="11"/>
      <c r="AD1784" s="11"/>
      <c r="AE1784" s="4"/>
      <c r="AF1784" s="4"/>
    </row>
    <row r="1785" spans="1:32" x14ac:dyDescent="0.2">
      <c r="A1785" s="176"/>
      <c r="B1785" s="11"/>
      <c r="C1785" s="11" t="s">
        <v>489</v>
      </c>
      <c r="D1785" s="11"/>
      <c r="E1785" s="280">
        <v>8021</v>
      </c>
      <c r="F1785" s="11"/>
      <c r="G1785" s="11"/>
      <c r="H1785" s="11"/>
      <c r="I1785" s="11"/>
      <c r="J1785" s="11"/>
      <c r="K1785" s="11"/>
      <c r="M1785" s="192">
        <v>204</v>
      </c>
      <c r="N1785" s="69"/>
      <c r="P1785" s="218">
        <v>167.75238289205703</v>
      </c>
      <c r="Q1785" s="218"/>
      <c r="R1785" s="218">
        <v>77.53</v>
      </c>
      <c r="S1785" s="11"/>
      <c r="T1785" s="216">
        <v>184.26226680244389</v>
      </c>
      <c r="U1785" s="216"/>
      <c r="V1785" s="216">
        <v>72.240000000000009</v>
      </c>
      <c r="W1785" s="11"/>
      <c r="Y1785" s="218">
        <v>148815.89000000001</v>
      </c>
      <c r="Z1785" s="218">
        <v>149020.9200000001</v>
      </c>
      <c r="AB1785" s="11"/>
      <c r="AC1785" s="11"/>
      <c r="AD1785" s="11"/>
      <c r="AE1785" s="4"/>
      <c r="AF1785" s="4"/>
    </row>
    <row r="1786" spans="1:32" x14ac:dyDescent="0.2">
      <c r="A1786" s="176"/>
      <c r="B1786" s="11"/>
      <c r="C1786" s="11" t="s">
        <v>835</v>
      </c>
      <c r="D1786" s="11"/>
      <c r="E1786" s="280">
        <v>8210</v>
      </c>
      <c r="F1786" s="11"/>
      <c r="G1786" s="11"/>
      <c r="H1786" s="11"/>
      <c r="I1786" s="11"/>
      <c r="J1786" s="11"/>
      <c r="K1786" s="11"/>
      <c r="M1786" s="192">
        <v>1</v>
      </c>
      <c r="N1786" s="69"/>
      <c r="P1786" s="218">
        <v>27.605</v>
      </c>
      <c r="Q1786" s="218"/>
      <c r="R1786" s="218">
        <v>27.605000000000004</v>
      </c>
      <c r="S1786" s="11"/>
      <c r="T1786" s="216">
        <v>6.1920000000000002</v>
      </c>
      <c r="U1786" s="216"/>
      <c r="V1786" s="216">
        <v>6.1920000000000002</v>
      </c>
      <c r="W1786" s="11"/>
      <c r="Y1786" s="218">
        <v>55.21</v>
      </c>
      <c r="Z1786" s="218">
        <v>55.21</v>
      </c>
      <c r="AB1786" s="11"/>
      <c r="AC1786" s="11"/>
      <c r="AD1786" s="11"/>
      <c r="AE1786" s="4"/>
      <c r="AF1786" s="4"/>
    </row>
    <row r="1787" spans="1:32" x14ac:dyDescent="0.2">
      <c r="A1787" s="176"/>
      <c r="B1787" s="11"/>
      <c r="C1787" s="11" t="s">
        <v>492</v>
      </c>
      <c r="D1787" s="11"/>
      <c r="E1787" s="280">
        <v>8213</v>
      </c>
      <c r="F1787" s="11"/>
      <c r="G1787" s="11"/>
      <c r="H1787" s="11"/>
      <c r="I1787" s="11"/>
      <c r="J1787" s="11"/>
      <c r="K1787" s="11"/>
      <c r="M1787" s="192">
        <v>20</v>
      </c>
      <c r="N1787" s="69"/>
      <c r="P1787" s="218">
        <v>363.34763157894736</v>
      </c>
      <c r="Q1787" s="218"/>
      <c r="R1787" s="218">
        <v>215.47500000000002</v>
      </c>
      <c r="S1787" s="11"/>
      <c r="T1787" s="216">
        <v>389.68863157894737</v>
      </c>
      <c r="U1787" s="216"/>
      <c r="V1787" s="216">
        <v>235.81200000000001</v>
      </c>
      <c r="W1787" s="11"/>
      <c r="Y1787" s="218">
        <v>13807.21</v>
      </c>
      <c r="Z1787" s="218">
        <v>13807.210000000003</v>
      </c>
      <c r="AB1787" s="11"/>
      <c r="AC1787" s="11"/>
      <c r="AD1787" s="11"/>
      <c r="AE1787" s="4"/>
      <c r="AF1787" s="4"/>
    </row>
    <row r="1788" spans="1:32" x14ac:dyDescent="0.2">
      <c r="A1788" s="176"/>
      <c r="B1788" s="11"/>
      <c r="C1788" s="11" t="s">
        <v>494</v>
      </c>
      <c r="D1788" s="11"/>
      <c r="E1788" s="280">
        <v>8349</v>
      </c>
      <c r="F1788" s="11"/>
      <c r="G1788" s="11"/>
      <c r="H1788" s="11"/>
      <c r="I1788" s="11"/>
      <c r="J1788" s="11"/>
      <c r="K1788" s="11"/>
      <c r="M1788" s="192">
        <v>1</v>
      </c>
      <c r="N1788" s="69"/>
      <c r="P1788" s="218">
        <v>47.85</v>
      </c>
      <c r="Q1788" s="218"/>
      <c r="R1788" s="218">
        <v>47.849999999999994</v>
      </c>
      <c r="S1788" s="11"/>
      <c r="T1788" s="216">
        <v>33.024000000000001</v>
      </c>
      <c r="U1788" s="216"/>
      <c r="V1788" s="216">
        <v>33.024000000000001</v>
      </c>
      <c r="W1788" s="11"/>
      <c r="Y1788" s="218">
        <v>95.7</v>
      </c>
      <c r="Z1788" s="218">
        <v>95.699999999999989</v>
      </c>
      <c r="AB1788" s="11"/>
      <c r="AC1788" s="11"/>
      <c r="AD1788" s="11"/>
      <c r="AE1788" s="4"/>
      <c r="AF1788" s="4"/>
    </row>
    <row r="1789" spans="1:32" x14ac:dyDescent="0.2">
      <c r="A1789" s="176"/>
      <c r="B1789" s="11"/>
      <c r="C1789" s="11" t="s">
        <v>495</v>
      </c>
      <c r="D1789" s="11"/>
      <c r="E1789" s="280">
        <v>8270</v>
      </c>
      <c r="F1789" s="11"/>
      <c r="G1789" s="11"/>
      <c r="H1789" s="11"/>
      <c r="I1789" s="11"/>
      <c r="J1789" s="11"/>
      <c r="K1789" s="11"/>
      <c r="M1789" s="192">
        <v>2</v>
      </c>
      <c r="N1789" s="69"/>
      <c r="P1789" s="218">
        <v>0</v>
      </c>
      <c r="Q1789" s="218"/>
      <c r="R1789" s="218">
        <v>0</v>
      </c>
      <c r="S1789" s="11"/>
      <c r="T1789" s="216">
        <v>0</v>
      </c>
      <c r="U1789" s="216"/>
      <c r="V1789" s="216">
        <v>0</v>
      </c>
      <c r="W1789" s="11"/>
      <c r="Y1789" s="218">
        <v>0</v>
      </c>
      <c r="Z1789" s="218">
        <v>0</v>
      </c>
      <c r="AB1789" s="11"/>
      <c r="AC1789" s="11"/>
      <c r="AD1789" s="11"/>
      <c r="AE1789" s="4"/>
      <c r="AF1789" s="4"/>
    </row>
    <row r="1790" spans="1:32" x14ac:dyDescent="0.2">
      <c r="A1790" s="176"/>
      <c r="B1790" s="11"/>
      <c r="C1790" s="11" t="s">
        <v>497</v>
      </c>
      <c r="D1790" s="11"/>
      <c r="E1790" s="280">
        <v>8023</v>
      </c>
      <c r="F1790" s="11"/>
      <c r="G1790" s="11"/>
      <c r="H1790" s="11"/>
      <c r="I1790" s="11"/>
      <c r="J1790" s="11"/>
      <c r="K1790" s="11"/>
      <c r="M1790" s="192">
        <v>8</v>
      </c>
      <c r="N1790" s="69"/>
      <c r="P1790" s="218">
        <v>281.12799999999999</v>
      </c>
      <c r="Q1790" s="218"/>
      <c r="R1790" s="218">
        <v>170.82</v>
      </c>
      <c r="S1790" s="11"/>
      <c r="T1790" s="216">
        <v>309.04960000000005</v>
      </c>
      <c r="U1790" s="216"/>
      <c r="V1790" s="216">
        <v>175.44</v>
      </c>
      <c r="W1790" s="11"/>
      <c r="Y1790" s="218">
        <v>4216.92</v>
      </c>
      <c r="Z1790" s="218">
        <v>4216.92</v>
      </c>
      <c r="AB1790" s="11"/>
      <c r="AC1790" s="11"/>
      <c r="AD1790" s="11"/>
      <c r="AE1790" s="4"/>
      <c r="AF1790" s="4"/>
    </row>
    <row r="1791" spans="1:32" x14ac:dyDescent="0.2">
      <c r="A1791" s="176"/>
      <c r="B1791" s="11"/>
      <c r="C1791" s="11" t="s">
        <v>497</v>
      </c>
      <c r="D1791" s="11"/>
      <c r="E1791" s="280">
        <v>8079</v>
      </c>
      <c r="F1791" s="11"/>
      <c r="G1791" s="11"/>
      <c r="H1791" s="11"/>
      <c r="I1791" s="11"/>
      <c r="J1791" s="11"/>
      <c r="K1791" s="11"/>
      <c r="M1791" s="192">
        <v>4</v>
      </c>
      <c r="N1791" s="69"/>
      <c r="P1791" s="218">
        <v>698.50874999999996</v>
      </c>
      <c r="Q1791" s="218"/>
      <c r="R1791" s="218">
        <v>393.27</v>
      </c>
      <c r="S1791" s="11"/>
      <c r="T1791" s="216">
        <v>744.072</v>
      </c>
      <c r="U1791" s="216"/>
      <c r="V1791" s="216">
        <v>393.19200000000001</v>
      </c>
      <c r="W1791" s="11"/>
      <c r="Y1791" s="218">
        <v>5588.07</v>
      </c>
      <c r="Z1791" s="218">
        <v>5588.0700000000006</v>
      </c>
      <c r="AB1791" s="11"/>
      <c r="AC1791" s="11"/>
      <c r="AD1791" s="11"/>
      <c r="AE1791" s="4"/>
      <c r="AF1791" s="4"/>
    </row>
    <row r="1792" spans="1:32" x14ac:dyDescent="0.2">
      <c r="A1792" s="176"/>
      <c r="B1792" s="11"/>
      <c r="C1792" s="11" t="s">
        <v>499</v>
      </c>
      <c r="D1792" s="11"/>
      <c r="E1792" s="280">
        <v>8302</v>
      </c>
      <c r="F1792" s="11"/>
      <c r="G1792" s="11"/>
      <c r="H1792" s="11"/>
      <c r="I1792" s="11"/>
      <c r="J1792" s="11"/>
      <c r="K1792" s="11"/>
      <c r="M1792" s="192">
        <v>1</v>
      </c>
      <c r="N1792" s="69"/>
      <c r="P1792" s="218">
        <v>0</v>
      </c>
      <c r="Q1792" s="218"/>
      <c r="R1792" s="218">
        <v>0</v>
      </c>
      <c r="S1792" s="11"/>
      <c r="T1792" s="216">
        <v>0</v>
      </c>
      <c r="U1792" s="216"/>
      <c r="V1792" s="216">
        <v>0</v>
      </c>
      <c r="W1792" s="11"/>
      <c r="Y1792" s="218">
        <v>0</v>
      </c>
      <c r="Z1792" s="218">
        <v>0</v>
      </c>
      <c r="AB1792" s="11"/>
      <c r="AC1792" s="11"/>
      <c r="AD1792" s="11"/>
      <c r="AE1792" s="4"/>
      <c r="AF1792" s="4"/>
    </row>
    <row r="1793" spans="1:32" x14ac:dyDescent="0.2">
      <c r="A1793" s="176"/>
      <c r="B1793" s="11"/>
      <c r="C1793" s="11" t="s">
        <v>499</v>
      </c>
      <c r="D1793" s="11"/>
      <c r="E1793" s="280">
        <v>8332</v>
      </c>
      <c r="F1793" s="11"/>
      <c r="G1793" s="11"/>
      <c r="H1793" s="11"/>
      <c r="I1793" s="11"/>
      <c r="J1793" s="11"/>
      <c r="K1793" s="11"/>
      <c r="M1793" s="192">
        <v>1</v>
      </c>
      <c r="N1793" s="69"/>
      <c r="P1793" s="218">
        <v>152.58500000000001</v>
      </c>
      <c r="Q1793" s="218"/>
      <c r="R1793" s="218">
        <v>152.58500000000001</v>
      </c>
      <c r="S1793" s="11"/>
      <c r="T1793" s="216">
        <v>152.73599999999999</v>
      </c>
      <c r="U1793" s="216"/>
      <c r="V1793" s="216">
        <v>152.73599999999999</v>
      </c>
      <c r="W1793" s="11"/>
      <c r="Y1793" s="218">
        <v>305.17</v>
      </c>
      <c r="Z1793" s="218">
        <v>305.17</v>
      </c>
      <c r="AB1793" s="11"/>
      <c r="AC1793" s="11"/>
      <c r="AD1793" s="11"/>
      <c r="AE1793" s="4"/>
      <c r="AF1793" s="4"/>
    </row>
    <row r="1794" spans="1:32" x14ac:dyDescent="0.2">
      <c r="A1794" s="176"/>
      <c r="B1794" s="11"/>
      <c r="C1794" s="11" t="s">
        <v>500</v>
      </c>
      <c r="D1794" s="11"/>
      <c r="E1794" s="280">
        <v>8251</v>
      </c>
      <c r="F1794" s="11"/>
      <c r="G1794" s="11"/>
      <c r="H1794" s="11"/>
      <c r="I1794" s="11"/>
      <c r="J1794" s="11"/>
      <c r="K1794" s="11"/>
      <c r="M1794" s="192">
        <v>5</v>
      </c>
      <c r="N1794" s="69"/>
      <c r="P1794" s="218">
        <v>89.501111111111115</v>
      </c>
      <c r="Q1794" s="218"/>
      <c r="R1794" s="218">
        <v>81.83</v>
      </c>
      <c r="S1794" s="11"/>
      <c r="T1794" s="216">
        <v>82.789333333333332</v>
      </c>
      <c r="U1794" s="216"/>
      <c r="V1794" s="216">
        <v>44.375999999999998</v>
      </c>
      <c r="W1794" s="11"/>
      <c r="Y1794" s="218">
        <v>805.51</v>
      </c>
      <c r="Z1794" s="218">
        <v>805.51</v>
      </c>
      <c r="AB1794" s="11"/>
      <c r="AC1794" s="11"/>
      <c r="AD1794" s="11"/>
      <c r="AE1794" s="4"/>
      <c r="AF1794" s="4"/>
    </row>
    <row r="1795" spans="1:32" x14ac:dyDescent="0.2">
      <c r="A1795" s="176"/>
      <c r="B1795" s="11"/>
      <c r="C1795" s="11" t="s">
        <v>503</v>
      </c>
      <c r="D1795" s="11"/>
      <c r="E1795" s="280">
        <v>8210</v>
      </c>
      <c r="F1795" s="11"/>
      <c r="G1795" s="11"/>
      <c r="H1795" s="11"/>
      <c r="I1795" s="11"/>
      <c r="J1795" s="11"/>
      <c r="K1795" s="11"/>
      <c r="M1795" s="192">
        <v>2</v>
      </c>
      <c r="N1795" s="69"/>
      <c r="P1795" s="218">
        <v>96.49666666666667</v>
      </c>
      <c r="Q1795" s="218"/>
      <c r="R1795" s="218">
        <v>97.36</v>
      </c>
      <c r="S1795" s="11"/>
      <c r="T1795" s="216">
        <v>82.56</v>
      </c>
      <c r="U1795" s="216"/>
      <c r="V1795" s="216">
        <v>123.84</v>
      </c>
      <c r="W1795" s="11"/>
      <c r="Y1795" s="218">
        <v>289.49</v>
      </c>
      <c r="Z1795" s="218">
        <v>289.49</v>
      </c>
      <c r="AB1795" s="11"/>
      <c r="AC1795" s="11"/>
      <c r="AD1795" s="11"/>
      <c r="AE1795" s="4"/>
      <c r="AF1795" s="4"/>
    </row>
    <row r="1796" spans="1:32" x14ac:dyDescent="0.2">
      <c r="A1796" s="176"/>
      <c r="B1796" s="11"/>
      <c r="C1796" s="11" t="s">
        <v>503</v>
      </c>
      <c r="D1796" s="11"/>
      <c r="E1796" s="280">
        <v>8230</v>
      </c>
      <c r="F1796" s="11"/>
      <c r="G1796" s="11"/>
      <c r="H1796" s="11"/>
      <c r="I1796" s="11"/>
      <c r="J1796" s="11"/>
      <c r="K1796" s="11"/>
      <c r="M1796" s="192">
        <v>6</v>
      </c>
      <c r="N1796" s="69"/>
      <c r="P1796" s="218">
        <v>192.20083333333332</v>
      </c>
      <c r="Q1796" s="218"/>
      <c r="R1796" s="218">
        <v>143.86500000000001</v>
      </c>
      <c r="S1796" s="11"/>
      <c r="T1796" s="216">
        <v>199.17600000000002</v>
      </c>
      <c r="U1796" s="216"/>
      <c r="V1796" s="216">
        <v>134.67599999999999</v>
      </c>
      <c r="W1796" s="11"/>
      <c r="Y1796" s="218">
        <v>2306.41</v>
      </c>
      <c r="Z1796" s="218">
        <v>2306.41</v>
      </c>
      <c r="AB1796" s="11"/>
      <c r="AC1796" s="11"/>
      <c r="AD1796" s="11"/>
      <c r="AE1796" s="4"/>
      <c r="AF1796" s="4"/>
    </row>
    <row r="1797" spans="1:32" x14ac:dyDescent="0.2">
      <c r="A1797" s="176"/>
      <c r="B1797" s="11"/>
      <c r="C1797" s="11" t="s">
        <v>506</v>
      </c>
      <c r="D1797" s="11"/>
      <c r="E1797" s="280">
        <v>8096</v>
      </c>
      <c r="F1797" s="11"/>
      <c r="G1797" s="11"/>
      <c r="H1797" s="11"/>
      <c r="I1797" s="11"/>
      <c r="J1797" s="11"/>
      <c r="K1797" s="11"/>
      <c r="M1797" s="192">
        <v>6</v>
      </c>
      <c r="N1797" s="69"/>
      <c r="P1797" s="218">
        <v>1269.6779999999999</v>
      </c>
      <c r="Q1797" s="218"/>
      <c r="R1797" s="218">
        <v>317.24</v>
      </c>
      <c r="S1797" s="11"/>
      <c r="T1797" s="216">
        <v>2691.7312000000002</v>
      </c>
      <c r="U1797" s="216"/>
      <c r="V1797" s="216">
        <v>298.24799999999999</v>
      </c>
      <c r="W1797" s="11"/>
      <c r="Y1797" s="218">
        <v>19045.169999999998</v>
      </c>
      <c r="Z1797" s="218">
        <v>19045.169999999998</v>
      </c>
      <c r="AB1797" s="11"/>
      <c r="AC1797" s="11"/>
      <c r="AD1797" s="11"/>
      <c r="AE1797" s="4"/>
      <c r="AF1797" s="4"/>
    </row>
    <row r="1798" spans="1:32" x14ac:dyDescent="0.2">
      <c r="A1798" s="176"/>
      <c r="B1798" s="11"/>
      <c r="C1798" s="11" t="s">
        <v>508</v>
      </c>
      <c r="D1798" s="11"/>
      <c r="E1798" s="280">
        <v>8080</v>
      </c>
      <c r="F1798" s="11"/>
      <c r="G1798" s="11"/>
      <c r="H1798" s="11"/>
      <c r="I1798" s="11"/>
      <c r="J1798" s="11"/>
      <c r="K1798" s="11"/>
      <c r="M1798" s="192">
        <v>6</v>
      </c>
      <c r="N1798" s="69"/>
      <c r="P1798" s="218">
        <v>740.74300000000005</v>
      </c>
      <c r="Q1798" s="218"/>
      <c r="R1798" s="218">
        <v>136.035</v>
      </c>
      <c r="S1798" s="11"/>
      <c r="T1798" s="216">
        <v>989.48160000000007</v>
      </c>
      <c r="U1798" s="216"/>
      <c r="V1798" s="216">
        <v>109.908</v>
      </c>
      <c r="W1798" s="11"/>
      <c r="Y1798" s="218">
        <v>14814.86</v>
      </c>
      <c r="Z1798" s="218">
        <v>14814.86</v>
      </c>
      <c r="AB1798" s="11"/>
      <c r="AC1798" s="11"/>
      <c r="AD1798" s="11"/>
      <c r="AE1798" s="4"/>
      <c r="AF1798" s="4"/>
    </row>
    <row r="1799" spans="1:32" x14ac:dyDescent="0.2">
      <c r="A1799" s="176"/>
      <c r="B1799" s="11"/>
      <c r="C1799" s="11" t="s">
        <v>508</v>
      </c>
      <c r="D1799" s="11"/>
      <c r="E1799" s="280">
        <v>8090</v>
      </c>
      <c r="F1799" s="11"/>
      <c r="G1799" s="11"/>
      <c r="H1799" s="11"/>
      <c r="I1799" s="11"/>
      <c r="J1799" s="11"/>
      <c r="K1799" s="11"/>
      <c r="M1799" s="192">
        <v>2</v>
      </c>
      <c r="N1799" s="69"/>
      <c r="P1799" s="218">
        <v>37.484999999999999</v>
      </c>
      <c r="Q1799" s="218"/>
      <c r="R1799" s="218">
        <v>37.484999999999999</v>
      </c>
      <c r="S1799" s="11"/>
      <c r="T1799" s="216">
        <v>17.544</v>
      </c>
      <c r="U1799" s="216"/>
      <c r="V1799" s="216">
        <v>17.544</v>
      </c>
      <c r="W1799" s="11"/>
      <c r="Y1799" s="218">
        <v>74.97</v>
      </c>
      <c r="Z1799" s="218">
        <v>74.97</v>
      </c>
      <c r="AB1799" s="11"/>
      <c r="AC1799" s="11"/>
      <c r="AD1799" s="11"/>
      <c r="AE1799" s="4"/>
      <c r="AF1799" s="4"/>
    </row>
    <row r="1800" spans="1:32" x14ac:dyDescent="0.2">
      <c r="A1800" s="176"/>
      <c r="B1800" s="11"/>
      <c r="C1800" s="11" t="s">
        <v>508</v>
      </c>
      <c r="D1800" s="11"/>
      <c r="E1800" s="280">
        <v>8096</v>
      </c>
      <c r="F1800" s="11"/>
      <c r="G1800" s="11"/>
      <c r="H1800" s="11"/>
      <c r="I1800" s="11"/>
      <c r="J1800" s="11"/>
      <c r="K1800" s="11"/>
      <c r="M1800" s="192">
        <v>239</v>
      </c>
      <c r="N1800" s="69"/>
      <c r="P1800" s="218">
        <v>615.50127986348127</v>
      </c>
      <c r="Q1800" s="218"/>
      <c r="R1800" s="218">
        <v>242.38</v>
      </c>
      <c r="S1800" s="11"/>
      <c r="T1800" s="216">
        <v>682.31094197952166</v>
      </c>
      <c r="U1800" s="216"/>
      <c r="V1800" s="216">
        <v>255.93600000000001</v>
      </c>
      <c r="W1800" s="11"/>
      <c r="Y1800" s="218">
        <v>360683.75</v>
      </c>
      <c r="Z1800" s="218">
        <v>361453.24999999988</v>
      </c>
      <c r="AB1800" s="11"/>
      <c r="AC1800" s="11"/>
      <c r="AD1800" s="11"/>
      <c r="AE1800" s="4"/>
      <c r="AF1800" s="4"/>
    </row>
    <row r="1801" spans="1:32" x14ac:dyDescent="0.2">
      <c r="A1801" s="176"/>
      <c r="B1801" s="11"/>
      <c r="C1801" s="11" t="s">
        <v>509</v>
      </c>
      <c r="D1801" s="11"/>
      <c r="E1801" s="280">
        <v>8315</v>
      </c>
      <c r="F1801" s="11"/>
      <c r="G1801" s="11"/>
      <c r="H1801" s="11"/>
      <c r="I1801" s="11"/>
      <c r="J1801" s="11"/>
      <c r="K1801" s="11"/>
      <c r="M1801" s="192">
        <v>3</v>
      </c>
      <c r="N1801" s="69"/>
      <c r="P1801" s="218">
        <v>172.20625000000001</v>
      </c>
      <c r="Q1801" s="218"/>
      <c r="R1801" s="218">
        <v>114.035</v>
      </c>
      <c r="S1801" s="11"/>
      <c r="T1801" s="216">
        <v>179.56799999999998</v>
      </c>
      <c r="U1801" s="216"/>
      <c r="V1801" s="216">
        <v>99.587999999999994</v>
      </c>
      <c r="W1801" s="11"/>
      <c r="Y1801" s="218">
        <v>1377.65</v>
      </c>
      <c r="Z1801" s="218">
        <v>1377.65</v>
      </c>
      <c r="AB1801" s="11"/>
      <c r="AC1801" s="11"/>
      <c r="AD1801" s="11"/>
      <c r="AE1801" s="4"/>
      <c r="AF1801" s="4"/>
    </row>
    <row r="1802" spans="1:32" x14ac:dyDescent="0.2">
      <c r="A1802" s="176"/>
      <c r="B1802" s="11"/>
      <c r="C1802" s="11" t="s">
        <v>510</v>
      </c>
      <c r="D1802" s="11"/>
      <c r="E1802" s="280">
        <v>8316</v>
      </c>
      <c r="F1802" s="11"/>
      <c r="G1802" s="11"/>
      <c r="H1802" s="11"/>
      <c r="I1802" s="11"/>
      <c r="J1802" s="11"/>
      <c r="K1802" s="11"/>
      <c r="M1802" s="192">
        <v>5</v>
      </c>
      <c r="N1802" s="69"/>
      <c r="P1802" s="218">
        <v>131.77454545454546</v>
      </c>
      <c r="Q1802" s="218"/>
      <c r="R1802" s="218">
        <v>82.76</v>
      </c>
      <c r="S1802" s="11"/>
      <c r="T1802" s="216">
        <v>131.15781818181816</v>
      </c>
      <c r="U1802" s="216"/>
      <c r="V1802" s="216">
        <v>74.304000000000002</v>
      </c>
      <c r="W1802" s="11"/>
      <c r="Y1802" s="218">
        <v>1449.52</v>
      </c>
      <c r="Z1802" s="218">
        <v>1449.52</v>
      </c>
      <c r="AB1802" s="11"/>
      <c r="AC1802" s="11"/>
      <c r="AD1802" s="11"/>
      <c r="AE1802" s="4"/>
      <c r="AF1802" s="4"/>
    </row>
    <row r="1803" spans="1:32" x14ac:dyDescent="0.2">
      <c r="A1803" s="176"/>
      <c r="B1803" s="11"/>
      <c r="C1803" s="11" t="s">
        <v>512</v>
      </c>
      <c r="D1803" s="11"/>
      <c r="E1803" s="280">
        <v>8315</v>
      </c>
      <c r="F1803" s="11"/>
      <c r="G1803" s="11"/>
      <c r="H1803" s="11"/>
      <c r="I1803" s="11"/>
      <c r="J1803" s="11"/>
      <c r="K1803" s="11"/>
      <c r="M1803" s="192">
        <v>1</v>
      </c>
      <c r="N1803" s="69"/>
      <c r="P1803" s="218">
        <v>300.065</v>
      </c>
      <c r="Q1803" s="218"/>
      <c r="R1803" s="218">
        <v>300.065</v>
      </c>
      <c r="S1803" s="11"/>
      <c r="T1803" s="216">
        <v>323.01600000000002</v>
      </c>
      <c r="U1803" s="216"/>
      <c r="V1803" s="216">
        <v>323.01600000000002</v>
      </c>
      <c r="W1803" s="11"/>
      <c r="Y1803" s="218">
        <v>600.13</v>
      </c>
      <c r="Z1803" s="218">
        <v>600.13</v>
      </c>
      <c r="AB1803" s="11"/>
      <c r="AC1803" s="11"/>
      <c r="AD1803" s="11"/>
      <c r="AE1803" s="4"/>
      <c r="AF1803" s="4"/>
    </row>
    <row r="1804" spans="1:32" x14ac:dyDescent="0.2">
      <c r="A1804" s="176"/>
      <c r="B1804" s="11"/>
      <c r="C1804" s="11" t="s">
        <v>513</v>
      </c>
      <c r="D1804" s="11"/>
      <c r="E1804" s="280">
        <v>8020</v>
      </c>
      <c r="F1804" s="11"/>
      <c r="G1804" s="11"/>
      <c r="H1804" s="11"/>
      <c r="I1804" s="11"/>
      <c r="J1804" s="11"/>
      <c r="K1804" s="11"/>
      <c r="M1804" s="192">
        <v>4</v>
      </c>
      <c r="N1804" s="69"/>
      <c r="P1804" s="218">
        <v>290.84000000000003</v>
      </c>
      <c r="Q1804" s="218"/>
      <c r="R1804" s="218">
        <v>202.33999999999997</v>
      </c>
      <c r="S1804" s="11"/>
      <c r="T1804" s="216">
        <v>326.11199999999997</v>
      </c>
      <c r="U1804" s="216"/>
      <c r="V1804" s="216">
        <v>213.624</v>
      </c>
      <c r="W1804" s="11"/>
      <c r="Y1804" s="218">
        <v>4071.76</v>
      </c>
      <c r="Z1804" s="218">
        <v>4071.7599999999998</v>
      </c>
      <c r="AB1804" s="11"/>
      <c r="AC1804" s="11"/>
      <c r="AD1804" s="11"/>
      <c r="AE1804" s="4"/>
      <c r="AF1804" s="4"/>
    </row>
    <row r="1805" spans="1:32" x14ac:dyDescent="0.2">
      <c r="A1805" s="176"/>
      <c r="B1805" s="11"/>
      <c r="C1805" s="11" t="s">
        <v>513</v>
      </c>
      <c r="D1805" s="11"/>
      <c r="E1805" s="280">
        <v>8056</v>
      </c>
      <c r="F1805" s="11"/>
      <c r="G1805" s="11"/>
      <c r="H1805" s="11"/>
      <c r="I1805" s="11"/>
      <c r="J1805" s="11"/>
      <c r="K1805" s="11"/>
      <c r="M1805" s="192">
        <v>5</v>
      </c>
      <c r="N1805" s="69"/>
      <c r="P1805" s="218">
        <v>175.87166666666667</v>
      </c>
      <c r="Q1805" s="218"/>
      <c r="R1805" s="218">
        <v>154.82499999999999</v>
      </c>
      <c r="S1805" s="11"/>
      <c r="T1805" s="216">
        <v>178.70799999999997</v>
      </c>
      <c r="U1805" s="216"/>
      <c r="V1805" s="216">
        <v>159.96</v>
      </c>
      <c r="W1805" s="11"/>
      <c r="Y1805" s="218">
        <v>2110.46</v>
      </c>
      <c r="Z1805" s="218">
        <v>2110.4599999999996</v>
      </c>
      <c r="AB1805" s="11"/>
      <c r="AC1805" s="11"/>
      <c r="AD1805" s="11"/>
      <c r="AE1805" s="4"/>
      <c r="AF1805" s="4"/>
    </row>
    <row r="1806" spans="1:32" x14ac:dyDescent="0.2">
      <c r="A1806" s="176"/>
      <c r="B1806" s="11"/>
      <c r="C1806" s="11" t="s">
        <v>518</v>
      </c>
      <c r="D1806" s="11"/>
      <c r="E1806" s="280">
        <v>8213</v>
      </c>
      <c r="F1806" s="11"/>
      <c r="G1806" s="11"/>
      <c r="H1806" s="11"/>
      <c r="I1806" s="11"/>
      <c r="J1806" s="11"/>
      <c r="K1806" s="11"/>
      <c r="M1806" s="192">
        <v>1</v>
      </c>
      <c r="N1806" s="69"/>
      <c r="P1806" s="218">
        <v>722.23500000000001</v>
      </c>
      <c r="Q1806" s="218"/>
      <c r="R1806" s="218">
        <v>722.23500000000001</v>
      </c>
      <c r="S1806" s="11"/>
      <c r="T1806" s="216">
        <v>811.15200000000004</v>
      </c>
      <c r="U1806" s="216"/>
      <c r="V1806" s="216">
        <v>811.15200000000004</v>
      </c>
      <c r="W1806" s="11"/>
      <c r="Y1806" s="218">
        <v>1444.47</v>
      </c>
      <c r="Z1806" s="218">
        <v>1444.47</v>
      </c>
      <c r="AB1806" s="11"/>
      <c r="AC1806" s="11"/>
      <c r="AD1806" s="11"/>
      <c r="AE1806" s="4"/>
      <c r="AF1806" s="4"/>
    </row>
    <row r="1807" spans="1:32" x14ac:dyDescent="0.2">
      <c r="A1807" s="176"/>
      <c r="B1807" s="11"/>
      <c r="C1807" s="11" t="s">
        <v>518</v>
      </c>
      <c r="D1807" s="11"/>
      <c r="E1807" s="280">
        <v>8215</v>
      </c>
      <c r="F1807" s="11"/>
      <c r="G1807" s="11"/>
      <c r="H1807" s="11"/>
      <c r="I1807" s="11"/>
      <c r="J1807" s="11"/>
      <c r="K1807" s="11"/>
      <c r="M1807" s="192">
        <v>182</v>
      </c>
      <c r="N1807" s="69"/>
      <c r="P1807" s="218">
        <v>179.8667714884696</v>
      </c>
      <c r="Q1807" s="218"/>
      <c r="R1807" s="218">
        <v>87.824999999999989</v>
      </c>
      <c r="S1807" s="11"/>
      <c r="T1807" s="216">
        <v>204.16976519916133</v>
      </c>
      <c r="U1807" s="216"/>
      <c r="V1807" s="216">
        <v>88.236000000000004</v>
      </c>
      <c r="W1807" s="11"/>
      <c r="Y1807" s="218">
        <v>157528.15</v>
      </c>
      <c r="Z1807" s="218">
        <v>158872.45000000004</v>
      </c>
      <c r="AB1807" s="11"/>
      <c r="AC1807" s="11"/>
      <c r="AD1807" s="11"/>
      <c r="AE1807" s="4"/>
      <c r="AF1807" s="4"/>
    </row>
    <row r="1808" spans="1:32" x14ac:dyDescent="0.2">
      <c r="A1808" s="176"/>
      <c r="B1808" s="11"/>
      <c r="C1808" s="11" t="s">
        <v>518</v>
      </c>
      <c r="D1808" s="11"/>
      <c r="E1808" s="280">
        <v>8217</v>
      </c>
      <c r="F1808" s="11"/>
      <c r="G1808" s="11"/>
      <c r="H1808" s="11"/>
      <c r="I1808" s="11"/>
      <c r="J1808" s="11"/>
      <c r="K1808" s="11"/>
      <c r="M1808" s="192">
        <v>1</v>
      </c>
      <c r="N1808" s="69"/>
      <c r="P1808" s="218">
        <v>209.98</v>
      </c>
      <c r="Q1808" s="218"/>
      <c r="R1808" s="218">
        <v>209.98000000000002</v>
      </c>
      <c r="S1808" s="11"/>
      <c r="T1808" s="216">
        <v>220.84800000000001</v>
      </c>
      <c r="U1808" s="216"/>
      <c r="V1808" s="216">
        <v>220.84800000000001</v>
      </c>
      <c r="W1808" s="11"/>
      <c r="Y1808" s="218">
        <v>419.96</v>
      </c>
      <c r="Z1808" s="218">
        <v>419.96000000000004</v>
      </c>
      <c r="AB1808" s="11"/>
      <c r="AC1808" s="11"/>
      <c r="AD1808" s="11"/>
      <c r="AE1808" s="4"/>
      <c r="AF1808" s="4"/>
    </row>
    <row r="1809" spans="1:32" x14ac:dyDescent="0.2">
      <c r="A1809" s="176"/>
      <c r="B1809" s="11"/>
      <c r="C1809" s="11" t="s">
        <v>520</v>
      </c>
      <c r="D1809" s="11"/>
      <c r="E1809" s="280">
        <v>8201</v>
      </c>
      <c r="F1809" s="11"/>
      <c r="G1809" s="11"/>
      <c r="H1809" s="11"/>
      <c r="I1809" s="11"/>
      <c r="J1809" s="11"/>
      <c r="K1809" s="11"/>
      <c r="M1809" s="192">
        <v>1</v>
      </c>
      <c r="N1809" s="69"/>
      <c r="P1809" s="218">
        <v>165.99</v>
      </c>
      <c r="Q1809" s="218"/>
      <c r="R1809" s="218">
        <v>165.99</v>
      </c>
      <c r="S1809" s="11"/>
      <c r="T1809" s="216">
        <v>170.28</v>
      </c>
      <c r="U1809" s="216"/>
      <c r="V1809" s="216">
        <v>170.28</v>
      </c>
      <c r="W1809" s="11"/>
      <c r="Y1809" s="218">
        <v>331.98</v>
      </c>
      <c r="Z1809" s="218">
        <v>331.98</v>
      </c>
      <c r="AB1809" s="11"/>
      <c r="AC1809" s="11"/>
      <c r="AD1809" s="11"/>
      <c r="AE1809" s="4"/>
      <c r="AF1809" s="4"/>
    </row>
    <row r="1810" spans="1:32" x14ac:dyDescent="0.2">
      <c r="A1810" s="176"/>
      <c r="B1810" s="11"/>
      <c r="C1810" s="11" t="s">
        <v>520</v>
      </c>
      <c r="D1810" s="11"/>
      <c r="E1810" s="280">
        <v>8234</v>
      </c>
      <c r="F1810" s="11"/>
      <c r="G1810" s="11"/>
      <c r="H1810" s="11"/>
      <c r="I1810" s="11"/>
      <c r="J1810" s="11"/>
      <c r="K1810" s="11"/>
      <c r="M1810" s="192">
        <v>746</v>
      </c>
      <c r="N1810" s="69"/>
      <c r="P1810" s="218">
        <v>415.24834687560457</v>
      </c>
      <c r="Q1810" s="218"/>
      <c r="R1810" s="218">
        <v>304.94666666666666</v>
      </c>
      <c r="S1810" s="11"/>
      <c r="T1810" s="216">
        <v>477.74977790675172</v>
      </c>
      <c r="U1810" s="216"/>
      <c r="V1810" s="216">
        <v>335.916</v>
      </c>
      <c r="W1810" s="11"/>
      <c r="Y1810" s="218">
        <v>814998</v>
      </c>
      <c r="Z1810" s="218">
        <v>815600.82</v>
      </c>
      <c r="AB1810" s="11"/>
      <c r="AC1810" s="11"/>
      <c r="AD1810" s="11"/>
      <c r="AE1810" s="4"/>
      <c r="AF1810" s="4"/>
    </row>
    <row r="1811" spans="1:32" x14ac:dyDescent="0.2">
      <c r="A1811" s="176"/>
      <c r="B1811" s="11"/>
      <c r="C1811" s="11" t="s">
        <v>522</v>
      </c>
      <c r="D1811" s="11"/>
      <c r="E1811" s="280">
        <v>8232</v>
      </c>
      <c r="F1811" s="11"/>
      <c r="G1811" s="11"/>
      <c r="H1811" s="11"/>
      <c r="I1811" s="11"/>
      <c r="J1811" s="11"/>
      <c r="K1811" s="11"/>
      <c r="M1811" s="192">
        <v>2</v>
      </c>
      <c r="N1811" s="69"/>
      <c r="P1811" s="218">
        <v>39.53</v>
      </c>
      <c r="Q1811" s="218"/>
      <c r="R1811" s="218">
        <v>39.53</v>
      </c>
      <c r="S1811" s="11"/>
      <c r="T1811" s="216">
        <v>0</v>
      </c>
      <c r="U1811" s="216"/>
      <c r="V1811" s="216">
        <v>0</v>
      </c>
      <c r="W1811" s="11"/>
      <c r="Y1811" s="218">
        <v>39.53</v>
      </c>
      <c r="Z1811" s="218">
        <v>39.53</v>
      </c>
      <c r="AB1811" s="11"/>
      <c r="AC1811" s="11"/>
      <c r="AD1811" s="11"/>
      <c r="AE1811" s="4"/>
      <c r="AF1811" s="4"/>
    </row>
    <row r="1812" spans="1:32" x14ac:dyDescent="0.2">
      <c r="A1812" s="176"/>
      <c r="B1812" s="11"/>
      <c r="C1812" s="11" t="s">
        <v>522</v>
      </c>
      <c r="D1812" s="11"/>
      <c r="E1812" s="280">
        <v>8234</v>
      </c>
      <c r="F1812" s="11"/>
      <c r="G1812" s="11"/>
      <c r="H1812" s="11"/>
      <c r="I1812" s="11"/>
      <c r="J1812" s="11"/>
      <c r="K1812" s="11"/>
      <c r="M1812" s="192">
        <v>47</v>
      </c>
      <c r="N1812" s="69"/>
      <c r="P1812" s="218">
        <v>455.11144444444443</v>
      </c>
      <c r="Q1812" s="218"/>
      <c r="R1812" s="218">
        <v>118.11</v>
      </c>
      <c r="S1812" s="11"/>
      <c r="T1812" s="216">
        <v>497.50419999999991</v>
      </c>
      <c r="U1812" s="216"/>
      <c r="V1812" s="216">
        <v>101.136</v>
      </c>
      <c r="W1812" s="11"/>
      <c r="Y1812" s="218">
        <v>40960.03</v>
      </c>
      <c r="Z1812" s="218">
        <v>40960.03</v>
      </c>
      <c r="AB1812" s="11"/>
      <c r="AC1812" s="11"/>
      <c r="AD1812" s="11"/>
      <c r="AE1812" s="4"/>
      <c r="AF1812" s="4"/>
    </row>
    <row r="1813" spans="1:32" x14ac:dyDescent="0.2">
      <c r="A1813" s="176"/>
      <c r="B1813" s="11"/>
      <c r="C1813" s="11" t="s">
        <v>523</v>
      </c>
      <c r="D1813" s="11"/>
      <c r="E1813" s="280">
        <v>8234</v>
      </c>
      <c r="F1813" s="11"/>
      <c r="G1813" s="11"/>
      <c r="H1813" s="11"/>
      <c r="I1813" s="11"/>
      <c r="J1813" s="11"/>
      <c r="K1813" s="11"/>
      <c r="M1813" s="192">
        <v>2</v>
      </c>
      <c r="N1813" s="69"/>
      <c r="P1813" s="218">
        <v>523.53</v>
      </c>
      <c r="Q1813" s="218"/>
      <c r="R1813" s="218">
        <v>523.53</v>
      </c>
      <c r="S1813" s="11"/>
      <c r="T1813" s="216">
        <v>581.38499999999999</v>
      </c>
      <c r="U1813" s="216"/>
      <c r="V1813" s="216">
        <v>581.38499999999999</v>
      </c>
      <c r="W1813" s="11"/>
      <c r="Y1813" s="218">
        <v>1047.06</v>
      </c>
      <c r="Z1813" s="218">
        <v>1047.06</v>
      </c>
      <c r="AB1813" s="11"/>
      <c r="AC1813" s="11"/>
      <c r="AD1813" s="11"/>
      <c r="AE1813" s="4"/>
      <c r="AF1813" s="4"/>
    </row>
    <row r="1814" spans="1:32" x14ac:dyDescent="0.2">
      <c r="A1814" s="176"/>
      <c r="B1814" s="11"/>
      <c r="C1814" s="11" t="s">
        <v>529</v>
      </c>
      <c r="D1814" s="11"/>
      <c r="E1814" s="280">
        <v>8318</v>
      </c>
      <c r="F1814" s="11"/>
      <c r="G1814" s="11"/>
      <c r="H1814" s="11"/>
      <c r="I1814" s="11"/>
      <c r="J1814" s="11"/>
      <c r="K1814" s="11"/>
      <c r="M1814" s="192">
        <v>125</v>
      </c>
      <c r="N1814" s="69"/>
      <c r="P1814" s="218">
        <v>304.57733388704321</v>
      </c>
      <c r="Q1814" s="218"/>
      <c r="R1814" s="218">
        <v>224.60250000000002</v>
      </c>
      <c r="S1814" s="11"/>
      <c r="T1814" s="216">
        <v>334.18169102990038</v>
      </c>
      <c r="U1814" s="216"/>
      <c r="V1814" s="216">
        <v>228.846</v>
      </c>
      <c r="W1814" s="11"/>
      <c r="Y1814" s="218">
        <v>155781.56</v>
      </c>
      <c r="Z1814" s="218">
        <v>158271.37000000005</v>
      </c>
      <c r="AB1814" s="11"/>
      <c r="AC1814" s="11"/>
      <c r="AD1814" s="11"/>
      <c r="AE1814" s="4"/>
      <c r="AF1814" s="4"/>
    </row>
    <row r="1815" spans="1:32" x14ac:dyDescent="0.2">
      <c r="A1815" s="176"/>
      <c r="B1815" s="11"/>
      <c r="C1815" s="11" t="s">
        <v>530</v>
      </c>
      <c r="D1815" s="11"/>
      <c r="E1815" s="280">
        <v>8344</v>
      </c>
      <c r="F1815" s="11"/>
      <c r="G1815" s="11"/>
      <c r="H1815" s="11"/>
      <c r="I1815" s="11"/>
      <c r="J1815" s="11"/>
      <c r="K1815" s="11"/>
      <c r="M1815" s="192">
        <v>1</v>
      </c>
      <c r="N1815" s="69"/>
      <c r="P1815" s="218">
        <v>38.29</v>
      </c>
      <c r="Q1815" s="218"/>
      <c r="R1815" s="218">
        <v>38.29</v>
      </c>
      <c r="S1815" s="11"/>
      <c r="T1815" s="216">
        <v>0</v>
      </c>
      <c r="U1815" s="216"/>
      <c r="V1815" s="216">
        <v>0</v>
      </c>
      <c r="W1815" s="11"/>
      <c r="Y1815" s="218">
        <v>38.29</v>
      </c>
      <c r="Z1815" s="218">
        <v>38.29</v>
      </c>
      <c r="AB1815" s="11"/>
      <c r="AC1815" s="11"/>
      <c r="AD1815" s="11"/>
      <c r="AE1815" s="4"/>
      <c r="AF1815" s="4"/>
    </row>
    <row r="1816" spans="1:32" x14ac:dyDescent="0.2">
      <c r="A1816" s="176"/>
      <c r="B1816" s="11"/>
      <c r="C1816" s="11" t="s">
        <v>531</v>
      </c>
      <c r="D1816" s="11"/>
      <c r="E1816" s="280">
        <v>8217</v>
      </c>
      <c r="F1816" s="11"/>
      <c r="G1816" s="11"/>
      <c r="H1816" s="11"/>
      <c r="I1816" s="11"/>
      <c r="J1816" s="11"/>
      <c r="K1816" s="11"/>
      <c r="M1816" s="192">
        <v>10</v>
      </c>
      <c r="N1816" s="69"/>
      <c r="P1816" s="218">
        <v>384.90785714285715</v>
      </c>
      <c r="Q1816" s="218"/>
      <c r="R1816" s="218">
        <v>141.77499999999998</v>
      </c>
      <c r="S1816" s="11"/>
      <c r="T1816" s="216">
        <v>423.70971428571431</v>
      </c>
      <c r="U1816" s="216"/>
      <c r="V1816" s="216">
        <v>117.648</v>
      </c>
      <c r="W1816" s="11"/>
      <c r="Y1816" s="218">
        <v>5388.71</v>
      </c>
      <c r="Z1816" s="218">
        <v>5388.71</v>
      </c>
      <c r="AB1816" s="11"/>
      <c r="AC1816" s="11"/>
      <c r="AD1816" s="11"/>
      <c r="AE1816" s="4"/>
      <c r="AF1816" s="4"/>
    </row>
    <row r="1817" spans="1:32" x14ac:dyDescent="0.2">
      <c r="A1817" s="176"/>
      <c r="B1817" s="11"/>
      <c r="C1817" s="11" t="s">
        <v>537</v>
      </c>
      <c r="D1817" s="11"/>
      <c r="E1817" s="280">
        <v>8053</v>
      </c>
      <c r="F1817" s="11"/>
      <c r="G1817" s="11"/>
      <c r="H1817" s="11"/>
      <c r="I1817" s="11"/>
      <c r="J1817" s="11"/>
      <c r="K1817" s="11"/>
      <c r="M1817" s="192">
        <v>13</v>
      </c>
      <c r="N1817" s="69"/>
      <c r="P1817" s="218">
        <v>213.631</v>
      </c>
      <c r="Q1817" s="218"/>
      <c r="R1817" s="218">
        <v>125.35499999999999</v>
      </c>
      <c r="S1817" s="11"/>
      <c r="T1817" s="216">
        <v>211.40520000000001</v>
      </c>
      <c r="U1817" s="216"/>
      <c r="V1817" s="216">
        <v>142.416</v>
      </c>
      <c r="W1817" s="11"/>
      <c r="Y1817" s="218">
        <v>4272.62</v>
      </c>
      <c r="Z1817" s="218">
        <v>4272.619999999999</v>
      </c>
      <c r="AB1817" s="11"/>
      <c r="AC1817" s="11"/>
      <c r="AD1817" s="11"/>
      <c r="AE1817" s="4"/>
      <c r="AF1817" s="4"/>
    </row>
    <row r="1818" spans="1:32" x14ac:dyDescent="0.2">
      <c r="A1818" s="176"/>
      <c r="B1818" s="11"/>
      <c r="C1818" s="11" t="s">
        <v>540</v>
      </c>
      <c r="D1818" s="11"/>
      <c r="E1818" s="280">
        <v>8320</v>
      </c>
      <c r="F1818" s="11"/>
      <c r="G1818" s="11"/>
      <c r="H1818" s="11"/>
      <c r="I1818" s="11"/>
      <c r="J1818" s="11"/>
      <c r="K1818" s="11"/>
      <c r="M1818" s="192">
        <v>3</v>
      </c>
      <c r="N1818" s="69"/>
      <c r="P1818" s="218">
        <v>625.81400000000008</v>
      </c>
      <c r="Q1818" s="218"/>
      <c r="R1818" s="218">
        <v>77.569999999999993</v>
      </c>
      <c r="S1818" s="11"/>
      <c r="T1818" s="216">
        <v>730.75919999999985</v>
      </c>
      <c r="U1818" s="216"/>
      <c r="V1818" s="216">
        <v>76.884</v>
      </c>
      <c r="W1818" s="11"/>
      <c r="Y1818" s="218">
        <v>12516.28</v>
      </c>
      <c r="Z1818" s="218">
        <v>12516.28</v>
      </c>
      <c r="AB1818" s="11"/>
      <c r="AC1818" s="11"/>
      <c r="AD1818" s="11"/>
      <c r="AE1818" s="4"/>
      <c r="AF1818" s="4"/>
    </row>
    <row r="1819" spans="1:32" x14ac:dyDescent="0.2">
      <c r="A1819" s="176"/>
      <c r="B1819" s="11"/>
      <c r="C1819" s="11" t="s">
        <v>853</v>
      </c>
      <c r="D1819" s="11"/>
      <c r="E1819" s="280">
        <v>8230</v>
      </c>
      <c r="F1819" s="11"/>
      <c r="G1819" s="11"/>
      <c r="H1819" s="11"/>
      <c r="I1819" s="11"/>
      <c r="J1819" s="11"/>
      <c r="K1819" s="11"/>
      <c r="M1819" s="192">
        <v>1</v>
      </c>
      <c r="N1819" s="69"/>
      <c r="P1819" s="218">
        <v>38.29</v>
      </c>
      <c r="Q1819" s="218"/>
      <c r="R1819" s="218">
        <v>38.29</v>
      </c>
      <c r="S1819" s="11"/>
      <c r="T1819" s="216">
        <v>0</v>
      </c>
      <c r="U1819" s="216"/>
      <c r="V1819" s="216">
        <v>0</v>
      </c>
      <c r="W1819" s="11"/>
      <c r="Y1819" s="218">
        <v>38.29</v>
      </c>
      <c r="Z1819" s="218">
        <v>38.29</v>
      </c>
      <c r="AB1819" s="11"/>
      <c r="AC1819" s="11"/>
      <c r="AD1819" s="11"/>
      <c r="AE1819" s="4"/>
      <c r="AF1819" s="4"/>
    </row>
    <row r="1820" spans="1:32" x14ac:dyDescent="0.2">
      <c r="A1820" s="176"/>
      <c r="B1820" s="11"/>
      <c r="C1820" s="11" t="s">
        <v>541</v>
      </c>
      <c r="D1820" s="11"/>
      <c r="E1820" s="280">
        <v>8037</v>
      </c>
      <c r="F1820" s="11"/>
      <c r="G1820" s="11"/>
      <c r="H1820" s="11"/>
      <c r="I1820" s="11"/>
      <c r="J1820" s="11"/>
      <c r="K1820" s="11"/>
      <c r="M1820" s="192">
        <v>4</v>
      </c>
      <c r="N1820" s="69"/>
      <c r="P1820" s="218">
        <v>248.13428571428571</v>
      </c>
      <c r="Q1820" s="218"/>
      <c r="R1820" s="218">
        <v>268.07</v>
      </c>
      <c r="S1820" s="11"/>
      <c r="T1820" s="216">
        <v>259.17942857142856</v>
      </c>
      <c r="U1820" s="216"/>
      <c r="V1820" s="216">
        <v>317.85599999999999</v>
      </c>
      <c r="W1820" s="11"/>
      <c r="Y1820" s="218">
        <v>1736.94</v>
      </c>
      <c r="Z1820" s="218">
        <v>1736.94</v>
      </c>
      <c r="AB1820" s="11"/>
      <c r="AC1820" s="11"/>
      <c r="AD1820" s="11"/>
      <c r="AE1820" s="4"/>
      <c r="AF1820" s="4"/>
    </row>
    <row r="1821" spans="1:32" x14ac:dyDescent="0.2">
      <c r="A1821" s="176"/>
      <c r="B1821" s="11"/>
      <c r="C1821" s="11" t="s">
        <v>543</v>
      </c>
      <c r="D1821" s="11"/>
      <c r="E1821" s="280">
        <v>8345</v>
      </c>
      <c r="F1821" s="11"/>
      <c r="G1821" s="11"/>
      <c r="H1821" s="11"/>
      <c r="I1821" s="11"/>
      <c r="J1821" s="11"/>
      <c r="K1821" s="11"/>
      <c r="M1821" s="192">
        <v>1</v>
      </c>
      <c r="N1821" s="69"/>
      <c r="P1821" s="218">
        <v>37.049999999999997</v>
      </c>
      <c r="Q1821" s="218"/>
      <c r="R1821" s="218">
        <v>37.049999999999997</v>
      </c>
      <c r="S1821" s="11"/>
      <c r="T1821" s="216">
        <v>0</v>
      </c>
      <c r="U1821" s="216"/>
      <c r="V1821" s="216">
        <v>0</v>
      </c>
      <c r="W1821" s="11"/>
      <c r="Y1821" s="218">
        <v>37.049999999999997</v>
      </c>
      <c r="Z1821" s="218">
        <v>37.049999999999997</v>
      </c>
      <c r="AB1821" s="11"/>
      <c r="AC1821" s="11"/>
      <c r="AD1821" s="11"/>
      <c r="AE1821" s="4"/>
      <c r="AF1821" s="4"/>
    </row>
    <row r="1822" spans="1:32" x14ac:dyDescent="0.2">
      <c r="A1822" s="176"/>
      <c r="B1822" s="11"/>
      <c r="C1822" s="11" t="s">
        <v>545</v>
      </c>
      <c r="D1822" s="11"/>
      <c r="E1822" s="280">
        <v>8344</v>
      </c>
      <c r="F1822" s="11"/>
      <c r="G1822" s="11"/>
      <c r="H1822" s="11"/>
      <c r="I1822" s="11"/>
      <c r="J1822" s="11"/>
      <c r="K1822" s="11"/>
      <c r="M1822" s="192">
        <v>1</v>
      </c>
      <c r="N1822" s="69"/>
      <c r="P1822" s="218">
        <v>22.664999999999999</v>
      </c>
      <c r="Q1822" s="218"/>
      <c r="R1822" s="218">
        <v>22.665000000000003</v>
      </c>
      <c r="S1822" s="11"/>
      <c r="T1822" s="216">
        <v>6.1920000000000002</v>
      </c>
      <c r="U1822" s="216"/>
      <c r="V1822" s="216">
        <v>6.1920000000000002</v>
      </c>
      <c r="W1822" s="11"/>
      <c r="Y1822" s="218">
        <v>45.33</v>
      </c>
      <c r="Z1822" s="218">
        <v>45.33</v>
      </c>
      <c r="AB1822" s="11"/>
      <c r="AC1822" s="11"/>
      <c r="AD1822" s="11"/>
      <c r="AE1822" s="4"/>
      <c r="AF1822" s="4"/>
    </row>
    <row r="1823" spans="1:32" x14ac:dyDescent="0.2">
      <c r="A1823" s="176"/>
      <c r="B1823" s="11"/>
      <c r="C1823" s="11" t="s">
        <v>546</v>
      </c>
      <c r="D1823" s="11"/>
      <c r="E1823" s="280">
        <v>8322</v>
      </c>
      <c r="F1823" s="11"/>
      <c r="G1823" s="11"/>
      <c r="H1823" s="11"/>
      <c r="I1823" s="11"/>
      <c r="J1823" s="11"/>
      <c r="K1823" s="11"/>
      <c r="M1823" s="192">
        <v>8</v>
      </c>
      <c r="N1823" s="69"/>
      <c r="P1823" s="218">
        <v>218.47400000000002</v>
      </c>
      <c r="Q1823" s="218"/>
      <c r="R1823" s="218">
        <v>220.87</v>
      </c>
      <c r="S1823" s="11"/>
      <c r="T1823" s="216">
        <v>235.15839999999997</v>
      </c>
      <c r="U1823" s="216"/>
      <c r="V1823" s="216">
        <v>343.65600000000001</v>
      </c>
      <c r="W1823" s="11"/>
      <c r="Y1823" s="218">
        <v>3277.11</v>
      </c>
      <c r="Z1823" s="218">
        <v>3316.87</v>
      </c>
      <c r="AB1823" s="11"/>
      <c r="AC1823" s="11"/>
      <c r="AD1823" s="11"/>
      <c r="AE1823" s="4"/>
      <c r="AF1823" s="4"/>
    </row>
    <row r="1824" spans="1:32" x14ac:dyDescent="0.2">
      <c r="A1824" s="176"/>
      <c r="B1824" s="11"/>
      <c r="C1824" s="11" t="s">
        <v>546</v>
      </c>
      <c r="D1824" s="11"/>
      <c r="E1824" s="280">
        <v>8328</v>
      </c>
      <c r="F1824" s="11"/>
      <c r="G1824" s="11"/>
      <c r="H1824" s="11"/>
      <c r="I1824" s="11"/>
      <c r="J1824" s="11"/>
      <c r="K1824" s="11"/>
      <c r="M1824" s="192">
        <v>3</v>
      </c>
      <c r="N1824" s="69"/>
      <c r="P1824" s="218">
        <v>157.83000000000001</v>
      </c>
      <c r="Q1824" s="218"/>
      <c r="R1824" s="218">
        <v>74.460000000000008</v>
      </c>
      <c r="S1824" s="11"/>
      <c r="T1824" s="216">
        <v>163.82999999999998</v>
      </c>
      <c r="U1824" s="216"/>
      <c r="V1824" s="216">
        <v>67.596000000000004</v>
      </c>
      <c r="W1824" s="11"/>
      <c r="Y1824" s="218">
        <v>1262.6400000000001</v>
      </c>
      <c r="Z1824" s="218">
        <v>1262.6399999999999</v>
      </c>
      <c r="AB1824" s="11"/>
      <c r="AC1824" s="11"/>
      <c r="AD1824" s="11"/>
      <c r="AE1824" s="4"/>
      <c r="AF1824" s="4"/>
    </row>
    <row r="1825" spans="1:32" x14ac:dyDescent="0.2">
      <c r="A1825" s="176"/>
      <c r="B1825" s="11"/>
      <c r="C1825" s="11" t="s">
        <v>546</v>
      </c>
      <c r="D1825" s="11"/>
      <c r="E1825" s="280">
        <v>8344</v>
      </c>
      <c r="F1825" s="11"/>
      <c r="G1825" s="11"/>
      <c r="H1825" s="11"/>
      <c r="I1825" s="11"/>
      <c r="J1825" s="11"/>
      <c r="K1825" s="11"/>
      <c r="M1825" s="192">
        <v>2</v>
      </c>
      <c r="N1825" s="69"/>
      <c r="P1825" s="218">
        <v>149.10749999999999</v>
      </c>
      <c r="Q1825" s="218"/>
      <c r="R1825" s="218">
        <v>147.94999999999999</v>
      </c>
      <c r="S1825" s="11"/>
      <c r="T1825" s="216">
        <v>150.15600000000001</v>
      </c>
      <c r="U1825" s="216"/>
      <c r="V1825" s="216">
        <v>150.15600000000001</v>
      </c>
      <c r="W1825" s="11"/>
      <c r="Y1825" s="218">
        <v>596.42999999999995</v>
      </c>
      <c r="Z1825" s="218">
        <v>596.42999999999995</v>
      </c>
      <c r="AB1825" s="11"/>
      <c r="AC1825" s="11"/>
      <c r="AD1825" s="11"/>
      <c r="AE1825" s="4"/>
      <c r="AF1825" s="4"/>
    </row>
    <row r="1826" spans="1:32" x14ac:dyDescent="0.2">
      <c r="A1826" s="176"/>
      <c r="B1826" s="11"/>
      <c r="C1826" s="11" t="s">
        <v>548</v>
      </c>
      <c r="D1826" s="11"/>
      <c r="E1826" s="280">
        <v>8322</v>
      </c>
      <c r="F1826" s="11"/>
      <c r="G1826" s="11"/>
      <c r="H1826" s="11"/>
      <c r="I1826" s="11"/>
      <c r="J1826" s="11"/>
      <c r="K1826" s="11"/>
      <c r="M1826" s="192">
        <v>72</v>
      </c>
      <c r="N1826" s="69"/>
      <c r="P1826" s="218">
        <v>474.77271276595746</v>
      </c>
      <c r="Q1826" s="218"/>
      <c r="R1826" s="218">
        <v>90.284999999999997</v>
      </c>
      <c r="S1826" s="11"/>
      <c r="T1826" s="216">
        <v>524.67842553191497</v>
      </c>
      <c r="U1826" s="216"/>
      <c r="V1826" s="216">
        <v>84.623999999999995</v>
      </c>
      <c r="W1826" s="11"/>
      <c r="Y1826" s="218">
        <v>89257.27</v>
      </c>
      <c r="Z1826" s="218">
        <v>90470.850000000035</v>
      </c>
      <c r="AB1826" s="11"/>
      <c r="AC1826" s="11"/>
      <c r="AD1826" s="11"/>
      <c r="AE1826" s="4"/>
      <c r="AF1826" s="4"/>
    </row>
    <row r="1827" spans="1:32" x14ac:dyDescent="0.2">
      <c r="A1827" s="176"/>
      <c r="B1827" s="11"/>
      <c r="C1827" s="11" t="s">
        <v>550</v>
      </c>
      <c r="D1827" s="11"/>
      <c r="E1827" s="280">
        <v>8201</v>
      </c>
      <c r="F1827" s="11"/>
      <c r="G1827" s="11"/>
      <c r="H1827" s="11"/>
      <c r="I1827" s="11"/>
      <c r="J1827" s="11"/>
      <c r="K1827" s="11"/>
      <c r="M1827" s="192">
        <v>1</v>
      </c>
      <c r="N1827" s="69"/>
      <c r="P1827" s="218">
        <v>188.62</v>
      </c>
      <c r="Q1827" s="218"/>
      <c r="R1827" s="218">
        <v>188.62</v>
      </c>
      <c r="S1827" s="11"/>
      <c r="T1827" s="216">
        <v>186.792</v>
      </c>
      <c r="U1827" s="216"/>
      <c r="V1827" s="216">
        <v>186.792</v>
      </c>
      <c r="W1827" s="11"/>
      <c r="Y1827" s="218">
        <v>377.24</v>
      </c>
      <c r="Z1827" s="218">
        <v>377.24</v>
      </c>
      <c r="AB1827" s="11"/>
      <c r="AC1827" s="11"/>
      <c r="AD1827" s="11"/>
      <c r="AE1827" s="4"/>
      <c r="AF1827" s="4"/>
    </row>
    <row r="1828" spans="1:32" x14ac:dyDescent="0.2">
      <c r="A1828" s="176"/>
      <c r="B1828" s="11"/>
      <c r="C1828" s="11" t="s">
        <v>550</v>
      </c>
      <c r="D1828" s="11"/>
      <c r="E1828" s="280">
        <v>8205</v>
      </c>
      <c r="F1828" s="11"/>
      <c r="G1828" s="11"/>
      <c r="H1828" s="11"/>
      <c r="I1828" s="11"/>
      <c r="J1828" s="11"/>
      <c r="K1828" s="11"/>
      <c r="M1828" s="192">
        <v>23</v>
      </c>
      <c r="N1828" s="69"/>
      <c r="P1828" s="218">
        <v>404.74733333333336</v>
      </c>
      <c r="Q1828" s="218"/>
      <c r="R1828" s="218">
        <v>131.44</v>
      </c>
      <c r="S1828" s="11"/>
      <c r="T1828" s="216">
        <v>427.70666666666659</v>
      </c>
      <c r="U1828" s="216"/>
      <c r="V1828" s="216">
        <v>144.47999999999999</v>
      </c>
      <c r="W1828" s="11"/>
      <c r="Y1828" s="218">
        <v>18213.63</v>
      </c>
      <c r="Z1828" s="218">
        <v>18213.629999999997</v>
      </c>
      <c r="AB1828" s="11"/>
      <c r="AC1828" s="11"/>
      <c r="AD1828" s="11"/>
      <c r="AE1828" s="4"/>
      <c r="AF1828" s="4"/>
    </row>
    <row r="1829" spans="1:32" x14ac:dyDescent="0.2">
      <c r="A1829" s="176"/>
      <c r="B1829" s="11"/>
      <c r="C1829" s="11" t="s">
        <v>550</v>
      </c>
      <c r="D1829" s="11"/>
      <c r="E1829" s="280">
        <v>8215</v>
      </c>
      <c r="F1829" s="11"/>
      <c r="G1829" s="11"/>
      <c r="H1829" s="11"/>
      <c r="I1829" s="11"/>
      <c r="J1829" s="11"/>
      <c r="K1829" s="11"/>
      <c r="M1829" s="192">
        <v>5</v>
      </c>
      <c r="N1829" s="69"/>
      <c r="P1829" s="218">
        <v>59.29666666666666</v>
      </c>
      <c r="Q1829" s="218"/>
      <c r="R1829" s="218">
        <v>37.049999999999997</v>
      </c>
      <c r="S1829" s="11"/>
      <c r="T1829" s="216">
        <v>32.68</v>
      </c>
      <c r="U1829" s="216"/>
      <c r="V1829" s="216">
        <v>0</v>
      </c>
      <c r="W1829" s="11"/>
      <c r="Y1829" s="218">
        <v>355.78</v>
      </c>
      <c r="Z1829" s="218">
        <v>355.78</v>
      </c>
      <c r="AB1829" s="11"/>
      <c r="AC1829" s="11"/>
      <c r="AD1829" s="11"/>
      <c r="AE1829" s="4"/>
      <c r="AF1829" s="4"/>
    </row>
    <row r="1830" spans="1:32" x14ac:dyDescent="0.2">
      <c r="A1830" s="176"/>
      <c r="B1830" s="11"/>
      <c r="C1830" s="11" t="s">
        <v>552</v>
      </c>
      <c r="D1830" s="11"/>
      <c r="E1830" s="280">
        <v>8205</v>
      </c>
      <c r="F1830" s="11"/>
      <c r="G1830" s="11"/>
      <c r="H1830" s="11"/>
      <c r="I1830" s="11"/>
      <c r="J1830" s="11"/>
      <c r="K1830" s="11"/>
      <c r="M1830" s="192">
        <v>441</v>
      </c>
      <c r="N1830" s="69"/>
      <c r="P1830" s="218">
        <v>103.77579477947793</v>
      </c>
      <c r="Q1830" s="218"/>
      <c r="R1830" s="218">
        <v>59.631999999999991</v>
      </c>
      <c r="S1830" s="11"/>
      <c r="T1830" s="216">
        <v>116.03608550855083</v>
      </c>
      <c r="U1830" s="216"/>
      <c r="V1830" s="216">
        <v>57.379200000000004</v>
      </c>
      <c r="W1830" s="11"/>
      <c r="Y1830" s="218">
        <v>383730.33999999997</v>
      </c>
      <c r="Z1830" s="218">
        <v>386694.33999999985</v>
      </c>
      <c r="AB1830" s="11"/>
      <c r="AC1830" s="11"/>
      <c r="AD1830" s="11"/>
      <c r="AE1830" s="4"/>
      <c r="AF1830" s="4"/>
    </row>
    <row r="1831" spans="1:32" x14ac:dyDescent="0.2">
      <c r="A1831" s="176"/>
      <c r="B1831" s="11"/>
      <c r="C1831" s="11" t="s">
        <v>552</v>
      </c>
      <c r="D1831" s="11"/>
      <c r="E1831" s="280">
        <v>8213</v>
      </c>
      <c r="F1831" s="11"/>
      <c r="G1831" s="11"/>
      <c r="H1831" s="11"/>
      <c r="I1831" s="11"/>
      <c r="J1831" s="11"/>
      <c r="K1831" s="11"/>
      <c r="M1831" s="192">
        <v>1</v>
      </c>
      <c r="N1831" s="69"/>
      <c r="P1831" s="218">
        <v>1208.5</v>
      </c>
      <c r="Q1831" s="218"/>
      <c r="R1831" s="218">
        <v>1208.5</v>
      </c>
      <c r="S1831" s="11"/>
      <c r="T1831" s="216">
        <v>2319.9360000000001</v>
      </c>
      <c r="U1831" s="216"/>
      <c r="V1831" s="216">
        <v>2319.9360000000001</v>
      </c>
      <c r="W1831" s="11"/>
      <c r="Y1831" s="218">
        <v>2417</v>
      </c>
      <c r="Z1831" s="218">
        <v>4052.4799999999996</v>
      </c>
      <c r="AB1831" s="11"/>
      <c r="AC1831" s="11"/>
      <c r="AD1831" s="11"/>
      <c r="AE1831" s="4"/>
      <c r="AF1831" s="4"/>
    </row>
    <row r="1832" spans="1:32" x14ac:dyDescent="0.2">
      <c r="A1832" s="176"/>
      <c r="B1832" s="11"/>
      <c r="C1832" s="11" t="s">
        <v>552</v>
      </c>
      <c r="D1832" s="11"/>
      <c r="E1832" s="280">
        <v>8215</v>
      </c>
      <c r="F1832" s="11"/>
      <c r="G1832" s="11"/>
      <c r="H1832" s="11"/>
      <c r="I1832" s="11"/>
      <c r="J1832" s="11"/>
      <c r="K1832" s="11"/>
      <c r="M1832" s="192">
        <v>2</v>
      </c>
      <c r="N1832" s="69"/>
      <c r="P1832" s="218">
        <v>635.245</v>
      </c>
      <c r="Q1832" s="218"/>
      <c r="R1832" s="218">
        <v>635.245</v>
      </c>
      <c r="S1832" s="11"/>
      <c r="T1832" s="216">
        <v>713.11199999999997</v>
      </c>
      <c r="U1832" s="216"/>
      <c r="V1832" s="216">
        <v>713.11199999999997</v>
      </c>
      <c r="W1832" s="11"/>
      <c r="Y1832" s="218">
        <v>1270.49</v>
      </c>
      <c r="Z1832" s="218">
        <v>1270.49</v>
      </c>
      <c r="AB1832" s="11"/>
      <c r="AC1832" s="11"/>
      <c r="AD1832" s="11"/>
      <c r="AE1832" s="4"/>
      <c r="AF1832" s="4"/>
    </row>
    <row r="1833" spans="1:32" x14ac:dyDescent="0.2">
      <c r="A1833" s="176"/>
      <c r="B1833" s="11"/>
      <c r="C1833" s="11" t="s">
        <v>553</v>
      </c>
      <c r="D1833" s="11"/>
      <c r="E1833" s="280">
        <v>8230</v>
      </c>
      <c r="F1833" s="11"/>
      <c r="G1833" s="11"/>
      <c r="H1833" s="11"/>
      <c r="I1833" s="11"/>
      <c r="J1833" s="11"/>
      <c r="K1833" s="11"/>
      <c r="M1833" s="192">
        <v>1</v>
      </c>
      <c r="N1833" s="69"/>
      <c r="P1833" s="218">
        <v>27.188333333333333</v>
      </c>
      <c r="Q1833" s="218"/>
      <c r="R1833" s="218">
        <v>35.075000000000003</v>
      </c>
      <c r="S1833" s="11"/>
      <c r="T1833" s="216">
        <v>3.0950000000000002</v>
      </c>
      <c r="U1833" s="216"/>
      <c r="V1833" s="216">
        <v>1.0289999999999999</v>
      </c>
      <c r="W1833" s="11"/>
      <c r="Y1833" s="218">
        <v>163.13</v>
      </c>
      <c r="Z1833" s="218">
        <v>163.13</v>
      </c>
      <c r="AB1833" s="11"/>
      <c r="AC1833" s="11"/>
      <c r="AD1833" s="11"/>
      <c r="AE1833" s="4"/>
      <c r="AF1833" s="4"/>
    </row>
    <row r="1834" spans="1:32" x14ac:dyDescent="0.2">
      <c r="A1834" s="176"/>
      <c r="B1834" s="11"/>
      <c r="C1834" s="11" t="s">
        <v>552</v>
      </c>
      <c r="D1834" s="11"/>
      <c r="E1834" s="280">
        <v>8240</v>
      </c>
      <c r="F1834" s="11"/>
      <c r="G1834" s="11"/>
      <c r="H1834" s="11"/>
      <c r="I1834" s="11"/>
      <c r="J1834" s="11"/>
      <c r="K1834" s="11"/>
      <c r="M1834" s="192">
        <v>5</v>
      </c>
      <c r="N1834" s="69"/>
      <c r="P1834" s="218">
        <v>262.334</v>
      </c>
      <c r="Q1834" s="218"/>
      <c r="R1834" s="218">
        <v>103.455</v>
      </c>
      <c r="S1834" s="11"/>
      <c r="T1834" s="216">
        <v>279.25920000000002</v>
      </c>
      <c r="U1834" s="216"/>
      <c r="V1834" s="216">
        <v>80.495999999999995</v>
      </c>
      <c r="W1834" s="11"/>
      <c r="Y1834" s="218">
        <v>2623.34</v>
      </c>
      <c r="Z1834" s="218">
        <v>2623.34</v>
      </c>
      <c r="AB1834" s="11"/>
      <c r="AC1834" s="11"/>
      <c r="AD1834" s="11"/>
      <c r="AE1834" s="4"/>
      <c r="AF1834" s="4"/>
    </row>
    <row r="1835" spans="1:32" x14ac:dyDescent="0.2">
      <c r="A1835" s="176"/>
      <c r="B1835" s="11"/>
      <c r="C1835" s="11" t="s">
        <v>554</v>
      </c>
      <c r="D1835" s="11"/>
      <c r="E1835" s="280">
        <v>8026</v>
      </c>
      <c r="F1835" s="11"/>
      <c r="G1835" s="11"/>
      <c r="H1835" s="11"/>
      <c r="I1835" s="11"/>
      <c r="J1835" s="11"/>
      <c r="K1835" s="11"/>
      <c r="M1835" s="192">
        <v>85</v>
      </c>
      <c r="N1835" s="69"/>
      <c r="P1835" s="218">
        <v>236.34455399061034</v>
      </c>
      <c r="Q1835" s="218"/>
      <c r="R1835" s="218">
        <v>103.7</v>
      </c>
      <c r="S1835" s="11"/>
      <c r="T1835" s="216">
        <v>260.26681690140845</v>
      </c>
      <c r="U1835" s="216"/>
      <c r="V1835" s="216">
        <v>83.591999999999999</v>
      </c>
      <c r="W1835" s="11"/>
      <c r="Y1835" s="218">
        <v>50341.39</v>
      </c>
      <c r="Z1835" s="218">
        <v>50356.21</v>
      </c>
      <c r="AB1835" s="11"/>
      <c r="AC1835" s="11"/>
      <c r="AD1835" s="11"/>
      <c r="AE1835" s="4"/>
      <c r="AF1835" s="4"/>
    </row>
    <row r="1836" spans="1:32" x14ac:dyDescent="0.2">
      <c r="A1836" s="176"/>
      <c r="B1836" s="11"/>
      <c r="C1836" s="11" t="s">
        <v>555</v>
      </c>
      <c r="D1836" s="11"/>
      <c r="E1836" s="280">
        <v>8027</v>
      </c>
      <c r="F1836" s="11"/>
      <c r="G1836" s="11"/>
      <c r="H1836" s="11"/>
      <c r="I1836" s="11"/>
      <c r="J1836" s="11"/>
      <c r="K1836" s="11"/>
      <c r="M1836" s="192">
        <v>65</v>
      </c>
      <c r="N1836" s="69"/>
      <c r="P1836" s="218">
        <v>492.33658064516129</v>
      </c>
      <c r="Q1836" s="218"/>
      <c r="R1836" s="218">
        <v>81.12</v>
      </c>
      <c r="S1836" s="11"/>
      <c r="T1836" s="216">
        <v>696.07060645161278</v>
      </c>
      <c r="U1836" s="216"/>
      <c r="V1836" s="216">
        <v>68.111999999999995</v>
      </c>
      <c r="W1836" s="11"/>
      <c r="Y1836" s="218">
        <v>76312.17</v>
      </c>
      <c r="Z1836" s="218">
        <v>76302</v>
      </c>
      <c r="AB1836" s="11"/>
      <c r="AC1836" s="11"/>
      <c r="AD1836" s="11"/>
      <c r="AE1836" s="4"/>
      <c r="AF1836" s="4"/>
    </row>
    <row r="1837" spans="1:32" x14ac:dyDescent="0.2">
      <c r="A1837" s="176"/>
      <c r="B1837" s="11"/>
      <c r="C1837" s="11" t="s">
        <v>557</v>
      </c>
      <c r="D1837" s="11"/>
      <c r="E1837" s="280">
        <v>8027</v>
      </c>
      <c r="F1837" s="11"/>
      <c r="G1837" s="11"/>
      <c r="H1837" s="11"/>
      <c r="I1837" s="11"/>
      <c r="J1837" s="11"/>
      <c r="K1837" s="11"/>
      <c r="M1837" s="192">
        <v>1</v>
      </c>
      <c r="N1837" s="69"/>
      <c r="P1837" s="218">
        <v>195.33</v>
      </c>
      <c r="Q1837" s="218"/>
      <c r="R1837" s="218">
        <v>195.33</v>
      </c>
      <c r="S1837" s="11"/>
      <c r="T1837" s="216">
        <v>203.304</v>
      </c>
      <c r="U1837" s="216"/>
      <c r="V1837" s="216">
        <v>203.304</v>
      </c>
      <c r="W1837" s="11"/>
      <c r="Y1837" s="218">
        <v>390.66</v>
      </c>
      <c r="Z1837" s="218">
        <v>390.66</v>
      </c>
      <c r="AB1837" s="11"/>
      <c r="AC1837" s="11"/>
      <c r="AD1837" s="11"/>
      <c r="AE1837" s="4"/>
      <c r="AF1837" s="4"/>
    </row>
    <row r="1838" spans="1:32" x14ac:dyDescent="0.2">
      <c r="A1838" s="176"/>
      <c r="B1838" s="11"/>
      <c r="C1838" s="11" t="s">
        <v>557</v>
      </c>
      <c r="D1838" s="11"/>
      <c r="E1838" s="280">
        <v>8028</v>
      </c>
      <c r="F1838" s="11"/>
      <c r="G1838" s="11"/>
      <c r="H1838" s="11"/>
      <c r="I1838" s="11"/>
      <c r="J1838" s="11"/>
      <c r="K1838" s="11"/>
      <c r="M1838" s="192">
        <v>413</v>
      </c>
      <c r="N1838" s="69"/>
      <c r="P1838" s="218">
        <v>394.50797360980204</v>
      </c>
      <c r="Q1838" s="218"/>
      <c r="R1838" s="218">
        <v>155.435</v>
      </c>
      <c r="S1838" s="11"/>
      <c r="T1838" s="216">
        <v>565.11174081055594</v>
      </c>
      <c r="U1838" s="216"/>
      <c r="V1838" s="216">
        <v>169.24799999999999</v>
      </c>
      <c r="W1838" s="11"/>
      <c r="Y1838" s="218">
        <v>690432.05999999994</v>
      </c>
      <c r="Z1838" s="218">
        <v>698365.35999999952</v>
      </c>
      <c r="AB1838" s="11"/>
      <c r="AC1838" s="11"/>
      <c r="AD1838" s="11"/>
      <c r="AE1838" s="4"/>
      <c r="AF1838" s="4"/>
    </row>
    <row r="1839" spans="1:32" x14ac:dyDescent="0.2">
      <c r="A1839" s="176"/>
      <c r="B1839" s="11"/>
      <c r="C1839" s="11" t="s">
        <v>557</v>
      </c>
      <c r="D1839" s="11"/>
      <c r="E1839" s="280">
        <v>8343</v>
      </c>
      <c r="F1839" s="11"/>
      <c r="G1839" s="11"/>
      <c r="H1839" s="11"/>
      <c r="I1839" s="11"/>
      <c r="J1839" s="11"/>
      <c r="K1839" s="11"/>
      <c r="M1839" s="192">
        <v>2</v>
      </c>
      <c r="N1839" s="69"/>
      <c r="P1839" s="218">
        <v>213.315</v>
      </c>
      <c r="Q1839" s="218"/>
      <c r="R1839" s="218">
        <v>198.095</v>
      </c>
      <c r="S1839" s="11"/>
      <c r="T1839" s="216">
        <v>222.91200000000001</v>
      </c>
      <c r="U1839" s="216"/>
      <c r="V1839" s="216">
        <v>222.91199999999998</v>
      </c>
      <c r="W1839" s="11"/>
      <c r="Y1839" s="218">
        <v>853.26</v>
      </c>
      <c r="Z1839" s="218">
        <v>853.26</v>
      </c>
      <c r="AB1839" s="11"/>
      <c r="AC1839" s="11"/>
      <c r="AD1839" s="11"/>
      <c r="AE1839" s="4"/>
      <c r="AF1839" s="4"/>
    </row>
    <row r="1840" spans="1:32" x14ac:dyDescent="0.2">
      <c r="A1840" s="176"/>
      <c r="B1840" s="11"/>
      <c r="C1840" s="11" t="s">
        <v>558</v>
      </c>
      <c r="D1840" s="11"/>
      <c r="E1840" s="280">
        <v>8029</v>
      </c>
      <c r="F1840" s="11"/>
      <c r="G1840" s="11"/>
      <c r="H1840" s="11"/>
      <c r="I1840" s="11"/>
      <c r="J1840" s="11"/>
      <c r="K1840" s="11"/>
      <c r="M1840" s="192">
        <v>51</v>
      </c>
      <c r="N1840" s="69"/>
      <c r="P1840" s="218">
        <v>336.21196969696973</v>
      </c>
      <c r="Q1840" s="218"/>
      <c r="R1840" s="218">
        <v>170.52499999999998</v>
      </c>
      <c r="S1840" s="11"/>
      <c r="T1840" s="216">
        <v>413.90204545454543</v>
      </c>
      <c r="U1840" s="216"/>
      <c r="V1840" s="216">
        <v>165.12</v>
      </c>
      <c r="W1840" s="11"/>
      <c r="Y1840" s="218">
        <v>44379.98</v>
      </c>
      <c r="Z1840" s="218">
        <v>44379.979999999996</v>
      </c>
      <c r="AB1840" s="11"/>
      <c r="AC1840" s="11"/>
      <c r="AD1840" s="11"/>
      <c r="AE1840" s="4"/>
      <c r="AF1840" s="4"/>
    </row>
    <row r="1841" spans="1:32" x14ac:dyDescent="0.2">
      <c r="A1841" s="176"/>
      <c r="B1841" s="11"/>
      <c r="C1841" s="11" t="s">
        <v>561</v>
      </c>
      <c r="D1841" s="11"/>
      <c r="E1841" s="280">
        <v>8012</v>
      </c>
      <c r="F1841" s="11"/>
      <c r="G1841" s="11"/>
      <c r="H1841" s="11"/>
      <c r="I1841" s="11"/>
      <c r="J1841" s="11"/>
      <c r="K1841" s="11"/>
      <c r="M1841" s="192">
        <v>19</v>
      </c>
      <c r="N1841" s="69"/>
      <c r="P1841" s="218">
        <v>200.25861111111112</v>
      </c>
      <c r="Q1841" s="218"/>
      <c r="R1841" s="218">
        <v>140.61000000000001</v>
      </c>
      <c r="S1841" s="11"/>
      <c r="T1841" s="216">
        <v>202.55866666666668</v>
      </c>
      <c r="U1841" s="216"/>
      <c r="V1841" s="216">
        <v>135.708</v>
      </c>
      <c r="W1841" s="11"/>
      <c r="Y1841" s="218">
        <v>7209.31</v>
      </c>
      <c r="Z1841" s="218">
        <v>7209.3100000000013</v>
      </c>
      <c r="AB1841" s="11"/>
      <c r="AC1841" s="11"/>
      <c r="AD1841" s="11"/>
      <c r="AE1841" s="4"/>
      <c r="AF1841" s="4"/>
    </row>
    <row r="1842" spans="1:32" x14ac:dyDescent="0.2">
      <c r="A1842" s="176"/>
      <c r="B1842" s="11"/>
      <c r="C1842" s="11" t="s">
        <v>561</v>
      </c>
      <c r="D1842" s="11"/>
      <c r="E1842" s="280">
        <v>8021</v>
      </c>
      <c r="F1842" s="11"/>
      <c r="G1842" s="11"/>
      <c r="H1842" s="11"/>
      <c r="I1842" s="11"/>
      <c r="J1842" s="11"/>
      <c r="K1842" s="11"/>
      <c r="M1842" s="192">
        <v>9</v>
      </c>
      <c r="N1842" s="69"/>
      <c r="P1842" s="218">
        <v>412.30176470588236</v>
      </c>
      <c r="Q1842" s="218"/>
      <c r="R1842" s="218">
        <v>233.54</v>
      </c>
      <c r="S1842" s="11"/>
      <c r="T1842" s="216">
        <v>456.02258823529405</v>
      </c>
      <c r="U1842" s="216"/>
      <c r="V1842" s="216">
        <v>207.43199999999999</v>
      </c>
      <c r="W1842" s="11"/>
      <c r="Y1842" s="218">
        <v>7009.13</v>
      </c>
      <c r="Z1842" s="218">
        <v>7009.130000000001</v>
      </c>
      <c r="AB1842" s="11"/>
      <c r="AC1842" s="11"/>
      <c r="AD1842" s="11"/>
      <c r="AE1842" s="4"/>
      <c r="AF1842" s="4"/>
    </row>
    <row r="1843" spans="1:32" x14ac:dyDescent="0.2">
      <c r="A1843" s="176"/>
      <c r="B1843" s="11"/>
      <c r="C1843" s="11" t="s">
        <v>561</v>
      </c>
      <c r="D1843" s="11"/>
      <c r="E1843" s="280">
        <v>8081</v>
      </c>
      <c r="F1843" s="11"/>
      <c r="G1843" s="11"/>
      <c r="H1843" s="11"/>
      <c r="I1843" s="11"/>
      <c r="J1843" s="11"/>
      <c r="K1843" s="11"/>
      <c r="M1843" s="192">
        <v>9</v>
      </c>
      <c r="N1843" s="69"/>
      <c r="P1843" s="218">
        <v>116.69619047619047</v>
      </c>
      <c r="Q1843" s="218"/>
      <c r="R1843" s="218">
        <v>95.1</v>
      </c>
      <c r="S1843" s="11"/>
      <c r="T1843" s="216">
        <v>105.90285714285714</v>
      </c>
      <c r="U1843" s="216"/>
      <c r="V1843" s="216">
        <v>91.847999999999999</v>
      </c>
      <c r="W1843" s="11"/>
      <c r="Y1843" s="218">
        <v>2450.62</v>
      </c>
      <c r="Z1843" s="218">
        <v>2450.62</v>
      </c>
      <c r="AB1843" s="11"/>
      <c r="AC1843" s="11"/>
      <c r="AD1843" s="11"/>
      <c r="AE1843" s="4"/>
      <c r="AF1843" s="4"/>
    </row>
    <row r="1844" spans="1:32" x14ac:dyDescent="0.2">
      <c r="A1844" s="176"/>
      <c r="B1844" s="11"/>
      <c r="C1844" s="11" t="s">
        <v>563</v>
      </c>
      <c r="D1844" s="11"/>
      <c r="E1844" s="280">
        <v>8027</v>
      </c>
      <c r="F1844" s="11"/>
      <c r="G1844" s="11"/>
      <c r="H1844" s="11"/>
      <c r="I1844" s="11"/>
      <c r="J1844" s="11"/>
      <c r="K1844" s="11"/>
      <c r="M1844" s="192">
        <v>2</v>
      </c>
      <c r="N1844" s="69"/>
      <c r="P1844" s="218">
        <v>125.63249999999999</v>
      </c>
      <c r="Q1844" s="218"/>
      <c r="R1844" s="218">
        <v>124.30499999999999</v>
      </c>
      <c r="S1844" s="11"/>
      <c r="T1844" s="216">
        <v>122.80799999999999</v>
      </c>
      <c r="U1844" s="216"/>
      <c r="V1844" s="216">
        <v>122.80799999999999</v>
      </c>
      <c r="W1844" s="11"/>
      <c r="Y1844" s="218">
        <v>502.53</v>
      </c>
      <c r="Z1844" s="218">
        <v>502.53</v>
      </c>
      <c r="AB1844" s="11"/>
      <c r="AC1844" s="11"/>
      <c r="AD1844" s="11"/>
      <c r="AE1844" s="4"/>
      <c r="AF1844" s="4"/>
    </row>
    <row r="1845" spans="1:32" x14ac:dyDescent="0.2">
      <c r="A1845" s="176"/>
      <c r="B1845" s="11"/>
      <c r="C1845" s="11" t="s">
        <v>564</v>
      </c>
      <c r="D1845" s="11"/>
      <c r="E1845" s="280">
        <v>8032</v>
      </c>
      <c r="F1845" s="11"/>
      <c r="G1845" s="11"/>
      <c r="H1845" s="11"/>
      <c r="I1845" s="11"/>
      <c r="J1845" s="11"/>
      <c r="K1845" s="11"/>
      <c r="M1845" s="192">
        <v>3</v>
      </c>
      <c r="N1845" s="69"/>
      <c r="P1845" s="218">
        <v>3477.7400000000002</v>
      </c>
      <c r="Q1845" s="218"/>
      <c r="R1845" s="218">
        <v>452.93</v>
      </c>
      <c r="S1845" s="11"/>
      <c r="T1845" s="216">
        <v>3880.7327999999993</v>
      </c>
      <c r="U1845" s="216"/>
      <c r="V1845" s="216">
        <v>437.56799999999998</v>
      </c>
      <c r="W1845" s="11"/>
      <c r="Y1845" s="218">
        <v>17388.7</v>
      </c>
      <c r="Z1845" s="218">
        <v>17388.7</v>
      </c>
      <c r="AB1845" s="11"/>
      <c r="AC1845" s="11"/>
      <c r="AD1845" s="11"/>
      <c r="AE1845" s="4"/>
      <c r="AF1845" s="4"/>
    </row>
    <row r="1846" spans="1:32" x14ac:dyDescent="0.2">
      <c r="A1846" s="176"/>
      <c r="B1846" s="11"/>
      <c r="C1846" s="11" t="s">
        <v>565</v>
      </c>
      <c r="D1846" s="11"/>
      <c r="E1846" s="280">
        <v>8330</v>
      </c>
      <c r="F1846" s="11"/>
      <c r="G1846" s="11"/>
      <c r="H1846" s="11"/>
      <c r="I1846" s="11"/>
      <c r="J1846" s="11"/>
      <c r="K1846" s="11"/>
      <c r="M1846" s="192">
        <v>34</v>
      </c>
      <c r="N1846" s="69"/>
      <c r="P1846" s="218">
        <v>183.92054054054054</v>
      </c>
      <c r="Q1846" s="218"/>
      <c r="R1846" s="218">
        <v>63.495000000000005</v>
      </c>
      <c r="S1846" s="11"/>
      <c r="T1846" s="216">
        <v>181.32502702702703</v>
      </c>
      <c r="U1846" s="216"/>
      <c r="V1846" s="216">
        <v>52.116</v>
      </c>
      <c r="W1846" s="11"/>
      <c r="Y1846" s="218">
        <v>13610.12</v>
      </c>
      <c r="Z1846" s="218">
        <v>13926.260000000002</v>
      </c>
      <c r="AB1846" s="11"/>
      <c r="AC1846" s="11"/>
      <c r="AD1846" s="11"/>
      <c r="AE1846" s="4"/>
      <c r="AF1846" s="4"/>
    </row>
    <row r="1847" spans="1:32" x14ac:dyDescent="0.2">
      <c r="A1847" s="176"/>
      <c r="B1847" s="11"/>
      <c r="C1847" s="11" t="s">
        <v>837</v>
      </c>
      <c r="D1847" s="11"/>
      <c r="E1847" s="280">
        <v>8037</v>
      </c>
      <c r="F1847" s="11"/>
      <c r="G1847" s="11"/>
      <c r="H1847" s="11"/>
      <c r="I1847" s="11"/>
      <c r="J1847" s="11"/>
      <c r="K1847" s="11"/>
      <c r="M1847" s="192">
        <v>1</v>
      </c>
      <c r="N1847" s="69"/>
      <c r="P1847" s="218">
        <v>81.364999999999995</v>
      </c>
      <c r="Q1847" s="218"/>
      <c r="R1847" s="218">
        <v>81.365000000000009</v>
      </c>
      <c r="S1847" s="11"/>
      <c r="T1847" s="216">
        <v>72.239999999999995</v>
      </c>
      <c r="U1847" s="216"/>
      <c r="V1847" s="216">
        <v>72.239999999999995</v>
      </c>
      <c r="W1847" s="11"/>
      <c r="Y1847" s="218">
        <v>162.72999999999999</v>
      </c>
      <c r="Z1847" s="218">
        <v>162.73000000000002</v>
      </c>
      <c r="AB1847" s="11"/>
      <c r="AC1847" s="11"/>
      <c r="AD1847" s="11"/>
      <c r="AE1847" s="4"/>
      <c r="AF1847" s="4"/>
    </row>
    <row r="1848" spans="1:32" x14ac:dyDescent="0.2">
      <c r="A1848" s="176"/>
      <c r="B1848" s="11"/>
      <c r="C1848" s="11" t="s">
        <v>566</v>
      </c>
      <c r="D1848" s="11"/>
      <c r="E1848" s="280">
        <v>8037</v>
      </c>
      <c r="F1848" s="11"/>
      <c r="G1848" s="11"/>
      <c r="H1848" s="11"/>
      <c r="I1848" s="11"/>
      <c r="J1848" s="11"/>
      <c r="K1848" s="11"/>
      <c r="M1848" s="192">
        <v>643</v>
      </c>
      <c r="N1848" s="69"/>
      <c r="P1848" s="218">
        <v>190.763656462585</v>
      </c>
      <c r="Q1848" s="218"/>
      <c r="R1848" s="218">
        <v>109.44833333333332</v>
      </c>
      <c r="S1848" s="11"/>
      <c r="T1848" s="216">
        <v>199.24137172011669</v>
      </c>
      <c r="U1848" s="216"/>
      <c r="V1848" s="216">
        <v>97.35199999999999</v>
      </c>
      <c r="W1848" s="11"/>
      <c r="Y1848" s="218">
        <v>523352.86</v>
      </c>
      <c r="Z1848" s="218">
        <v>524343.7899999998</v>
      </c>
      <c r="AB1848" s="11"/>
      <c r="AC1848" s="11"/>
      <c r="AD1848" s="11"/>
      <c r="AE1848" s="4"/>
      <c r="AF1848" s="4"/>
    </row>
    <row r="1849" spans="1:32" x14ac:dyDescent="0.2">
      <c r="A1849" s="176"/>
      <c r="B1849" s="11"/>
      <c r="C1849" s="11" t="s">
        <v>568</v>
      </c>
      <c r="D1849" s="11"/>
      <c r="E1849" s="280">
        <v>8037</v>
      </c>
      <c r="F1849" s="11"/>
      <c r="G1849" s="11"/>
      <c r="H1849" s="11"/>
      <c r="I1849" s="11"/>
      <c r="J1849" s="11"/>
      <c r="K1849" s="11"/>
      <c r="M1849" s="192">
        <v>1</v>
      </c>
      <c r="N1849" s="69"/>
      <c r="P1849" s="218">
        <v>165.1</v>
      </c>
      <c r="Q1849" s="218"/>
      <c r="R1849" s="218">
        <v>165.1</v>
      </c>
      <c r="S1849" s="11"/>
      <c r="T1849" s="216">
        <v>169.24799999999999</v>
      </c>
      <c r="U1849" s="216"/>
      <c r="V1849" s="216">
        <v>169.24799999999999</v>
      </c>
      <c r="W1849" s="11"/>
      <c r="Y1849" s="218">
        <v>330.2</v>
      </c>
      <c r="Z1849" s="218">
        <v>330.2</v>
      </c>
      <c r="AB1849" s="11"/>
      <c r="AC1849" s="11"/>
      <c r="AD1849" s="11"/>
      <c r="AE1849" s="4"/>
      <c r="AF1849" s="4"/>
    </row>
    <row r="1850" spans="1:32" x14ac:dyDescent="0.2">
      <c r="A1850" s="176"/>
      <c r="B1850" s="11"/>
      <c r="C1850" s="11" t="s">
        <v>569</v>
      </c>
      <c r="D1850" s="11"/>
      <c r="E1850" s="280">
        <v>8062</v>
      </c>
      <c r="F1850" s="11"/>
      <c r="G1850" s="11"/>
      <c r="H1850" s="11"/>
      <c r="I1850" s="11"/>
      <c r="J1850" s="11"/>
      <c r="K1850" s="11"/>
      <c r="M1850" s="192">
        <v>9</v>
      </c>
      <c r="N1850" s="69"/>
      <c r="P1850" s="218">
        <v>382.178</v>
      </c>
      <c r="Q1850" s="218"/>
      <c r="R1850" s="218">
        <v>238.03500000000003</v>
      </c>
      <c r="S1850" s="11"/>
      <c r="T1850" s="216">
        <v>425.59679999999997</v>
      </c>
      <c r="U1850" s="216"/>
      <c r="V1850" s="216">
        <v>250.77600000000001</v>
      </c>
      <c r="W1850" s="11"/>
      <c r="Y1850" s="218">
        <v>3821.78</v>
      </c>
      <c r="Z1850" s="218">
        <v>3821.7799999999993</v>
      </c>
      <c r="AB1850" s="11"/>
      <c r="AC1850" s="11"/>
      <c r="AD1850" s="11"/>
      <c r="AE1850" s="4"/>
      <c r="AF1850" s="4"/>
    </row>
    <row r="1851" spans="1:32" x14ac:dyDescent="0.2">
      <c r="A1851" s="176"/>
      <c r="B1851" s="11"/>
      <c r="C1851" s="11" t="s">
        <v>569</v>
      </c>
      <c r="D1851" s="11"/>
      <c r="E1851" s="280">
        <v>8074</v>
      </c>
      <c r="F1851" s="11"/>
      <c r="G1851" s="11"/>
      <c r="H1851" s="11"/>
      <c r="I1851" s="11"/>
      <c r="J1851" s="11"/>
      <c r="K1851" s="11"/>
      <c r="M1851" s="192">
        <v>2</v>
      </c>
      <c r="N1851" s="69"/>
      <c r="P1851" s="218">
        <v>78.59</v>
      </c>
      <c r="Q1851" s="218"/>
      <c r="R1851" s="218">
        <v>76.91</v>
      </c>
      <c r="S1851" s="11"/>
      <c r="T1851" s="216">
        <v>69.66</v>
      </c>
      <c r="U1851" s="216"/>
      <c r="V1851" s="216">
        <v>69.66</v>
      </c>
      <c r="W1851" s="11"/>
      <c r="Y1851" s="218">
        <v>314.36</v>
      </c>
      <c r="Z1851" s="218">
        <v>314.36</v>
      </c>
      <c r="AB1851" s="11"/>
      <c r="AC1851" s="11"/>
      <c r="AD1851" s="11"/>
      <c r="AE1851" s="4"/>
      <c r="AF1851" s="4"/>
    </row>
    <row r="1852" spans="1:32" x14ac:dyDescent="0.2">
      <c r="A1852" s="176"/>
      <c r="B1852" s="11"/>
      <c r="C1852" s="11" t="s">
        <v>570</v>
      </c>
      <c r="D1852" s="11"/>
      <c r="E1852" s="280">
        <v>8096</v>
      </c>
      <c r="F1852" s="11"/>
      <c r="G1852" s="11"/>
      <c r="H1852" s="11"/>
      <c r="I1852" s="11"/>
      <c r="J1852" s="11"/>
      <c r="K1852" s="11"/>
      <c r="M1852" s="192">
        <v>1</v>
      </c>
      <c r="N1852" s="69"/>
      <c r="P1852" s="218">
        <v>301.3</v>
      </c>
      <c r="Q1852" s="218"/>
      <c r="R1852" s="218">
        <v>301.29999999999995</v>
      </c>
      <c r="S1852" s="11"/>
      <c r="T1852" s="216">
        <v>323.01600000000002</v>
      </c>
      <c r="U1852" s="216"/>
      <c r="V1852" s="216">
        <v>323.01600000000002</v>
      </c>
      <c r="W1852" s="11"/>
      <c r="Y1852" s="218">
        <v>602.6</v>
      </c>
      <c r="Z1852" s="218">
        <v>602.59999999999991</v>
      </c>
      <c r="AB1852" s="11"/>
      <c r="AC1852" s="11"/>
      <c r="AD1852" s="11"/>
      <c r="AE1852" s="4"/>
      <c r="AF1852" s="4"/>
    </row>
    <row r="1853" spans="1:32" x14ac:dyDescent="0.2">
      <c r="A1853" s="176"/>
      <c r="B1853" s="11"/>
      <c r="C1853" s="11" t="s">
        <v>571</v>
      </c>
      <c r="D1853" s="11"/>
      <c r="E1853" s="280">
        <v>8039</v>
      </c>
      <c r="F1853" s="11"/>
      <c r="G1853" s="11"/>
      <c r="H1853" s="11"/>
      <c r="I1853" s="11"/>
      <c r="J1853" s="11"/>
      <c r="K1853" s="11"/>
      <c r="M1853" s="192">
        <v>6</v>
      </c>
      <c r="N1853" s="69"/>
      <c r="P1853" s="218">
        <v>185.01571428571427</v>
      </c>
      <c r="Q1853" s="218"/>
      <c r="R1853" s="218">
        <v>236.91</v>
      </c>
      <c r="S1853" s="11"/>
      <c r="T1853" s="216">
        <v>185.76000000000002</v>
      </c>
      <c r="U1853" s="216"/>
      <c r="V1853" s="216">
        <v>301.34399999999999</v>
      </c>
      <c r="W1853" s="11"/>
      <c r="Y1853" s="218">
        <v>1295.1099999999999</v>
      </c>
      <c r="Z1853" s="218">
        <v>1295.1100000000001</v>
      </c>
      <c r="AB1853" s="11"/>
      <c r="AC1853" s="11"/>
      <c r="AD1853" s="11"/>
      <c r="AE1853" s="4"/>
      <c r="AF1853" s="4"/>
    </row>
    <row r="1854" spans="1:32" x14ac:dyDescent="0.2">
      <c r="A1854" s="176"/>
      <c r="B1854" s="11"/>
      <c r="C1854" s="11" t="s">
        <v>572</v>
      </c>
      <c r="D1854" s="11"/>
      <c r="E1854" s="280">
        <v>8083</v>
      </c>
      <c r="F1854" s="11"/>
      <c r="G1854" s="11"/>
      <c r="H1854" s="11"/>
      <c r="I1854" s="11"/>
      <c r="J1854" s="11"/>
      <c r="K1854" s="11"/>
      <c r="M1854" s="192">
        <v>3</v>
      </c>
      <c r="N1854" s="69"/>
      <c r="P1854" s="218">
        <v>250.48538461538462</v>
      </c>
      <c r="Q1854" s="218"/>
      <c r="R1854" s="218">
        <v>132.25</v>
      </c>
      <c r="S1854" s="11"/>
      <c r="T1854" s="216">
        <v>263.55692307692306</v>
      </c>
      <c r="U1854" s="216"/>
      <c r="V1854" s="216">
        <v>126.93600000000001</v>
      </c>
      <c r="W1854" s="11"/>
      <c r="Y1854" s="218">
        <v>3256.31</v>
      </c>
      <c r="Z1854" s="218">
        <v>3256.3100000000004</v>
      </c>
      <c r="AB1854" s="11"/>
      <c r="AC1854" s="11"/>
      <c r="AD1854" s="11"/>
      <c r="AE1854" s="4"/>
      <c r="AF1854" s="4"/>
    </row>
    <row r="1855" spans="1:32" x14ac:dyDescent="0.2">
      <c r="A1855" s="176"/>
      <c r="B1855" s="11"/>
      <c r="C1855" s="11" t="s">
        <v>575</v>
      </c>
      <c r="D1855" s="11"/>
      <c r="E1855" s="280">
        <v>8302</v>
      </c>
      <c r="F1855" s="11"/>
      <c r="G1855" s="11"/>
      <c r="H1855" s="11"/>
      <c r="I1855" s="11"/>
      <c r="J1855" s="11"/>
      <c r="K1855" s="11"/>
      <c r="M1855" s="192">
        <v>1</v>
      </c>
      <c r="N1855" s="69"/>
      <c r="P1855" s="218">
        <v>2516.4974999999999</v>
      </c>
      <c r="Q1855" s="218"/>
      <c r="R1855" s="218">
        <v>1958.8550000000002</v>
      </c>
      <c r="S1855" s="11"/>
      <c r="T1855" s="216">
        <v>3209.0039999999999</v>
      </c>
      <c r="U1855" s="216"/>
      <c r="V1855" s="216">
        <v>3209.0039999999995</v>
      </c>
      <c r="W1855" s="11"/>
      <c r="Y1855" s="218">
        <v>10065.99</v>
      </c>
      <c r="Z1855" s="218">
        <v>10065.99</v>
      </c>
      <c r="AB1855" s="11"/>
      <c r="AC1855" s="11"/>
      <c r="AD1855" s="11"/>
      <c r="AE1855" s="4"/>
      <c r="AF1855" s="4"/>
    </row>
    <row r="1856" spans="1:32" x14ac:dyDescent="0.2">
      <c r="A1856" s="176"/>
      <c r="B1856" s="11"/>
      <c r="C1856" s="11" t="s">
        <v>577</v>
      </c>
      <c r="D1856" s="11"/>
      <c r="E1856" s="280">
        <v>8326</v>
      </c>
      <c r="F1856" s="11"/>
      <c r="G1856" s="11"/>
      <c r="H1856" s="11"/>
      <c r="I1856" s="11"/>
      <c r="J1856" s="11"/>
      <c r="K1856" s="11"/>
      <c r="M1856" s="192">
        <v>39</v>
      </c>
      <c r="N1856" s="69"/>
      <c r="P1856" s="218">
        <v>230.65627118644068</v>
      </c>
      <c r="Q1856" s="218"/>
      <c r="R1856" s="218">
        <v>129.92500000000001</v>
      </c>
      <c r="S1856" s="11"/>
      <c r="T1856" s="216">
        <v>238.58242372881361</v>
      </c>
      <c r="U1856" s="216"/>
      <c r="V1856" s="216">
        <v>135.708</v>
      </c>
      <c r="W1856" s="11"/>
      <c r="Y1856" s="218">
        <v>27217.439999999999</v>
      </c>
      <c r="Z1856" s="218">
        <v>27217.440000000002</v>
      </c>
      <c r="AB1856" s="11"/>
      <c r="AC1856" s="11"/>
      <c r="AD1856" s="11"/>
      <c r="AE1856" s="4"/>
      <c r="AF1856" s="4"/>
    </row>
    <row r="1857" spans="1:32" x14ac:dyDescent="0.2">
      <c r="A1857" s="176"/>
      <c r="B1857" s="11"/>
      <c r="C1857" s="11" t="s">
        <v>582</v>
      </c>
      <c r="D1857" s="11"/>
      <c r="E1857" s="280">
        <v>8021</v>
      </c>
      <c r="F1857" s="11"/>
      <c r="G1857" s="11"/>
      <c r="H1857" s="11"/>
      <c r="I1857" s="11"/>
      <c r="J1857" s="11"/>
      <c r="K1857" s="11"/>
      <c r="M1857" s="192">
        <v>49</v>
      </c>
      <c r="N1857" s="69"/>
      <c r="P1857" s="218">
        <v>288.67016393442623</v>
      </c>
      <c r="Q1857" s="218"/>
      <c r="R1857" s="218">
        <v>151.4</v>
      </c>
      <c r="S1857" s="11"/>
      <c r="T1857" s="216">
        <v>292.08137704918033</v>
      </c>
      <c r="U1857" s="216"/>
      <c r="V1857" s="216">
        <v>151.18799999999999</v>
      </c>
      <c r="W1857" s="11"/>
      <c r="Y1857" s="218">
        <v>35217.760000000002</v>
      </c>
      <c r="Z1857" s="218">
        <v>35400.489999999991</v>
      </c>
      <c r="AB1857" s="11"/>
      <c r="AC1857" s="11"/>
      <c r="AD1857" s="11"/>
      <c r="AE1857" s="4"/>
      <c r="AF1857" s="4"/>
    </row>
    <row r="1858" spans="1:32" x14ac:dyDescent="0.2">
      <c r="A1858" s="176"/>
      <c r="B1858" s="11"/>
      <c r="C1858" s="11" t="s">
        <v>583</v>
      </c>
      <c r="D1858" s="11"/>
      <c r="E1858" s="280">
        <v>8045</v>
      </c>
      <c r="F1858" s="11"/>
      <c r="G1858" s="11"/>
      <c r="H1858" s="11"/>
      <c r="I1858" s="11"/>
      <c r="J1858" s="11"/>
      <c r="K1858" s="11"/>
      <c r="M1858" s="192">
        <v>18</v>
      </c>
      <c r="N1858" s="69"/>
      <c r="P1858" s="218">
        <v>867.08403846153851</v>
      </c>
      <c r="Q1858" s="218"/>
      <c r="R1858" s="218">
        <v>185.09</v>
      </c>
      <c r="S1858" s="11"/>
      <c r="T1858" s="216">
        <v>1025.2681730769232</v>
      </c>
      <c r="U1858" s="216"/>
      <c r="V1858" s="216">
        <v>178.536</v>
      </c>
      <c r="W1858" s="11"/>
      <c r="Y1858" s="218">
        <v>45088.37</v>
      </c>
      <c r="Z1858" s="218">
        <v>45398.81</v>
      </c>
      <c r="AB1858" s="11"/>
      <c r="AC1858" s="11"/>
      <c r="AD1858" s="11"/>
      <c r="AE1858" s="4"/>
      <c r="AF1858" s="4"/>
    </row>
    <row r="1859" spans="1:32" x14ac:dyDescent="0.2">
      <c r="A1859" s="176"/>
      <c r="B1859" s="11"/>
      <c r="C1859" s="11" t="s">
        <v>584</v>
      </c>
      <c r="D1859" s="11"/>
      <c r="E1859" s="280">
        <v>8311</v>
      </c>
      <c r="F1859" s="11"/>
      <c r="G1859" s="11"/>
      <c r="H1859" s="11"/>
      <c r="I1859" s="11"/>
      <c r="J1859" s="11"/>
      <c r="K1859" s="11"/>
      <c r="M1859" s="192">
        <v>2</v>
      </c>
      <c r="N1859" s="69"/>
      <c r="P1859" s="218">
        <v>130.41666666666666</v>
      </c>
      <c r="Q1859" s="218"/>
      <c r="R1859" s="218">
        <v>142.79</v>
      </c>
      <c r="S1859" s="11"/>
      <c r="T1859" s="216">
        <v>121.08800000000001</v>
      </c>
      <c r="U1859" s="216"/>
      <c r="V1859" s="216">
        <v>181.63200000000001</v>
      </c>
      <c r="W1859" s="11"/>
      <c r="Y1859" s="218">
        <v>391.25</v>
      </c>
      <c r="Z1859" s="218">
        <v>391.25</v>
      </c>
      <c r="AB1859" s="11"/>
      <c r="AC1859" s="11"/>
      <c r="AD1859" s="11"/>
      <c r="AE1859" s="4"/>
      <c r="AF1859" s="4"/>
    </row>
    <row r="1860" spans="1:32" x14ac:dyDescent="0.2">
      <c r="A1860" s="176"/>
      <c r="B1860" s="11"/>
      <c r="C1860" s="11" t="s">
        <v>586</v>
      </c>
      <c r="D1860" s="11"/>
      <c r="E1860" s="280">
        <v>8327</v>
      </c>
      <c r="F1860" s="11"/>
      <c r="G1860" s="11"/>
      <c r="H1860" s="11"/>
      <c r="I1860" s="11"/>
      <c r="J1860" s="11"/>
      <c r="K1860" s="11"/>
      <c r="M1860" s="192">
        <v>5</v>
      </c>
      <c r="N1860" s="69"/>
      <c r="P1860" s="218">
        <v>162.73499999999999</v>
      </c>
      <c r="Q1860" s="218"/>
      <c r="R1860" s="218">
        <v>109.49</v>
      </c>
      <c r="S1860" s="11"/>
      <c r="T1860" s="216">
        <v>165.94560000000001</v>
      </c>
      <c r="U1860" s="216"/>
      <c r="V1860" s="216">
        <v>92.88</v>
      </c>
      <c r="W1860" s="11"/>
      <c r="Y1860" s="218">
        <v>1627.35</v>
      </c>
      <c r="Z1860" s="218">
        <v>1627.3500000000001</v>
      </c>
      <c r="AB1860" s="11"/>
      <c r="AC1860" s="11"/>
      <c r="AD1860" s="11"/>
      <c r="AE1860" s="4"/>
      <c r="AF1860" s="4"/>
    </row>
    <row r="1861" spans="1:32" x14ac:dyDescent="0.2">
      <c r="A1861" s="176"/>
      <c r="B1861" s="11"/>
      <c r="C1861" s="11" t="s">
        <v>587</v>
      </c>
      <c r="D1861" s="11"/>
      <c r="E1861" s="280">
        <v>8021</v>
      </c>
      <c r="F1861" s="11"/>
      <c r="G1861" s="11"/>
      <c r="H1861" s="11"/>
      <c r="I1861" s="11"/>
      <c r="J1861" s="11"/>
      <c r="K1861" s="11"/>
      <c r="M1861" s="192">
        <v>141</v>
      </c>
      <c r="N1861" s="69"/>
      <c r="P1861" s="218">
        <v>854.73483263598325</v>
      </c>
      <c r="Q1861" s="218"/>
      <c r="R1861" s="218">
        <v>125.25</v>
      </c>
      <c r="S1861" s="11"/>
      <c r="T1861" s="216">
        <v>1060.4585732217574</v>
      </c>
      <c r="U1861" s="216"/>
      <c r="V1861" s="216">
        <v>119.712</v>
      </c>
      <c r="W1861" s="11"/>
      <c r="Y1861" s="218">
        <v>408563.25</v>
      </c>
      <c r="Z1861" s="218">
        <v>409007.85</v>
      </c>
      <c r="AB1861" s="11"/>
      <c r="AC1861" s="11"/>
      <c r="AD1861" s="11"/>
      <c r="AE1861" s="4"/>
      <c r="AF1861" s="4"/>
    </row>
    <row r="1862" spans="1:32" x14ac:dyDescent="0.2">
      <c r="A1862" s="176"/>
      <c r="B1862" s="11"/>
      <c r="C1862" s="11" t="s">
        <v>588</v>
      </c>
      <c r="D1862" s="11"/>
      <c r="E1862" s="280">
        <v>8221</v>
      </c>
      <c r="F1862" s="11"/>
      <c r="G1862" s="11"/>
      <c r="H1862" s="11"/>
      <c r="I1862" s="11"/>
      <c r="J1862" s="11"/>
      <c r="K1862" s="11"/>
      <c r="M1862" s="192">
        <v>233</v>
      </c>
      <c r="N1862" s="69"/>
      <c r="P1862" s="218">
        <v>111.07655082987552</v>
      </c>
      <c r="Q1862" s="218"/>
      <c r="R1862" s="218">
        <v>82.204999999999998</v>
      </c>
      <c r="S1862" s="11"/>
      <c r="T1862" s="216">
        <v>107.42424948132781</v>
      </c>
      <c r="U1862" s="216"/>
      <c r="V1862" s="216">
        <v>75.069000000000003</v>
      </c>
      <c r="W1862" s="11"/>
      <c r="Y1862" s="218">
        <v>87896.39</v>
      </c>
      <c r="Z1862" s="218">
        <v>88287.28</v>
      </c>
      <c r="AB1862" s="11"/>
      <c r="AC1862" s="11"/>
      <c r="AD1862" s="11"/>
      <c r="AE1862" s="4"/>
      <c r="AF1862" s="4"/>
    </row>
    <row r="1863" spans="1:32" x14ac:dyDescent="0.2">
      <c r="A1863" s="176"/>
      <c r="B1863" s="11"/>
      <c r="C1863" s="11" t="s">
        <v>588</v>
      </c>
      <c r="D1863" s="11"/>
      <c r="E1863" s="280">
        <v>8244</v>
      </c>
      <c r="F1863" s="11"/>
      <c r="G1863" s="11"/>
      <c r="H1863" s="11"/>
      <c r="I1863" s="11"/>
      <c r="J1863" s="11"/>
      <c r="K1863" s="11"/>
      <c r="M1863" s="192">
        <v>1</v>
      </c>
      <c r="N1863" s="69"/>
      <c r="P1863" s="218">
        <v>77.48</v>
      </c>
      <c r="Q1863" s="218"/>
      <c r="R1863" s="218">
        <v>77.48</v>
      </c>
      <c r="S1863" s="11"/>
      <c r="T1863" s="216">
        <v>67.08</v>
      </c>
      <c r="U1863" s="216"/>
      <c r="V1863" s="216">
        <v>67.08</v>
      </c>
      <c r="W1863" s="11"/>
      <c r="Y1863" s="218">
        <v>154.96</v>
      </c>
      <c r="Z1863" s="218">
        <v>154.96</v>
      </c>
      <c r="AB1863" s="11"/>
      <c r="AC1863" s="11"/>
      <c r="AD1863" s="11"/>
      <c r="AE1863" s="4"/>
      <c r="AF1863" s="4"/>
    </row>
    <row r="1864" spans="1:32" x14ac:dyDescent="0.2">
      <c r="A1864" s="176"/>
      <c r="B1864" s="11"/>
      <c r="C1864" s="11" t="s">
        <v>589</v>
      </c>
      <c r="D1864" s="11"/>
      <c r="E1864" s="280">
        <v>8085</v>
      </c>
      <c r="F1864" s="11"/>
      <c r="G1864" s="11"/>
      <c r="H1864" s="11"/>
      <c r="I1864" s="11"/>
      <c r="J1864" s="11"/>
      <c r="K1864" s="11"/>
      <c r="M1864" s="192">
        <v>15</v>
      </c>
      <c r="N1864" s="69"/>
      <c r="P1864" s="218">
        <v>1918.2741935483871</v>
      </c>
      <c r="Q1864" s="218"/>
      <c r="R1864" s="218">
        <v>607.07000000000005</v>
      </c>
      <c r="S1864" s="11"/>
      <c r="T1864" s="216">
        <v>2182.7132903225806</v>
      </c>
      <c r="U1864" s="216"/>
      <c r="V1864" s="216">
        <v>292.05599999999998</v>
      </c>
      <c r="W1864" s="11"/>
      <c r="Y1864" s="218">
        <v>59466.5</v>
      </c>
      <c r="Z1864" s="218">
        <v>59466.5</v>
      </c>
      <c r="AB1864" s="11"/>
      <c r="AC1864" s="11"/>
      <c r="AD1864" s="11"/>
      <c r="AE1864" s="4"/>
      <c r="AF1864" s="4"/>
    </row>
    <row r="1865" spans="1:32" x14ac:dyDescent="0.2">
      <c r="A1865" s="176"/>
      <c r="B1865" s="11"/>
      <c r="C1865" s="11" t="s">
        <v>590</v>
      </c>
      <c r="D1865" s="11"/>
      <c r="E1865" s="280">
        <v>8014</v>
      </c>
      <c r="F1865" s="11"/>
      <c r="G1865" s="11"/>
      <c r="H1865" s="11"/>
      <c r="I1865" s="11"/>
      <c r="J1865" s="11"/>
      <c r="K1865" s="11"/>
      <c r="M1865" s="192">
        <v>3</v>
      </c>
      <c r="N1865" s="69"/>
      <c r="P1865" s="218">
        <v>0</v>
      </c>
      <c r="Q1865" s="218"/>
      <c r="R1865" s="218">
        <v>0</v>
      </c>
      <c r="S1865" s="11"/>
      <c r="T1865" s="216">
        <v>0</v>
      </c>
      <c r="U1865" s="216"/>
      <c r="V1865" s="216">
        <v>0</v>
      </c>
      <c r="W1865" s="11"/>
      <c r="Y1865" s="218">
        <v>0</v>
      </c>
      <c r="Z1865" s="218">
        <v>0</v>
      </c>
      <c r="AB1865" s="11"/>
      <c r="AC1865" s="11"/>
      <c r="AD1865" s="11"/>
      <c r="AE1865" s="4"/>
      <c r="AF1865" s="4"/>
    </row>
    <row r="1866" spans="1:32" x14ac:dyDescent="0.2">
      <c r="A1866" s="176"/>
      <c r="B1866" s="11"/>
      <c r="C1866" s="11" t="s">
        <v>590</v>
      </c>
      <c r="D1866" s="11"/>
      <c r="E1866" s="280">
        <v>8085</v>
      </c>
      <c r="F1866" s="11"/>
      <c r="G1866" s="11"/>
      <c r="H1866" s="11"/>
      <c r="I1866" s="11"/>
      <c r="J1866" s="11"/>
      <c r="K1866" s="11"/>
      <c r="M1866" s="192">
        <v>13</v>
      </c>
      <c r="N1866" s="69"/>
      <c r="P1866" s="218">
        <v>1686.1100000000001</v>
      </c>
      <c r="Q1866" s="218"/>
      <c r="R1866" s="218">
        <v>46.87</v>
      </c>
      <c r="S1866" s="11"/>
      <c r="T1866" s="216">
        <v>2348.9848888888887</v>
      </c>
      <c r="U1866" s="216"/>
      <c r="V1866" s="216">
        <v>28.896000000000001</v>
      </c>
      <c r="W1866" s="11"/>
      <c r="Y1866" s="218">
        <v>45524.97</v>
      </c>
      <c r="Z1866" s="218">
        <v>45524.97</v>
      </c>
      <c r="AB1866" s="11"/>
      <c r="AC1866" s="11"/>
      <c r="AD1866" s="11"/>
      <c r="AE1866" s="4"/>
      <c r="AF1866" s="4"/>
    </row>
    <row r="1867" spans="1:32" x14ac:dyDescent="0.2">
      <c r="A1867" s="176"/>
      <c r="B1867" s="11"/>
      <c r="C1867" s="11" t="s">
        <v>593</v>
      </c>
      <c r="D1867" s="11"/>
      <c r="E1867" s="280">
        <v>8403</v>
      </c>
      <c r="F1867" s="11"/>
      <c r="G1867" s="11"/>
      <c r="H1867" s="11"/>
      <c r="I1867" s="11"/>
      <c r="J1867" s="11"/>
      <c r="K1867" s="11"/>
      <c r="M1867" s="192">
        <v>18</v>
      </c>
      <c r="N1867" s="69"/>
      <c r="P1867" s="218">
        <v>301.32981481481482</v>
      </c>
      <c r="Q1867" s="218"/>
      <c r="R1867" s="218">
        <v>93.43</v>
      </c>
      <c r="S1867" s="11"/>
      <c r="T1867" s="216">
        <v>365.28977777777777</v>
      </c>
      <c r="U1867" s="216"/>
      <c r="V1867" s="216">
        <v>92.88</v>
      </c>
      <c r="W1867" s="11"/>
      <c r="Y1867" s="218">
        <v>16271.81</v>
      </c>
      <c r="Z1867" s="218">
        <v>16271.810000000001</v>
      </c>
      <c r="AB1867" s="11"/>
      <c r="AC1867" s="11"/>
      <c r="AD1867" s="11"/>
      <c r="AE1867" s="4"/>
      <c r="AF1867" s="4"/>
    </row>
    <row r="1868" spans="1:32" x14ac:dyDescent="0.2">
      <c r="A1868" s="176"/>
      <c r="B1868" s="11"/>
      <c r="C1868" s="11" t="s">
        <v>596</v>
      </c>
      <c r="D1868" s="11"/>
      <c r="E1868" s="280">
        <v>8204</v>
      </c>
      <c r="F1868" s="11"/>
      <c r="G1868" s="11"/>
      <c r="H1868" s="11"/>
      <c r="I1868" s="11"/>
      <c r="J1868" s="11"/>
      <c r="K1868" s="11"/>
      <c r="M1868" s="192">
        <v>18</v>
      </c>
      <c r="N1868" s="69"/>
      <c r="P1868" s="218">
        <v>311.46636363636361</v>
      </c>
      <c r="Q1868" s="218"/>
      <c r="R1868" s="218">
        <v>160.97999999999999</v>
      </c>
      <c r="S1868" s="11"/>
      <c r="T1868" s="216">
        <v>337.30763636363628</v>
      </c>
      <c r="U1868" s="216"/>
      <c r="V1868" s="216">
        <v>189.88800000000001</v>
      </c>
      <c r="W1868" s="11"/>
      <c r="Y1868" s="218">
        <v>10278.39</v>
      </c>
      <c r="Z1868" s="218">
        <v>10445.750000000002</v>
      </c>
      <c r="AB1868" s="11"/>
      <c r="AC1868" s="11"/>
      <c r="AD1868" s="11"/>
      <c r="AE1868" s="4"/>
      <c r="AF1868" s="4"/>
    </row>
    <row r="1869" spans="1:32" x14ac:dyDescent="0.2">
      <c r="A1869" s="176"/>
      <c r="B1869" s="11"/>
      <c r="C1869" s="11" t="s">
        <v>596</v>
      </c>
      <c r="D1869" s="11"/>
      <c r="E1869" s="280">
        <v>8242</v>
      </c>
      <c r="F1869" s="11"/>
      <c r="G1869" s="11"/>
      <c r="H1869" s="11"/>
      <c r="I1869" s="11"/>
      <c r="J1869" s="11"/>
      <c r="K1869" s="11"/>
      <c r="M1869" s="192">
        <v>1</v>
      </c>
      <c r="N1869" s="69"/>
      <c r="P1869" s="218">
        <v>212.39</v>
      </c>
      <c r="Q1869" s="218"/>
      <c r="R1869" s="218">
        <v>212.39</v>
      </c>
      <c r="S1869" s="11"/>
      <c r="T1869" s="216">
        <v>222.91200000000001</v>
      </c>
      <c r="U1869" s="216"/>
      <c r="V1869" s="216">
        <v>222.91200000000001</v>
      </c>
      <c r="W1869" s="11"/>
      <c r="Y1869" s="218">
        <v>424.78</v>
      </c>
      <c r="Z1869" s="218">
        <v>424.78</v>
      </c>
      <c r="AB1869" s="11"/>
      <c r="AC1869" s="11"/>
      <c r="AD1869" s="11"/>
      <c r="AE1869" s="4"/>
      <c r="AF1869" s="4"/>
    </row>
    <row r="1870" spans="1:32" x14ac:dyDescent="0.2">
      <c r="A1870" s="176"/>
      <c r="B1870" s="11"/>
      <c r="C1870" s="11" t="s">
        <v>596</v>
      </c>
      <c r="D1870" s="11"/>
      <c r="E1870" s="280">
        <v>8251</v>
      </c>
      <c r="F1870" s="11"/>
      <c r="G1870" s="11"/>
      <c r="H1870" s="11"/>
      <c r="I1870" s="11"/>
      <c r="J1870" s="11"/>
      <c r="K1870" s="11"/>
      <c r="M1870" s="192">
        <v>3</v>
      </c>
      <c r="N1870" s="69"/>
      <c r="P1870" s="218">
        <v>313.09333333333331</v>
      </c>
      <c r="Q1870" s="218"/>
      <c r="R1870" s="218">
        <v>328.59500000000003</v>
      </c>
      <c r="S1870" s="11"/>
      <c r="T1870" s="216">
        <v>339.18400000000003</v>
      </c>
      <c r="U1870" s="216"/>
      <c r="V1870" s="216">
        <v>407.64</v>
      </c>
      <c r="W1870" s="11"/>
      <c r="Y1870" s="218">
        <v>1878.56</v>
      </c>
      <c r="Z1870" s="218">
        <v>1878.56</v>
      </c>
      <c r="AB1870" s="11"/>
      <c r="AC1870" s="11"/>
      <c r="AD1870" s="11"/>
      <c r="AE1870" s="4"/>
      <c r="AF1870" s="4"/>
    </row>
    <row r="1871" spans="1:32" x14ac:dyDescent="0.2">
      <c r="A1871" s="176"/>
      <c r="B1871" s="11"/>
      <c r="C1871" s="11" t="s">
        <v>596</v>
      </c>
      <c r="D1871" s="11"/>
      <c r="E1871" s="280">
        <v>8260</v>
      </c>
      <c r="F1871" s="11"/>
      <c r="G1871" s="11"/>
      <c r="H1871" s="11"/>
      <c r="I1871" s="11"/>
      <c r="J1871" s="11"/>
      <c r="K1871" s="11"/>
      <c r="M1871" s="192">
        <v>1</v>
      </c>
      <c r="N1871" s="69"/>
      <c r="P1871" s="218">
        <v>38.29</v>
      </c>
      <c r="Q1871" s="218"/>
      <c r="R1871" s="218">
        <v>38.29</v>
      </c>
      <c r="S1871" s="11"/>
      <c r="T1871" s="216">
        <v>0</v>
      </c>
      <c r="U1871" s="216"/>
      <c r="V1871" s="216">
        <v>0</v>
      </c>
      <c r="W1871" s="11"/>
      <c r="Y1871" s="218">
        <v>38.29</v>
      </c>
      <c r="Z1871" s="218">
        <v>38.29</v>
      </c>
      <c r="AB1871" s="11"/>
      <c r="AC1871" s="11"/>
      <c r="AD1871" s="11"/>
      <c r="AE1871" s="4"/>
      <c r="AF1871" s="4"/>
    </row>
    <row r="1872" spans="1:32" x14ac:dyDescent="0.2">
      <c r="A1872" s="176"/>
      <c r="B1872" s="11"/>
      <c r="C1872" s="11" t="s">
        <v>597</v>
      </c>
      <c r="D1872" s="11"/>
      <c r="E1872" s="280">
        <v>8049</v>
      </c>
      <c r="F1872" s="11"/>
      <c r="G1872" s="11"/>
      <c r="H1872" s="11"/>
      <c r="I1872" s="11"/>
      <c r="J1872" s="11"/>
      <c r="K1872" s="11"/>
      <c r="M1872" s="192">
        <v>73</v>
      </c>
      <c r="N1872" s="69"/>
      <c r="P1872" s="218">
        <v>316.70118020304568</v>
      </c>
      <c r="Q1872" s="218"/>
      <c r="R1872" s="218">
        <v>93.912499999999994</v>
      </c>
      <c r="S1872" s="11"/>
      <c r="T1872" s="216">
        <v>340.77763451776656</v>
      </c>
      <c r="U1872" s="216"/>
      <c r="V1872" s="216">
        <v>95.46</v>
      </c>
      <c r="W1872" s="11"/>
      <c r="Y1872" s="218">
        <v>119738.54000000001</v>
      </c>
      <c r="Z1872" s="218">
        <v>119885.77999999998</v>
      </c>
      <c r="AB1872" s="11"/>
      <c r="AC1872" s="11"/>
      <c r="AD1872" s="11"/>
      <c r="AE1872" s="4"/>
      <c r="AF1872" s="4"/>
    </row>
    <row r="1873" spans="1:32" x14ac:dyDescent="0.2">
      <c r="A1873" s="176"/>
      <c r="B1873" s="11"/>
      <c r="C1873" s="11" t="s">
        <v>598</v>
      </c>
      <c r="D1873" s="11"/>
      <c r="E1873" s="280">
        <v>8328</v>
      </c>
      <c r="F1873" s="11"/>
      <c r="G1873" s="11"/>
      <c r="H1873" s="11"/>
      <c r="I1873" s="11"/>
      <c r="J1873" s="11"/>
      <c r="K1873" s="11"/>
      <c r="M1873" s="192">
        <v>43</v>
      </c>
      <c r="N1873" s="69"/>
      <c r="P1873" s="218">
        <v>301.82418367346941</v>
      </c>
      <c r="Q1873" s="218"/>
      <c r="R1873" s="218">
        <v>129.065</v>
      </c>
      <c r="S1873" s="11"/>
      <c r="T1873" s="216">
        <v>341.29118367346939</v>
      </c>
      <c r="U1873" s="216"/>
      <c r="V1873" s="216">
        <v>107.328</v>
      </c>
      <c r="W1873" s="11"/>
      <c r="Y1873" s="218">
        <v>29578.77</v>
      </c>
      <c r="Z1873" s="218">
        <v>29587.780000000002</v>
      </c>
      <c r="AB1873" s="11"/>
      <c r="AC1873" s="11"/>
      <c r="AD1873" s="11"/>
      <c r="AE1873" s="4"/>
      <c r="AF1873" s="4"/>
    </row>
    <row r="1874" spans="1:32" x14ac:dyDescent="0.2">
      <c r="A1874" s="176"/>
      <c r="B1874" s="11"/>
      <c r="C1874" s="11" t="s">
        <v>598</v>
      </c>
      <c r="D1874" s="11"/>
      <c r="E1874" s="280">
        <v>8362</v>
      </c>
      <c r="F1874" s="11"/>
      <c r="G1874" s="11"/>
      <c r="H1874" s="11"/>
      <c r="I1874" s="11"/>
      <c r="J1874" s="11"/>
      <c r="K1874" s="11"/>
      <c r="M1874" s="192">
        <v>1</v>
      </c>
      <c r="N1874" s="69"/>
      <c r="P1874" s="218">
        <v>28.11</v>
      </c>
      <c r="Q1874" s="218"/>
      <c r="R1874" s="218">
        <v>28.11</v>
      </c>
      <c r="S1874" s="11"/>
      <c r="T1874" s="216">
        <v>10.32</v>
      </c>
      <c r="U1874" s="216"/>
      <c r="V1874" s="216">
        <v>10.32</v>
      </c>
      <c r="W1874" s="11"/>
      <c r="Y1874" s="218">
        <v>56.22</v>
      </c>
      <c r="Z1874" s="218">
        <v>56.22</v>
      </c>
      <c r="AB1874" s="11"/>
      <c r="AC1874" s="11"/>
      <c r="AD1874" s="11"/>
      <c r="AE1874" s="4"/>
      <c r="AF1874" s="4"/>
    </row>
    <row r="1875" spans="1:32" x14ac:dyDescent="0.2">
      <c r="A1875" s="176"/>
      <c r="B1875" s="11"/>
      <c r="C1875" s="11" t="s">
        <v>599</v>
      </c>
      <c r="D1875" s="11"/>
      <c r="E1875" s="280">
        <v>8079</v>
      </c>
      <c r="F1875" s="11"/>
      <c r="G1875" s="11"/>
      <c r="H1875" s="11"/>
      <c r="I1875" s="11"/>
      <c r="J1875" s="11"/>
      <c r="K1875" s="11"/>
      <c r="M1875" s="192">
        <v>7</v>
      </c>
      <c r="N1875" s="69"/>
      <c r="P1875" s="218">
        <v>2924.6541666666667</v>
      </c>
      <c r="Q1875" s="218"/>
      <c r="R1875" s="218">
        <v>122.27</v>
      </c>
      <c r="S1875" s="11"/>
      <c r="T1875" s="216">
        <v>4640.9039999999995</v>
      </c>
      <c r="U1875" s="216"/>
      <c r="V1875" s="216">
        <v>122.292</v>
      </c>
      <c r="W1875" s="11"/>
      <c r="Y1875" s="218">
        <v>35095.85</v>
      </c>
      <c r="Z1875" s="218">
        <v>35095.85</v>
      </c>
      <c r="AB1875" s="11"/>
      <c r="AC1875" s="11"/>
      <c r="AD1875" s="11"/>
      <c r="AE1875" s="4"/>
      <c r="AF1875" s="4"/>
    </row>
    <row r="1876" spans="1:32" x14ac:dyDescent="0.2">
      <c r="A1876" s="176"/>
      <c r="B1876" s="11"/>
      <c r="C1876" s="11" t="s">
        <v>602</v>
      </c>
      <c r="D1876" s="11"/>
      <c r="E1876" s="280">
        <v>8051</v>
      </c>
      <c r="F1876" s="11"/>
      <c r="G1876" s="11"/>
      <c r="H1876" s="11"/>
      <c r="I1876" s="11"/>
      <c r="J1876" s="11"/>
      <c r="K1876" s="11"/>
      <c r="M1876" s="192">
        <v>103</v>
      </c>
      <c r="N1876" s="69"/>
      <c r="P1876" s="218">
        <v>469.93794466403165</v>
      </c>
      <c r="Q1876" s="218"/>
      <c r="R1876" s="218">
        <v>109.87</v>
      </c>
      <c r="S1876" s="11"/>
      <c r="T1876" s="216">
        <v>576.46158102766799</v>
      </c>
      <c r="U1876" s="216"/>
      <c r="V1876" s="216">
        <v>105.264</v>
      </c>
      <c r="W1876" s="11"/>
      <c r="Y1876" s="218">
        <v>118894.3</v>
      </c>
      <c r="Z1876" s="218">
        <v>119318.83999999997</v>
      </c>
      <c r="AB1876" s="11"/>
      <c r="AC1876" s="11"/>
      <c r="AD1876" s="11"/>
      <c r="AE1876" s="4"/>
      <c r="AF1876" s="4"/>
    </row>
    <row r="1877" spans="1:32" x14ac:dyDescent="0.2">
      <c r="A1877" s="176"/>
      <c r="B1877" s="11"/>
      <c r="C1877" s="11" t="s">
        <v>602</v>
      </c>
      <c r="D1877" s="11"/>
      <c r="E1877" s="280">
        <v>8080</v>
      </c>
      <c r="F1877" s="11"/>
      <c r="G1877" s="11"/>
      <c r="H1877" s="11"/>
      <c r="I1877" s="11"/>
      <c r="J1877" s="11"/>
      <c r="K1877" s="11"/>
      <c r="M1877" s="192">
        <v>11</v>
      </c>
      <c r="N1877" s="69"/>
      <c r="P1877" s="218">
        <v>468.79040000000003</v>
      </c>
      <c r="Q1877" s="218"/>
      <c r="R1877" s="218">
        <v>180.69</v>
      </c>
      <c r="S1877" s="11"/>
      <c r="T1877" s="216">
        <v>498.49728000000005</v>
      </c>
      <c r="U1877" s="216"/>
      <c r="V1877" s="216">
        <v>172.34399999999999</v>
      </c>
      <c r="W1877" s="11"/>
      <c r="Y1877" s="218">
        <v>11719.76</v>
      </c>
      <c r="Z1877" s="218">
        <v>12134.32</v>
      </c>
      <c r="AB1877" s="11"/>
      <c r="AC1877" s="11"/>
      <c r="AD1877" s="11"/>
      <c r="AE1877" s="4"/>
      <c r="AF1877" s="4"/>
    </row>
    <row r="1878" spans="1:32" x14ac:dyDescent="0.2">
      <c r="A1878" s="176"/>
      <c r="B1878" s="11"/>
      <c r="C1878" s="11" t="s">
        <v>602</v>
      </c>
      <c r="D1878" s="11"/>
      <c r="E1878" s="280">
        <v>8090</v>
      </c>
      <c r="F1878" s="11"/>
      <c r="G1878" s="11"/>
      <c r="H1878" s="11"/>
      <c r="I1878" s="11"/>
      <c r="J1878" s="11"/>
      <c r="K1878" s="11"/>
      <c r="M1878" s="192">
        <v>1</v>
      </c>
      <c r="N1878" s="69"/>
      <c r="P1878" s="218">
        <v>345.21499999999997</v>
      </c>
      <c r="Q1878" s="218"/>
      <c r="R1878" s="218">
        <v>345.21500000000003</v>
      </c>
      <c r="S1878" s="11"/>
      <c r="T1878" s="216">
        <v>375.64800000000002</v>
      </c>
      <c r="U1878" s="216"/>
      <c r="V1878" s="216">
        <v>375.64800000000002</v>
      </c>
      <c r="W1878" s="11"/>
      <c r="Y1878" s="218">
        <v>690.43</v>
      </c>
      <c r="Z1878" s="218">
        <v>690.43000000000006</v>
      </c>
      <c r="AB1878" s="11"/>
      <c r="AC1878" s="11"/>
      <c r="AD1878" s="11"/>
      <c r="AE1878" s="4"/>
      <c r="AF1878" s="4"/>
    </row>
    <row r="1879" spans="1:32" x14ac:dyDescent="0.2">
      <c r="A1879" s="176"/>
      <c r="B1879" s="11"/>
      <c r="C1879" s="11" t="s">
        <v>606</v>
      </c>
      <c r="D1879" s="11"/>
      <c r="E1879" s="280">
        <v>8402</v>
      </c>
      <c r="F1879" s="11"/>
      <c r="G1879" s="11"/>
      <c r="H1879" s="11"/>
      <c r="I1879" s="11"/>
      <c r="J1879" s="11"/>
      <c r="K1879" s="11"/>
      <c r="M1879" s="192">
        <v>154</v>
      </c>
      <c r="N1879" s="69"/>
      <c r="P1879" s="218">
        <v>230.06675879396985</v>
      </c>
      <c r="Q1879" s="218"/>
      <c r="R1879" s="218">
        <v>75.199999999999989</v>
      </c>
      <c r="S1879" s="11"/>
      <c r="T1879" s="216">
        <v>251.8932763819094</v>
      </c>
      <c r="U1879" s="216"/>
      <c r="V1879" s="216">
        <v>63.984000000000002</v>
      </c>
      <c r="W1879" s="11"/>
      <c r="Y1879" s="218">
        <v>91566.57</v>
      </c>
      <c r="Z1879" s="218">
        <v>91814.260000000009</v>
      </c>
      <c r="AB1879" s="11"/>
      <c r="AC1879" s="11"/>
      <c r="AD1879" s="11"/>
      <c r="AE1879" s="4"/>
      <c r="AF1879" s="4"/>
    </row>
    <row r="1880" spans="1:32" x14ac:dyDescent="0.2">
      <c r="A1880" s="176"/>
      <c r="B1880" s="11"/>
      <c r="C1880" s="11" t="s">
        <v>607</v>
      </c>
      <c r="D1880" s="11"/>
      <c r="E1880" s="280">
        <v>8402</v>
      </c>
      <c r="F1880" s="11"/>
      <c r="G1880" s="11"/>
      <c r="H1880" s="11"/>
      <c r="I1880" s="11"/>
      <c r="J1880" s="11"/>
      <c r="K1880" s="11"/>
      <c r="M1880" s="192">
        <v>2</v>
      </c>
      <c r="N1880" s="69"/>
      <c r="P1880" s="218">
        <v>253.83200000000002</v>
      </c>
      <c r="Q1880" s="218"/>
      <c r="R1880" s="218">
        <v>35.82</v>
      </c>
      <c r="S1880" s="11"/>
      <c r="T1880" s="216">
        <v>279.46559999999999</v>
      </c>
      <c r="U1880" s="216"/>
      <c r="V1880" s="216">
        <v>17.544</v>
      </c>
      <c r="W1880" s="11"/>
      <c r="Y1880" s="218">
        <v>1269.1600000000001</v>
      </c>
      <c r="Z1880" s="218">
        <v>1269.1599999999999</v>
      </c>
      <c r="AB1880" s="11"/>
      <c r="AC1880" s="11"/>
      <c r="AD1880" s="11"/>
      <c r="AE1880" s="4"/>
      <c r="AF1880" s="4"/>
    </row>
    <row r="1881" spans="1:32" x14ac:dyDescent="0.2">
      <c r="A1881" s="176"/>
      <c r="B1881" s="11"/>
      <c r="C1881" s="11" t="s">
        <v>608</v>
      </c>
      <c r="D1881" s="11"/>
      <c r="E1881" s="280">
        <v>8053</v>
      </c>
      <c r="F1881" s="11"/>
      <c r="G1881" s="11"/>
      <c r="H1881" s="11"/>
      <c r="I1881" s="11"/>
      <c r="J1881" s="11"/>
      <c r="K1881" s="11"/>
      <c r="M1881" s="192">
        <v>284</v>
      </c>
      <c r="N1881" s="69"/>
      <c r="P1881" s="218">
        <v>249.55139922978179</v>
      </c>
      <c r="Q1881" s="218"/>
      <c r="R1881" s="218">
        <v>60.85</v>
      </c>
      <c r="S1881" s="11"/>
      <c r="T1881" s="216">
        <v>269.87577663671385</v>
      </c>
      <c r="U1881" s="216"/>
      <c r="V1881" s="216">
        <v>51.6</v>
      </c>
      <c r="W1881" s="11"/>
      <c r="Y1881" s="218">
        <v>194400.54</v>
      </c>
      <c r="Z1881" s="218">
        <v>194572.21000000002</v>
      </c>
      <c r="AB1881" s="11"/>
      <c r="AC1881" s="11"/>
      <c r="AD1881" s="11"/>
      <c r="AE1881" s="4"/>
      <c r="AF1881" s="4"/>
    </row>
    <row r="1882" spans="1:32" x14ac:dyDescent="0.2">
      <c r="A1882" s="176"/>
      <c r="B1882" s="11"/>
      <c r="C1882" s="11" t="s">
        <v>609</v>
      </c>
      <c r="D1882" s="11"/>
      <c r="E1882" s="280">
        <v>8223</v>
      </c>
      <c r="F1882" s="11"/>
      <c r="G1882" s="11"/>
      <c r="H1882" s="11"/>
      <c r="I1882" s="11"/>
      <c r="J1882" s="11"/>
      <c r="K1882" s="11"/>
      <c r="M1882" s="192">
        <v>173</v>
      </c>
      <c r="N1882" s="69"/>
      <c r="P1882" s="218">
        <v>218.23919889502761</v>
      </c>
      <c r="Q1882" s="218"/>
      <c r="R1882" s="218">
        <v>91.674999999999997</v>
      </c>
      <c r="S1882" s="11"/>
      <c r="T1882" s="216">
        <v>253.50704419889499</v>
      </c>
      <c r="U1882" s="216"/>
      <c r="V1882" s="216">
        <v>89.268000000000001</v>
      </c>
      <c r="W1882" s="11"/>
      <c r="Y1882" s="218">
        <v>79002.59</v>
      </c>
      <c r="Z1882" s="218">
        <v>79255.320000000007</v>
      </c>
      <c r="AB1882" s="11"/>
      <c r="AC1882" s="11"/>
      <c r="AD1882" s="11"/>
      <c r="AE1882" s="4"/>
      <c r="AF1882" s="4"/>
    </row>
    <row r="1883" spans="1:32" x14ac:dyDescent="0.2">
      <c r="A1883" s="176"/>
      <c r="B1883" s="11"/>
      <c r="C1883" s="11" t="s">
        <v>838</v>
      </c>
      <c r="D1883" s="11"/>
      <c r="E1883" s="280">
        <v>8332</v>
      </c>
      <c r="F1883" s="11"/>
      <c r="G1883" s="11"/>
      <c r="H1883" s="11"/>
      <c r="I1883" s="11"/>
      <c r="J1883" s="11"/>
      <c r="K1883" s="11"/>
      <c r="M1883" s="192">
        <v>1</v>
      </c>
      <c r="N1883" s="69"/>
      <c r="P1883" s="218">
        <v>674.3</v>
      </c>
      <c r="Q1883" s="218"/>
      <c r="R1883" s="218">
        <v>674.3</v>
      </c>
      <c r="S1883" s="11"/>
      <c r="T1883" s="216">
        <v>796.70399999999995</v>
      </c>
      <c r="U1883" s="216"/>
      <c r="V1883" s="216">
        <v>796.70399999999995</v>
      </c>
      <c r="W1883" s="11"/>
      <c r="Y1883" s="218">
        <v>1348.6</v>
      </c>
      <c r="Z1883" s="218">
        <v>1348.6</v>
      </c>
      <c r="AB1883" s="11"/>
      <c r="AC1883" s="11"/>
      <c r="AD1883" s="11"/>
      <c r="AE1883" s="4"/>
      <c r="AF1883" s="4"/>
    </row>
    <row r="1884" spans="1:32" x14ac:dyDescent="0.2">
      <c r="A1884" s="176"/>
      <c r="B1884" s="11"/>
      <c r="C1884" s="11" t="s">
        <v>612</v>
      </c>
      <c r="D1884" s="11"/>
      <c r="E1884" s="280">
        <v>8329</v>
      </c>
      <c r="F1884" s="11"/>
      <c r="G1884" s="11"/>
      <c r="H1884" s="11"/>
      <c r="I1884" s="11"/>
      <c r="J1884" s="11"/>
      <c r="K1884" s="11"/>
      <c r="M1884" s="192">
        <v>6</v>
      </c>
      <c r="N1884" s="69"/>
      <c r="P1884" s="218">
        <v>1516.9253846153845</v>
      </c>
      <c r="Q1884" s="218"/>
      <c r="R1884" s="218">
        <v>106.28</v>
      </c>
      <c r="S1884" s="11"/>
      <c r="T1884" s="216">
        <v>5764.4344615384607</v>
      </c>
      <c r="U1884" s="216"/>
      <c r="V1884" s="216">
        <v>103.2</v>
      </c>
      <c r="W1884" s="11"/>
      <c r="Y1884" s="218">
        <v>19720.03</v>
      </c>
      <c r="Z1884" s="218">
        <v>19720.03</v>
      </c>
      <c r="AB1884" s="11"/>
      <c r="AC1884" s="11"/>
      <c r="AD1884" s="11"/>
      <c r="AE1884" s="4"/>
      <c r="AF1884" s="4"/>
    </row>
    <row r="1885" spans="1:32" x14ac:dyDescent="0.2">
      <c r="A1885" s="176"/>
      <c r="B1885" s="11"/>
      <c r="C1885" s="11" t="s">
        <v>613</v>
      </c>
      <c r="D1885" s="11"/>
      <c r="E1885" s="280">
        <v>8330</v>
      </c>
      <c r="F1885" s="11"/>
      <c r="G1885" s="11"/>
      <c r="H1885" s="11"/>
      <c r="I1885" s="11"/>
      <c r="J1885" s="11"/>
      <c r="K1885" s="11"/>
      <c r="M1885" s="192">
        <v>355</v>
      </c>
      <c r="N1885" s="69"/>
      <c r="P1885" s="218">
        <v>64.113282259745674</v>
      </c>
      <c r="Q1885" s="218"/>
      <c r="R1885" s="218">
        <v>44.754230769230773</v>
      </c>
      <c r="S1885" s="11"/>
      <c r="T1885" s="216">
        <v>58.805852129803348</v>
      </c>
      <c r="U1885" s="216"/>
      <c r="V1885" s="216">
        <v>37.300615384615384</v>
      </c>
      <c r="W1885" s="11"/>
      <c r="Y1885" s="218">
        <v>366561.43</v>
      </c>
      <c r="Z1885" s="218">
        <v>367711.97999999986</v>
      </c>
      <c r="AB1885" s="11"/>
      <c r="AC1885" s="11"/>
      <c r="AD1885" s="11"/>
      <c r="AE1885" s="4"/>
      <c r="AF1885" s="4"/>
    </row>
    <row r="1886" spans="1:32" x14ac:dyDescent="0.2">
      <c r="A1886" s="176"/>
      <c r="B1886" s="11"/>
      <c r="C1886" s="11" t="s">
        <v>617</v>
      </c>
      <c r="D1886" s="11"/>
      <c r="E1886" s="280">
        <v>8055</v>
      </c>
      <c r="F1886" s="11"/>
      <c r="G1886" s="11"/>
      <c r="H1886" s="11"/>
      <c r="I1886" s="11"/>
      <c r="J1886" s="11"/>
      <c r="K1886" s="11"/>
      <c r="M1886" s="192">
        <v>3</v>
      </c>
      <c r="N1886" s="69"/>
      <c r="P1886" s="218">
        <v>347.67285714285714</v>
      </c>
      <c r="Q1886" s="218"/>
      <c r="R1886" s="218">
        <v>42.5</v>
      </c>
      <c r="S1886" s="11"/>
      <c r="T1886" s="216">
        <v>436.68342857142858</v>
      </c>
      <c r="U1886" s="216"/>
      <c r="V1886" s="216">
        <v>6.1920000000000002</v>
      </c>
      <c r="W1886" s="11"/>
      <c r="Y1886" s="218">
        <v>2433.71</v>
      </c>
      <c r="Z1886" s="218">
        <v>2433.71</v>
      </c>
      <c r="AB1886" s="11"/>
      <c r="AC1886" s="11"/>
      <c r="AD1886" s="11"/>
      <c r="AE1886" s="4"/>
      <c r="AF1886" s="4"/>
    </row>
    <row r="1887" spans="1:32" x14ac:dyDescent="0.2">
      <c r="A1887" s="176"/>
      <c r="B1887" s="11"/>
      <c r="C1887" s="11" t="s">
        <v>618</v>
      </c>
      <c r="D1887" s="11"/>
      <c r="E1887" s="280">
        <v>8055</v>
      </c>
      <c r="F1887" s="11"/>
      <c r="G1887" s="11"/>
      <c r="H1887" s="11"/>
      <c r="I1887" s="11"/>
      <c r="J1887" s="11"/>
      <c r="K1887" s="11"/>
      <c r="M1887" s="192">
        <v>465</v>
      </c>
      <c r="N1887" s="69"/>
      <c r="P1887" s="218">
        <v>227.0937639925373</v>
      </c>
      <c r="Q1887" s="218"/>
      <c r="R1887" s="218">
        <v>135.83499999999998</v>
      </c>
      <c r="S1887" s="11"/>
      <c r="T1887" s="216">
        <v>247.20063526119401</v>
      </c>
      <c r="U1887" s="216"/>
      <c r="V1887" s="216">
        <v>134.16</v>
      </c>
      <c r="W1887" s="11"/>
      <c r="Y1887" s="218">
        <v>304775.03000000003</v>
      </c>
      <c r="Z1887" s="218">
        <v>305004.14999999991</v>
      </c>
      <c r="AB1887" s="11"/>
      <c r="AC1887" s="11"/>
      <c r="AD1887" s="11"/>
      <c r="AE1887" s="4"/>
      <c r="AF1887" s="4"/>
    </row>
    <row r="1888" spans="1:32" x14ac:dyDescent="0.2">
      <c r="A1888" s="176"/>
      <c r="B1888" s="11"/>
      <c r="C1888" s="11" t="s">
        <v>621</v>
      </c>
      <c r="D1888" s="11"/>
      <c r="E1888" s="280">
        <v>8056</v>
      </c>
      <c r="F1888" s="11"/>
      <c r="G1888" s="11"/>
      <c r="H1888" s="11"/>
      <c r="I1888" s="11"/>
      <c r="J1888" s="11"/>
      <c r="K1888" s="11"/>
      <c r="M1888" s="192">
        <v>42</v>
      </c>
      <c r="N1888" s="69"/>
      <c r="P1888" s="218">
        <v>1073.3206666666667</v>
      </c>
      <c r="Q1888" s="218"/>
      <c r="R1888" s="218">
        <v>149.435</v>
      </c>
      <c r="S1888" s="11"/>
      <c r="T1888" s="216">
        <v>1231.4622666666667</v>
      </c>
      <c r="U1888" s="216"/>
      <c r="V1888" s="216">
        <v>130.548</v>
      </c>
      <c r="W1888" s="11"/>
      <c r="Y1888" s="218">
        <v>96598.86</v>
      </c>
      <c r="Z1888" s="218">
        <v>96600.640000000014</v>
      </c>
      <c r="AB1888" s="11"/>
      <c r="AC1888" s="11"/>
      <c r="AD1888" s="11"/>
      <c r="AE1888" s="4"/>
      <c r="AF1888" s="4"/>
    </row>
    <row r="1889" spans="1:32" x14ac:dyDescent="0.2">
      <c r="A1889" s="176"/>
      <c r="B1889" s="11"/>
      <c r="C1889" s="11" t="s">
        <v>623</v>
      </c>
      <c r="D1889" s="11"/>
      <c r="E1889" s="280">
        <v>8210</v>
      </c>
      <c r="F1889" s="11"/>
      <c r="G1889" s="11"/>
      <c r="H1889" s="11"/>
      <c r="I1889" s="11"/>
      <c r="J1889" s="11"/>
      <c r="K1889" s="11"/>
      <c r="M1889" s="192">
        <v>42</v>
      </c>
      <c r="N1889" s="69"/>
      <c r="P1889" s="218">
        <v>201.22604938271604</v>
      </c>
      <c r="Q1889" s="218"/>
      <c r="R1889" s="218">
        <v>114</v>
      </c>
      <c r="S1889" s="11"/>
      <c r="T1889" s="216">
        <v>207.34281481481486</v>
      </c>
      <c r="U1889" s="216"/>
      <c r="V1889" s="216">
        <v>133.12799999999999</v>
      </c>
      <c r="W1889" s="11"/>
      <c r="Y1889" s="218">
        <v>16299.31</v>
      </c>
      <c r="Z1889" s="218">
        <v>16358.55</v>
      </c>
      <c r="AB1889" s="11"/>
      <c r="AC1889" s="11"/>
      <c r="AD1889" s="11"/>
      <c r="AE1889" s="4"/>
      <c r="AF1889" s="4"/>
    </row>
    <row r="1890" spans="1:32" x14ac:dyDescent="0.2">
      <c r="A1890" s="176"/>
      <c r="B1890" s="11"/>
      <c r="C1890" s="11" t="s">
        <v>623</v>
      </c>
      <c r="D1890" s="11"/>
      <c r="E1890" s="280">
        <v>8242</v>
      </c>
      <c r="F1890" s="11"/>
      <c r="G1890" s="11"/>
      <c r="H1890" s="11"/>
      <c r="I1890" s="11"/>
      <c r="J1890" s="11"/>
      <c r="K1890" s="11"/>
      <c r="M1890" s="192">
        <v>11</v>
      </c>
      <c r="N1890" s="69"/>
      <c r="P1890" s="218">
        <v>213.7015789473684</v>
      </c>
      <c r="Q1890" s="218"/>
      <c r="R1890" s="218">
        <v>135.4</v>
      </c>
      <c r="S1890" s="11"/>
      <c r="T1890" s="216">
        <v>223.12926315789468</v>
      </c>
      <c r="U1890" s="216"/>
      <c r="V1890" s="216">
        <v>159.96</v>
      </c>
      <c r="W1890" s="11"/>
      <c r="Y1890" s="218">
        <v>4060.33</v>
      </c>
      <c r="Z1890" s="218">
        <v>4060.33</v>
      </c>
      <c r="AB1890" s="11"/>
      <c r="AC1890" s="11"/>
      <c r="AD1890" s="11"/>
      <c r="AE1890" s="4"/>
      <c r="AF1890" s="4"/>
    </row>
    <row r="1891" spans="1:32" x14ac:dyDescent="0.2">
      <c r="A1891" s="176"/>
      <c r="B1891" s="11"/>
      <c r="C1891" s="11" t="s">
        <v>623</v>
      </c>
      <c r="D1891" s="11"/>
      <c r="E1891" s="280">
        <v>8251</v>
      </c>
      <c r="F1891" s="11"/>
      <c r="G1891" s="11"/>
      <c r="H1891" s="11"/>
      <c r="I1891" s="11"/>
      <c r="J1891" s="11"/>
      <c r="K1891" s="11"/>
      <c r="M1891" s="192">
        <v>2</v>
      </c>
      <c r="N1891" s="69"/>
      <c r="P1891" s="218">
        <v>96.602500000000006</v>
      </c>
      <c r="Q1891" s="218"/>
      <c r="R1891" s="218">
        <v>93.94</v>
      </c>
      <c r="S1891" s="11"/>
      <c r="T1891" s="216">
        <v>89.783999999999992</v>
      </c>
      <c r="U1891" s="216"/>
      <c r="V1891" s="216">
        <v>89.783999999999992</v>
      </c>
      <c r="W1891" s="11"/>
      <c r="Y1891" s="218">
        <v>386.41</v>
      </c>
      <c r="Z1891" s="218">
        <v>386.40999999999997</v>
      </c>
      <c r="AB1891" s="11"/>
      <c r="AC1891" s="11"/>
      <c r="AD1891" s="11"/>
      <c r="AE1891" s="4"/>
      <c r="AF1891" s="4"/>
    </row>
    <row r="1892" spans="1:32" x14ac:dyDescent="0.2">
      <c r="A1892" s="176"/>
      <c r="B1892" s="11"/>
      <c r="C1892" s="11" t="s">
        <v>623</v>
      </c>
      <c r="D1892" s="11"/>
      <c r="E1892" s="280">
        <v>8252</v>
      </c>
      <c r="F1892" s="11"/>
      <c r="G1892" s="11"/>
      <c r="H1892" s="11"/>
      <c r="I1892" s="11"/>
      <c r="J1892" s="11"/>
      <c r="K1892" s="11"/>
      <c r="M1892" s="192">
        <v>1</v>
      </c>
      <c r="N1892" s="69"/>
      <c r="P1892" s="218">
        <v>528.87</v>
      </c>
      <c r="Q1892" s="218"/>
      <c r="R1892" s="218">
        <v>528.87</v>
      </c>
      <c r="S1892" s="11"/>
      <c r="T1892" s="216">
        <v>588.24</v>
      </c>
      <c r="U1892" s="216"/>
      <c r="V1892" s="216">
        <v>588.24</v>
      </c>
      <c r="W1892" s="11"/>
      <c r="Y1892" s="218">
        <v>1057.74</v>
      </c>
      <c r="Z1892" s="218">
        <v>1057.74</v>
      </c>
      <c r="AB1892" s="11"/>
      <c r="AC1892" s="11"/>
      <c r="AD1892" s="11"/>
      <c r="AE1892" s="4"/>
      <c r="AF1892" s="4"/>
    </row>
    <row r="1893" spans="1:32" x14ac:dyDescent="0.2">
      <c r="A1893" s="176"/>
      <c r="B1893" s="11"/>
      <c r="C1893" s="11" t="s">
        <v>626</v>
      </c>
      <c r="D1893" s="11"/>
      <c r="E1893" s="280">
        <v>8221</v>
      </c>
      <c r="F1893" s="11"/>
      <c r="G1893" s="11"/>
      <c r="H1893" s="11"/>
      <c r="I1893" s="11"/>
      <c r="J1893" s="11"/>
      <c r="K1893" s="11"/>
      <c r="M1893" s="192">
        <v>1</v>
      </c>
      <c r="N1893" s="69"/>
      <c r="P1893" s="218">
        <v>37.049999999999997</v>
      </c>
      <c r="Q1893" s="218"/>
      <c r="R1893" s="218">
        <v>37.049999999999997</v>
      </c>
      <c r="S1893" s="11"/>
      <c r="T1893" s="216">
        <v>0</v>
      </c>
      <c r="U1893" s="216"/>
      <c r="V1893" s="216">
        <v>0</v>
      </c>
      <c r="W1893" s="11"/>
      <c r="Y1893" s="218">
        <v>37.049999999999997</v>
      </c>
      <c r="Z1893" s="218">
        <v>37.049999999999997</v>
      </c>
      <c r="AB1893" s="11"/>
      <c r="AC1893" s="11"/>
      <c r="AD1893" s="11"/>
      <c r="AE1893" s="4"/>
      <c r="AF1893" s="4"/>
    </row>
    <row r="1894" spans="1:32" x14ac:dyDescent="0.2">
      <c r="A1894" s="176"/>
      <c r="B1894" s="11"/>
      <c r="C1894" s="11" t="s">
        <v>625</v>
      </c>
      <c r="D1894" s="11"/>
      <c r="E1894" s="280">
        <v>8322</v>
      </c>
      <c r="F1894" s="11"/>
      <c r="G1894" s="11"/>
      <c r="H1894" s="11"/>
      <c r="I1894" s="11"/>
      <c r="J1894" s="11"/>
      <c r="K1894" s="11"/>
      <c r="M1894" s="192">
        <v>2</v>
      </c>
      <c r="N1894" s="69"/>
      <c r="P1894" s="218">
        <v>2232.4499999999998</v>
      </c>
      <c r="Q1894" s="218"/>
      <c r="R1894" s="218">
        <v>2039.68</v>
      </c>
      <c r="S1894" s="11"/>
      <c r="T1894" s="216">
        <v>2551.62</v>
      </c>
      <c r="U1894" s="216"/>
      <c r="V1894" s="216">
        <v>2551.6200000000003</v>
      </c>
      <c r="W1894" s="11"/>
      <c r="Y1894" s="218">
        <v>8929.7999999999993</v>
      </c>
      <c r="Z1894" s="218">
        <v>8929.7999999999993</v>
      </c>
      <c r="AB1894" s="11"/>
      <c r="AC1894" s="11"/>
      <c r="AD1894" s="11"/>
      <c r="AE1894" s="4"/>
      <c r="AF1894" s="4"/>
    </row>
    <row r="1895" spans="1:32" x14ac:dyDescent="0.2">
      <c r="A1895" s="176"/>
      <c r="B1895" s="11"/>
      <c r="C1895" s="11" t="s">
        <v>625</v>
      </c>
      <c r="D1895" s="11"/>
      <c r="E1895" s="280">
        <v>8332</v>
      </c>
      <c r="F1895" s="11"/>
      <c r="G1895" s="11"/>
      <c r="H1895" s="11"/>
      <c r="I1895" s="11"/>
      <c r="J1895" s="11"/>
      <c r="K1895" s="11"/>
      <c r="M1895" s="192">
        <v>579</v>
      </c>
      <c r="N1895" s="69"/>
      <c r="P1895" s="218">
        <v>282.19094473858371</v>
      </c>
      <c r="Q1895" s="218"/>
      <c r="R1895" s="218">
        <v>100.12666666666667</v>
      </c>
      <c r="S1895" s="11"/>
      <c r="T1895" s="216">
        <v>471.16733355393785</v>
      </c>
      <c r="U1895" s="216"/>
      <c r="V1895" s="216">
        <v>103.71600000000001</v>
      </c>
      <c r="W1895" s="11"/>
      <c r="Y1895" s="218">
        <v>1839691.55</v>
      </c>
      <c r="Z1895" s="218">
        <v>1841281.99</v>
      </c>
      <c r="AB1895" s="11"/>
      <c r="AC1895" s="11"/>
      <c r="AD1895" s="11"/>
      <c r="AE1895" s="4"/>
      <c r="AF1895" s="4"/>
    </row>
    <row r="1896" spans="1:32" x14ac:dyDescent="0.2">
      <c r="A1896" s="176"/>
      <c r="B1896" s="11"/>
      <c r="C1896" s="11" t="s">
        <v>625</v>
      </c>
      <c r="D1896" s="11"/>
      <c r="E1896" s="280">
        <v>8352</v>
      </c>
      <c r="F1896" s="11"/>
      <c r="G1896" s="11"/>
      <c r="H1896" s="11"/>
      <c r="I1896" s="11"/>
      <c r="J1896" s="11"/>
      <c r="K1896" s="11"/>
      <c r="M1896" s="192">
        <v>2</v>
      </c>
      <c r="N1896" s="69"/>
      <c r="P1896" s="218">
        <v>134.10166666666666</v>
      </c>
      <c r="Q1896" s="218"/>
      <c r="R1896" s="218">
        <v>116.44499999999999</v>
      </c>
      <c r="S1896" s="11"/>
      <c r="T1896" s="216">
        <v>133.47200000000001</v>
      </c>
      <c r="U1896" s="216"/>
      <c r="V1896" s="216">
        <v>92.88</v>
      </c>
      <c r="W1896" s="11"/>
      <c r="Y1896" s="218">
        <v>804.61</v>
      </c>
      <c r="Z1896" s="218">
        <v>804.61</v>
      </c>
      <c r="AB1896" s="11"/>
      <c r="AC1896" s="11"/>
      <c r="AD1896" s="11"/>
      <c r="AE1896" s="4"/>
      <c r="AF1896" s="4"/>
    </row>
    <row r="1897" spans="1:32" x14ac:dyDescent="0.2">
      <c r="A1897" s="176"/>
      <c r="B1897" s="11"/>
      <c r="C1897" s="11" t="s">
        <v>627</v>
      </c>
      <c r="D1897" s="11"/>
      <c r="E1897" s="280">
        <v>8340</v>
      </c>
      <c r="F1897" s="11"/>
      <c r="G1897" s="11"/>
      <c r="H1897" s="11"/>
      <c r="I1897" s="11"/>
      <c r="J1897" s="11"/>
      <c r="K1897" s="11"/>
      <c r="M1897" s="192">
        <v>7</v>
      </c>
      <c r="N1897" s="69"/>
      <c r="P1897" s="218">
        <v>141.25857142857143</v>
      </c>
      <c r="Q1897" s="218"/>
      <c r="R1897" s="218">
        <v>79.5</v>
      </c>
      <c r="S1897" s="11"/>
      <c r="T1897" s="216">
        <v>145.512</v>
      </c>
      <c r="U1897" s="216"/>
      <c r="V1897" s="216">
        <v>66.048000000000002</v>
      </c>
      <c r="W1897" s="11"/>
      <c r="Y1897" s="218">
        <v>1977.62</v>
      </c>
      <c r="Z1897" s="218">
        <v>1977.6199999999997</v>
      </c>
      <c r="AB1897" s="11"/>
      <c r="AC1897" s="11"/>
      <c r="AD1897" s="11"/>
      <c r="AE1897" s="4"/>
      <c r="AF1897" s="4"/>
    </row>
    <row r="1898" spans="1:32" x14ac:dyDescent="0.2">
      <c r="A1898" s="176"/>
      <c r="B1898" s="11"/>
      <c r="C1898" s="11" t="s">
        <v>629</v>
      </c>
      <c r="D1898" s="11"/>
      <c r="E1898" s="280">
        <v>8341</v>
      </c>
      <c r="F1898" s="11"/>
      <c r="G1898" s="11"/>
      <c r="H1898" s="11"/>
      <c r="I1898" s="11"/>
      <c r="J1898" s="11"/>
      <c r="K1898" s="11"/>
      <c r="M1898" s="192">
        <v>24</v>
      </c>
      <c r="N1898" s="69"/>
      <c r="P1898" s="218">
        <v>279.26065789473688</v>
      </c>
      <c r="Q1898" s="218"/>
      <c r="R1898" s="218">
        <v>142.80000000000001</v>
      </c>
      <c r="S1898" s="11"/>
      <c r="T1898" s="216">
        <v>301.10557894736843</v>
      </c>
      <c r="U1898" s="216"/>
      <c r="V1898" s="216">
        <v>148.59800000000001</v>
      </c>
      <c r="W1898" s="11"/>
      <c r="Y1898" s="218">
        <v>42447.62</v>
      </c>
      <c r="Z1898" s="218">
        <v>42447.619999999995</v>
      </c>
      <c r="AB1898" s="11"/>
      <c r="AC1898" s="11"/>
      <c r="AD1898" s="11"/>
      <c r="AE1898" s="4"/>
      <c r="AF1898" s="4"/>
    </row>
    <row r="1899" spans="1:32" x14ac:dyDescent="0.2">
      <c r="A1899" s="176"/>
      <c r="B1899" s="11"/>
      <c r="C1899" s="11" t="s">
        <v>630</v>
      </c>
      <c r="D1899" s="11"/>
      <c r="E1899" s="280">
        <v>8342</v>
      </c>
      <c r="F1899" s="11"/>
      <c r="G1899" s="11"/>
      <c r="H1899" s="11"/>
      <c r="I1899" s="11"/>
      <c r="J1899" s="11"/>
      <c r="K1899" s="11"/>
      <c r="M1899" s="192">
        <v>2</v>
      </c>
      <c r="N1899" s="69"/>
      <c r="P1899" s="218">
        <v>325.14</v>
      </c>
      <c r="Q1899" s="218"/>
      <c r="R1899" s="218">
        <v>313.98500000000001</v>
      </c>
      <c r="S1899" s="11"/>
      <c r="T1899" s="216">
        <v>348.3</v>
      </c>
      <c r="U1899" s="216"/>
      <c r="V1899" s="216">
        <v>348.3</v>
      </c>
      <c r="W1899" s="11"/>
      <c r="Y1899" s="218">
        <v>1300.56</v>
      </c>
      <c r="Z1899" s="218">
        <v>1300.56</v>
      </c>
      <c r="AB1899" s="11"/>
      <c r="AC1899" s="11"/>
      <c r="AD1899" s="11"/>
      <c r="AE1899" s="4"/>
      <c r="AF1899" s="4"/>
    </row>
    <row r="1900" spans="1:32" x14ac:dyDescent="0.2">
      <c r="A1900" s="176"/>
      <c r="B1900" s="11"/>
      <c r="C1900" s="11" t="s">
        <v>631</v>
      </c>
      <c r="D1900" s="11"/>
      <c r="E1900" s="280">
        <v>8009</v>
      </c>
      <c r="F1900" s="11"/>
      <c r="G1900" s="11"/>
      <c r="H1900" s="11"/>
      <c r="I1900" s="11"/>
      <c r="J1900" s="11"/>
      <c r="K1900" s="11"/>
      <c r="M1900" s="192">
        <v>1</v>
      </c>
      <c r="N1900" s="69"/>
      <c r="P1900" s="218">
        <v>125.605</v>
      </c>
      <c r="Q1900" s="218"/>
      <c r="R1900" s="218">
        <v>125.60499999999999</v>
      </c>
      <c r="S1900" s="11"/>
      <c r="T1900" s="216">
        <v>123.84</v>
      </c>
      <c r="U1900" s="216"/>
      <c r="V1900" s="216">
        <v>123.84</v>
      </c>
      <c r="W1900" s="11"/>
      <c r="Y1900" s="218">
        <v>251.21</v>
      </c>
      <c r="Z1900" s="218">
        <v>251.20999999999998</v>
      </c>
      <c r="AB1900" s="11"/>
      <c r="AC1900" s="11"/>
      <c r="AD1900" s="11"/>
      <c r="AE1900" s="4"/>
      <c r="AF1900" s="4"/>
    </row>
    <row r="1901" spans="1:32" x14ac:dyDescent="0.2">
      <c r="A1901" s="176"/>
      <c r="B1901" s="11"/>
      <c r="C1901" s="11" t="s">
        <v>631</v>
      </c>
      <c r="D1901" s="11"/>
      <c r="E1901" s="280">
        <v>8094</v>
      </c>
      <c r="F1901" s="11"/>
      <c r="G1901" s="11"/>
      <c r="H1901" s="11"/>
      <c r="I1901" s="11"/>
      <c r="J1901" s="11"/>
      <c r="K1901" s="11"/>
      <c r="M1901" s="192">
        <v>28</v>
      </c>
      <c r="N1901" s="69"/>
      <c r="P1901" s="218">
        <v>564.83937500000002</v>
      </c>
      <c r="Q1901" s="218"/>
      <c r="R1901" s="218">
        <v>182.44</v>
      </c>
      <c r="S1901" s="11"/>
      <c r="T1901" s="216">
        <v>647.70899999999995</v>
      </c>
      <c r="U1901" s="216"/>
      <c r="V1901" s="216">
        <v>166.15199999999999</v>
      </c>
      <c r="W1901" s="11"/>
      <c r="Y1901" s="218">
        <v>27112.29</v>
      </c>
      <c r="Z1901" s="218">
        <v>27112.29</v>
      </c>
      <c r="AB1901" s="11"/>
      <c r="AC1901" s="11"/>
      <c r="AD1901" s="11"/>
      <c r="AE1901" s="4"/>
      <c r="AF1901" s="4"/>
    </row>
    <row r="1902" spans="1:32" x14ac:dyDescent="0.2">
      <c r="A1902" s="176"/>
      <c r="B1902" s="11"/>
      <c r="C1902" s="11" t="s">
        <v>632</v>
      </c>
      <c r="D1902" s="11"/>
      <c r="E1902" s="280">
        <v>8343</v>
      </c>
      <c r="F1902" s="11"/>
      <c r="G1902" s="11"/>
      <c r="H1902" s="11"/>
      <c r="I1902" s="11"/>
      <c r="J1902" s="11"/>
      <c r="K1902" s="11"/>
      <c r="M1902" s="192">
        <v>41</v>
      </c>
      <c r="N1902" s="69"/>
      <c r="P1902" s="218">
        <v>502.6292592592593</v>
      </c>
      <c r="Q1902" s="218"/>
      <c r="R1902" s="218">
        <v>68.02</v>
      </c>
      <c r="S1902" s="11"/>
      <c r="T1902" s="216">
        <v>558.12088888888889</v>
      </c>
      <c r="U1902" s="216"/>
      <c r="V1902" s="216">
        <v>61.92</v>
      </c>
      <c r="W1902" s="11"/>
      <c r="Y1902" s="218">
        <v>40712.97</v>
      </c>
      <c r="Z1902" s="218">
        <v>40810.960000000006</v>
      </c>
      <c r="AB1902" s="11"/>
      <c r="AC1902" s="11"/>
      <c r="AD1902" s="11"/>
      <c r="AE1902" s="4"/>
      <c r="AF1902" s="4"/>
    </row>
    <row r="1903" spans="1:32" x14ac:dyDescent="0.2">
      <c r="A1903" s="176"/>
      <c r="B1903" s="11"/>
      <c r="C1903" s="11" t="s">
        <v>633</v>
      </c>
      <c r="D1903" s="11"/>
      <c r="E1903" s="280">
        <v>8061</v>
      </c>
      <c r="F1903" s="11"/>
      <c r="G1903" s="11"/>
      <c r="H1903" s="11"/>
      <c r="I1903" s="11"/>
      <c r="J1903" s="11"/>
      <c r="K1903" s="11"/>
      <c r="M1903" s="192">
        <v>11</v>
      </c>
      <c r="N1903" s="69"/>
      <c r="P1903" s="218">
        <v>569.87111111111108</v>
      </c>
      <c r="Q1903" s="218"/>
      <c r="R1903" s="218">
        <v>96.185000000000002</v>
      </c>
      <c r="S1903" s="11"/>
      <c r="T1903" s="216">
        <v>802.26533333333339</v>
      </c>
      <c r="U1903" s="216"/>
      <c r="V1903" s="216">
        <v>96.49199999999999</v>
      </c>
      <c r="W1903" s="11"/>
      <c r="Y1903" s="218">
        <v>20515.36</v>
      </c>
      <c r="Z1903" s="218">
        <v>20515.359999999997</v>
      </c>
      <c r="AB1903" s="11"/>
      <c r="AC1903" s="11"/>
      <c r="AD1903" s="11"/>
      <c r="AE1903" s="4"/>
      <c r="AF1903" s="4"/>
    </row>
    <row r="1904" spans="1:32" x14ac:dyDescent="0.2">
      <c r="A1904" s="176"/>
      <c r="B1904" s="11"/>
      <c r="C1904" s="11" t="s">
        <v>636</v>
      </c>
      <c r="D1904" s="11"/>
      <c r="E1904" s="280">
        <v>8062</v>
      </c>
      <c r="F1904" s="11"/>
      <c r="G1904" s="11"/>
      <c r="H1904" s="11"/>
      <c r="I1904" s="11"/>
      <c r="J1904" s="11"/>
      <c r="K1904" s="11"/>
      <c r="M1904" s="192">
        <v>170</v>
      </c>
      <c r="N1904" s="69"/>
      <c r="P1904" s="218">
        <v>127.84351807228916</v>
      </c>
      <c r="Q1904" s="218"/>
      <c r="R1904" s="218">
        <v>62.305000000000007</v>
      </c>
      <c r="S1904" s="11"/>
      <c r="T1904" s="216">
        <v>164.44182771084337</v>
      </c>
      <c r="U1904" s="216"/>
      <c r="V1904" s="216">
        <v>53.921999999999997</v>
      </c>
      <c r="W1904" s="11"/>
      <c r="Y1904" s="218">
        <v>150092.65</v>
      </c>
      <c r="Z1904" s="218">
        <v>150490.06</v>
      </c>
      <c r="AB1904" s="11"/>
      <c r="AC1904" s="11"/>
      <c r="AD1904" s="11"/>
      <c r="AE1904" s="4"/>
      <c r="AF1904" s="4"/>
    </row>
    <row r="1905" spans="1:32" x14ac:dyDescent="0.2">
      <c r="A1905" s="176"/>
      <c r="B1905" s="11"/>
      <c r="C1905" s="11" t="s">
        <v>638</v>
      </c>
      <c r="D1905" s="11"/>
      <c r="E1905" s="280">
        <v>8037</v>
      </c>
      <c r="F1905" s="11"/>
      <c r="G1905" s="11"/>
      <c r="H1905" s="11"/>
      <c r="I1905" s="11"/>
      <c r="J1905" s="11"/>
      <c r="K1905" s="11"/>
      <c r="M1905" s="192">
        <v>1</v>
      </c>
      <c r="N1905" s="69"/>
      <c r="P1905" s="218">
        <v>0</v>
      </c>
      <c r="Q1905" s="218"/>
      <c r="R1905" s="218">
        <v>0</v>
      </c>
      <c r="S1905" s="11"/>
      <c r="T1905" s="216">
        <v>0</v>
      </c>
      <c r="U1905" s="216"/>
      <c r="V1905" s="216">
        <v>0</v>
      </c>
      <c r="W1905" s="11"/>
      <c r="Y1905" s="218">
        <v>0</v>
      </c>
      <c r="Z1905" s="218">
        <v>0</v>
      </c>
      <c r="AB1905" s="11"/>
      <c r="AC1905" s="11"/>
      <c r="AD1905" s="11"/>
      <c r="AE1905" s="4"/>
      <c r="AF1905" s="4"/>
    </row>
    <row r="1906" spans="1:32" x14ac:dyDescent="0.2">
      <c r="A1906" s="176"/>
      <c r="B1906" s="11"/>
      <c r="C1906" s="11" t="s">
        <v>638</v>
      </c>
      <c r="D1906" s="11"/>
      <c r="E1906" s="280">
        <v>8215</v>
      </c>
      <c r="F1906" s="11"/>
      <c r="G1906" s="11"/>
      <c r="H1906" s="11"/>
      <c r="I1906" s="11"/>
      <c r="J1906" s="11"/>
      <c r="K1906" s="11"/>
      <c r="M1906" s="192">
        <v>1</v>
      </c>
      <c r="N1906" s="69"/>
      <c r="P1906" s="218">
        <v>197.755</v>
      </c>
      <c r="Q1906" s="218"/>
      <c r="R1906" s="218">
        <v>197.755</v>
      </c>
      <c r="S1906" s="11"/>
      <c r="T1906" s="216">
        <v>205.36799999999999</v>
      </c>
      <c r="U1906" s="216"/>
      <c r="V1906" s="216">
        <v>205.36799999999999</v>
      </c>
      <c r="W1906" s="11"/>
      <c r="Y1906" s="218">
        <v>395.51</v>
      </c>
      <c r="Z1906" s="218">
        <v>395.51</v>
      </c>
      <c r="AB1906" s="11"/>
      <c r="AC1906" s="11"/>
      <c r="AD1906" s="11"/>
      <c r="AE1906" s="4"/>
      <c r="AF1906" s="4"/>
    </row>
    <row r="1907" spans="1:32" x14ac:dyDescent="0.2">
      <c r="A1907" s="176"/>
      <c r="B1907" s="11"/>
      <c r="C1907" s="11" t="s">
        <v>839</v>
      </c>
      <c r="D1907" s="11"/>
      <c r="E1907" s="280">
        <v>8244</v>
      </c>
      <c r="F1907" s="11"/>
      <c r="G1907" s="11"/>
      <c r="H1907" s="11"/>
      <c r="I1907" s="11"/>
      <c r="J1907" s="11"/>
      <c r="K1907" s="11"/>
      <c r="M1907" s="192">
        <v>1</v>
      </c>
      <c r="N1907" s="69"/>
      <c r="P1907" s="218">
        <v>173.52</v>
      </c>
      <c r="Q1907" s="218"/>
      <c r="R1907" s="218">
        <v>173.52</v>
      </c>
      <c r="S1907" s="11"/>
      <c r="T1907" s="216">
        <v>177.50399999999999</v>
      </c>
      <c r="U1907" s="216"/>
      <c r="V1907" s="216">
        <v>177.50399999999999</v>
      </c>
      <c r="W1907" s="11"/>
      <c r="Y1907" s="218">
        <v>347.04</v>
      </c>
      <c r="Z1907" s="218">
        <v>347.04</v>
      </c>
      <c r="AB1907" s="11"/>
      <c r="AC1907" s="11"/>
      <c r="AD1907" s="11"/>
      <c r="AE1907" s="4"/>
      <c r="AF1907" s="4"/>
    </row>
    <row r="1908" spans="1:32" x14ac:dyDescent="0.2">
      <c r="A1908" s="176"/>
      <c r="B1908" s="11"/>
      <c r="C1908" s="11" t="s">
        <v>641</v>
      </c>
      <c r="D1908" s="11"/>
      <c r="E1908" s="280">
        <v>8344</v>
      </c>
      <c r="F1908" s="11"/>
      <c r="G1908" s="11"/>
      <c r="H1908" s="11"/>
      <c r="I1908" s="11"/>
      <c r="J1908" s="11"/>
      <c r="K1908" s="11"/>
      <c r="M1908" s="192">
        <v>100</v>
      </c>
      <c r="N1908" s="69"/>
      <c r="P1908" s="218">
        <v>467.12412698412703</v>
      </c>
      <c r="Q1908" s="218"/>
      <c r="R1908" s="218">
        <v>109.64</v>
      </c>
      <c r="S1908" s="11"/>
      <c r="T1908" s="216">
        <v>593.26676190476178</v>
      </c>
      <c r="U1908" s="216"/>
      <c r="V1908" s="216">
        <v>97.007999999999996</v>
      </c>
      <c r="W1908" s="11"/>
      <c r="Y1908" s="218">
        <v>88286.46</v>
      </c>
      <c r="Z1908" s="218">
        <v>89016.01</v>
      </c>
      <c r="AB1908" s="11"/>
      <c r="AC1908" s="11"/>
      <c r="AD1908" s="11"/>
      <c r="AE1908" s="4"/>
      <c r="AF1908" s="4"/>
    </row>
    <row r="1909" spans="1:32" x14ac:dyDescent="0.2">
      <c r="A1909" s="176"/>
      <c r="B1909" s="11"/>
      <c r="C1909" s="11" t="s">
        <v>642</v>
      </c>
      <c r="D1909" s="11"/>
      <c r="E1909" s="280">
        <v>8345</v>
      </c>
      <c r="F1909" s="11"/>
      <c r="G1909" s="11"/>
      <c r="H1909" s="11"/>
      <c r="I1909" s="11"/>
      <c r="J1909" s="11"/>
      <c r="K1909" s="11"/>
      <c r="M1909" s="192">
        <v>8</v>
      </c>
      <c r="N1909" s="69"/>
      <c r="P1909" s="218">
        <v>107.68588235294118</v>
      </c>
      <c r="Q1909" s="218"/>
      <c r="R1909" s="218">
        <v>76.38</v>
      </c>
      <c r="S1909" s="11"/>
      <c r="T1909" s="216">
        <v>94.458352941176457</v>
      </c>
      <c r="U1909" s="216"/>
      <c r="V1909" s="216">
        <v>68.111999999999995</v>
      </c>
      <c r="W1909" s="11"/>
      <c r="Y1909" s="218">
        <v>1830.66</v>
      </c>
      <c r="Z1909" s="218">
        <v>1761.97</v>
      </c>
      <c r="AB1909" s="11"/>
      <c r="AC1909" s="11"/>
      <c r="AD1909" s="11"/>
      <c r="AE1909" s="4"/>
      <c r="AF1909" s="4"/>
    </row>
    <row r="1910" spans="1:32" x14ac:dyDescent="0.2">
      <c r="A1910" s="176"/>
      <c r="B1910" s="11"/>
      <c r="C1910" s="11" t="s">
        <v>643</v>
      </c>
      <c r="D1910" s="11"/>
      <c r="E1910" s="280">
        <v>8346</v>
      </c>
      <c r="F1910" s="11"/>
      <c r="G1910" s="11"/>
      <c r="H1910" s="11"/>
      <c r="I1910" s="11"/>
      <c r="J1910" s="11"/>
      <c r="K1910" s="11"/>
      <c r="M1910" s="192">
        <v>7</v>
      </c>
      <c r="N1910" s="69"/>
      <c r="P1910" s="218">
        <v>358.70473684210526</v>
      </c>
      <c r="Q1910" s="218"/>
      <c r="R1910" s="218">
        <v>225.91</v>
      </c>
      <c r="S1910" s="11"/>
      <c r="T1910" s="216">
        <v>384.55578947368423</v>
      </c>
      <c r="U1910" s="216"/>
      <c r="V1910" s="216">
        <v>224.976</v>
      </c>
      <c r="W1910" s="11"/>
      <c r="Y1910" s="218">
        <v>6815.39</v>
      </c>
      <c r="Z1910" s="218">
        <v>6815.3899999999994</v>
      </c>
      <c r="AB1910" s="11"/>
      <c r="AC1910" s="11"/>
      <c r="AD1910" s="11"/>
      <c r="AE1910" s="4"/>
      <c r="AF1910" s="4"/>
    </row>
    <row r="1911" spans="1:32" x14ac:dyDescent="0.2">
      <c r="A1911" s="176"/>
      <c r="B1911" s="11"/>
      <c r="C1911" s="11" t="s">
        <v>644</v>
      </c>
      <c r="D1911" s="11"/>
      <c r="E1911" s="280">
        <v>8347</v>
      </c>
      <c r="F1911" s="11"/>
      <c r="G1911" s="11"/>
      <c r="H1911" s="11"/>
      <c r="I1911" s="11"/>
      <c r="J1911" s="11"/>
      <c r="K1911" s="11"/>
      <c r="M1911" s="192">
        <v>4</v>
      </c>
      <c r="N1911" s="69"/>
      <c r="P1911" s="218">
        <v>222.36571428571429</v>
      </c>
      <c r="Q1911" s="218"/>
      <c r="R1911" s="218">
        <v>114.4</v>
      </c>
      <c r="S1911" s="11"/>
      <c r="T1911" s="216">
        <v>230.87314285714288</v>
      </c>
      <c r="U1911" s="216"/>
      <c r="V1911" s="216">
        <v>145.512</v>
      </c>
      <c r="W1911" s="11"/>
      <c r="Y1911" s="218">
        <v>1556.56</v>
      </c>
      <c r="Z1911" s="218">
        <v>1556.56</v>
      </c>
      <c r="AB1911" s="11"/>
      <c r="AC1911" s="11"/>
      <c r="AD1911" s="11"/>
      <c r="AE1911" s="4"/>
      <c r="AF1911" s="4"/>
    </row>
    <row r="1912" spans="1:32" x14ac:dyDescent="0.2">
      <c r="A1912" s="176"/>
      <c r="B1912" s="11"/>
      <c r="C1912" s="11" t="s">
        <v>645</v>
      </c>
      <c r="D1912" s="11"/>
      <c r="E1912" s="280">
        <v>8204</v>
      </c>
      <c r="F1912" s="11"/>
      <c r="G1912" s="11"/>
      <c r="H1912" s="11"/>
      <c r="I1912" s="11"/>
      <c r="J1912" s="11"/>
      <c r="K1912" s="11"/>
      <c r="M1912" s="192">
        <v>79</v>
      </c>
      <c r="N1912" s="69"/>
      <c r="P1912" s="218">
        <v>435.55943877551016</v>
      </c>
      <c r="Q1912" s="218"/>
      <c r="R1912" s="218">
        <v>120.66</v>
      </c>
      <c r="S1912" s="11"/>
      <c r="T1912" s="216">
        <v>476.48387755102038</v>
      </c>
      <c r="U1912" s="216"/>
      <c r="V1912" s="216">
        <v>112.488</v>
      </c>
      <c r="W1912" s="11"/>
      <c r="Y1912" s="218">
        <v>85369.65</v>
      </c>
      <c r="Z1912" s="218">
        <v>85481.380000000034</v>
      </c>
      <c r="AB1912" s="11"/>
      <c r="AC1912" s="11"/>
      <c r="AD1912" s="11"/>
      <c r="AE1912" s="4"/>
      <c r="AF1912" s="4"/>
    </row>
    <row r="1913" spans="1:32" x14ac:dyDescent="0.2">
      <c r="A1913" s="176"/>
      <c r="B1913" s="11"/>
      <c r="C1913" s="11" t="s">
        <v>647</v>
      </c>
      <c r="D1913" s="11"/>
      <c r="E1913" s="280">
        <v>8260</v>
      </c>
      <c r="F1913" s="11"/>
      <c r="G1913" s="11"/>
      <c r="H1913" s="11"/>
      <c r="I1913" s="11"/>
      <c r="J1913" s="11"/>
      <c r="K1913" s="11"/>
      <c r="M1913" s="192">
        <v>28</v>
      </c>
      <c r="N1913" s="69"/>
      <c r="P1913" s="218">
        <v>148.80897435897435</v>
      </c>
      <c r="Q1913" s="218"/>
      <c r="R1913" s="218">
        <v>45.295000000000002</v>
      </c>
      <c r="S1913" s="11"/>
      <c r="T1913" s="216">
        <v>153.79446153846155</v>
      </c>
      <c r="U1913" s="216"/>
      <c r="V1913" s="216">
        <v>31.992000000000001</v>
      </c>
      <c r="W1913" s="11"/>
      <c r="Y1913" s="218">
        <v>11607.1</v>
      </c>
      <c r="Z1913" s="218">
        <v>11572.470000000001</v>
      </c>
      <c r="AB1913" s="11"/>
      <c r="AC1913" s="11"/>
      <c r="AD1913" s="11"/>
      <c r="AE1913" s="4"/>
      <c r="AF1913" s="4"/>
    </row>
    <row r="1914" spans="1:32" x14ac:dyDescent="0.2">
      <c r="A1914" s="176"/>
      <c r="B1914" s="11"/>
      <c r="C1914" s="11" t="s">
        <v>649</v>
      </c>
      <c r="D1914" s="11"/>
      <c r="E1914" s="280">
        <v>8225</v>
      </c>
      <c r="F1914" s="11"/>
      <c r="G1914" s="11"/>
      <c r="H1914" s="11"/>
      <c r="I1914" s="11"/>
      <c r="J1914" s="11"/>
      <c r="K1914" s="11"/>
      <c r="M1914" s="192">
        <v>374</v>
      </c>
      <c r="N1914" s="69"/>
      <c r="P1914" s="218">
        <v>179.71794117647059</v>
      </c>
      <c r="Q1914" s="218"/>
      <c r="R1914" s="218">
        <v>83.314999999999998</v>
      </c>
      <c r="S1914" s="11"/>
      <c r="T1914" s="216">
        <v>186.57021176470593</v>
      </c>
      <c r="U1914" s="216"/>
      <c r="V1914" s="216">
        <v>69.144000000000005</v>
      </c>
      <c r="W1914" s="11"/>
      <c r="Y1914" s="218">
        <v>152760.25</v>
      </c>
      <c r="Z1914" s="218">
        <v>153146.46000000011</v>
      </c>
      <c r="AB1914" s="11"/>
      <c r="AC1914" s="11"/>
      <c r="AD1914" s="11"/>
      <c r="AE1914" s="4"/>
      <c r="AF1914" s="4"/>
    </row>
    <row r="1915" spans="1:32" x14ac:dyDescent="0.2">
      <c r="A1915" s="176"/>
      <c r="B1915" s="11"/>
      <c r="C1915" s="11" t="s">
        <v>652</v>
      </c>
      <c r="D1915" s="11"/>
      <c r="E1915" s="280">
        <v>8226</v>
      </c>
      <c r="F1915" s="11"/>
      <c r="G1915" s="11"/>
      <c r="H1915" s="11"/>
      <c r="I1915" s="11"/>
      <c r="J1915" s="11"/>
      <c r="K1915" s="11"/>
      <c r="M1915" s="192">
        <v>529</v>
      </c>
      <c r="N1915" s="69"/>
      <c r="P1915" s="218">
        <v>230.15454683929931</v>
      </c>
      <c r="Q1915" s="218"/>
      <c r="R1915" s="218">
        <v>87.2</v>
      </c>
      <c r="S1915" s="11"/>
      <c r="T1915" s="216">
        <v>242.18727189642036</v>
      </c>
      <c r="U1915" s="216"/>
      <c r="V1915" s="216">
        <v>78.432000000000002</v>
      </c>
      <c r="W1915" s="11"/>
      <c r="Y1915" s="218">
        <v>302192.92</v>
      </c>
      <c r="Z1915" s="218">
        <v>304983.57999999973</v>
      </c>
      <c r="AB1915" s="11"/>
      <c r="AC1915" s="11"/>
      <c r="AD1915" s="11"/>
      <c r="AE1915" s="4"/>
      <c r="AF1915" s="4"/>
    </row>
    <row r="1916" spans="1:32" x14ac:dyDescent="0.2">
      <c r="A1916" s="176"/>
      <c r="B1916" s="11"/>
      <c r="C1916" s="11" t="s">
        <v>654</v>
      </c>
      <c r="D1916" s="11"/>
      <c r="E1916" s="280">
        <v>8203</v>
      </c>
      <c r="F1916" s="11"/>
      <c r="G1916" s="11"/>
      <c r="H1916" s="11"/>
      <c r="I1916" s="11"/>
      <c r="J1916" s="11"/>
      <c r="K1916" s="11"/>
      <c r="M1916" s="192">
        <v>1</v>
      </c>
      <c r="N1916" s="69"/>
      <c r="P1916" s="218">
        <v>37.049999999999997</v>
      </c>
      <c r="Q1916" s="218"/>
      <c r="R1916" s="218">
        <v>37.049999999999997</v>
      </c>
      <c r="S1916" s="11"/>
      <c r="T1916" s="216">
        <v>0</v>
      </c>
      <c r="U1916" s="216"/>
      <c r="V1916" s="216">
        <v>0</v>
      </c>
      <c r="W1916" s="11"/>
      <c r="Y1916" s="218">
        <v>37.049999999999997</v>
      </c>
      <c r="Z1916" s="218">
        <v>37.049999999999997</v>
      </c>
      <c r="AB1916" s="11"/>
      <c r="AC1916" s="11"/>
      <c r="AD1916" s="11"/>
      <c r="AE1916" s="4"/>
      <c r="AF1916" s="4"/>
    </row>
    <row r="1917" spans="1:32" x14ac:dyDescent="0.2">
      <c r="A1917" s="176"/>
      <c r="B1917" s="11"/>
      <c r="C1917" s="11" t="s">
        <v>654</v>
      </c>
      <c r="D1917" s="11"/>
      <c r="E1917" s="280">
        <v>8230</v>
      </c>
      <c r="F1917" s="11"/>
      <c r="G1917" s="11"/>
      <c r="H1917" s="11"/>
      <c r="I1917" s="11"/>
      <c r="J1917" s="11"/>
      <c r="K1917" s="11"/>
      <c r="M1917" s="192">
        <v>184</v>
      </c>
      <c r="N1917" s="69"/>
      <c r="P1917" s="218">
        <v>195.31935483870967</v>
      </c>
      <c r="Q1917" s="218"/>
      <c r="R1917" s="218">
        <v>87.555000000000007</v>
      </c>
      <c r="S1917" s="11"/>
      <c r="T1917" s="216">
        <v>208.68262903225806</v>
      </c>
      <c r="U1917" s="216"/>
      <c r="V1917" s="216">
        <v>71.207999999999998</v>
      </c>
      <c r="W1917" s="11"/>
      <c r="Y1917" s="218">
        <v>72658.8</v>
      </c>
      <c r="Z1917" s="218">
        <v>75197.790000000037</v>
      </c>
      <c r="AB1917" s="11"/>
      <c r="AC1917" s="11"/>
      <c r="AD1917" s="11"/>
      <c r="AE1917" s="4"/>
      <c r="AF1917" s="4"/>
    </row>
    <row r="1918" spans="1:32" x14ac:dyDescent="0.2">
      <c r="A1918" s="176"/>
      <c r="B1918" s="11"/>
      <c r="C1918" s="11" t="s">
        <v>655</v>
      </c>
      <c r="D1918" s="11"/>
      <c r="E1918" s="280">
        <v>8231</v>
      </c>
      <c r="F1918" s="11"/>
      <c r="G1918" s="11"/>
      <c r="H1918" s="11"/>
      <c r="I1918" s="11"/>
      <c r="J1918" s="11"/>
      <c r="K1918" s="11"/>
      <c r="M1918" s="192">
        <v>1</v>
      </c>
      <c r="N1918" s="69"/>
      <c r="P1918" s="218">
        <v>197.64</v>
      </c>
      <c r="Q1918" s="218"/>
      <c r="R1918" s="218">
        <v>197.64</v>
      </c>
      <c r="S1918" s="11"/>
      <c r="T1918" s="216">
        <v>167.184</v>
      </c>
      <c r="U1918" s="216"/>
      <c r="V1918" s="216">
        <v>167.184</v>
      </c>
      <c r="W1918" s="11"/>
      <c r="Y1918" s="218">
        <v>197.64</v>
      </c>
      <c r="Z1918" s="218">
        <v>197.64</v>
      </c>
      <c r="AB1918" s="11"/>
      <c r="AC1918" s="11"/>
      <c r="AD1918" s="11"/>
      <c r="AE1918" s="4"/>
      <c r="AF1918" s="4"/>
    </row>
    <row r="1919" spans="1:32" x14ac:dyDescent="0.2">
      <c r="A1919" s="176"/>
      <c r="B1919" s="11"/>
      <c r="C1919" s="11" t="s">
        <v>656</v>
      </c>
      <c r="D1919" s="11"/>
      <c r="E1919" s="280">
        <v>8067</v>
      </c>
      <c r="F1919" s="11"/>
      <c r="G1919" s="11"/>
      <c r="H1919" s="11"/>
      <c r="I1919" s="11"/>
      <c r="J1919" s="11"/>
      <c r="K1919" s="11"/>
      <c r="M1919" s="192">
        <v>2</v>
      </c>
      <c r="N1919" s="69"/>
      <c r="P1919" s="218">
        <v>3428.2024999999999</v>
      </c>
      <c r="Q1919" s="218"/>
      <c r="R1919" s="218">
        <v>3039.95</v>
      </c>
      <c r="S1919" s="11"/>
      <c r="T1919" s="216">
        <v>3985.0680000000002</v>
      </c>
      <c r="U1919" s="216"/>
      <c r="V1919" s="216">
        <v>3985.0680000000002</v>
      </c>
      <c r="W1919" s="11"/>
      <c r="Y1919" s="218">
        <v>13712.81</v>
      </c>
      <c r="Z1919" s="218">
        <v>13712.81</v>
      </c>
      <c r="AB1919" s="11"/>
      <c r="AC1919" s="11"/>
      <c r="AD1919" s="11"/>
      <c r="AE1919" s="4"/>
      <c r="AF1919" s="4"/>
    </row>
    <row r="1920" spans="1:32" x14ac:dyDescent="0.2">
      <c r="A1920" s="176"/>
      <c r="B1920" s="11"/>
      <c r="C1920" s="11" t="s">
        <v>854</v>
      </c>
      <c r="D1920" s="11"/>
      <c r="E1920" s="280">
        <v>8240</v>
      </c>
      <c r="F1920" s="11"/>
      <c r="G1920" s="11"/>
      <c r="H1920" s="11"/>
      <c r="I1920" s="11"/>
      <c r="J1920" s="11"/>
      <c r="K1920" s="11"/>
      <c r="M1920" s="192">
        <v>1</v>
      </c>
      <c r="N1920" s="69"/>
      <c r="P1920" s="218">
        <v>0</v>
      </c>
      <c r="Q1920" s="218"/>
      <c r="R1920" s="218">
        <v>0</v>
      </c>
      <c r="S1920" s="11"/>
      <c r="T1920" s="216">
        <v>0</v>
      </c>
      <c r="U1920" s="216"/>
      <c r="V1920" s="216">
        <v>0</v>
      </c>
      <c r="W1920" s="11"/>
      <c r="Y1920" s="218">
        <v>0</v>
      </c>
      <c r="Z1920" s="218">
        <v>0</v>
      </c>
      <c r="AB1920" s="11"/>
      <c r="AC1920" s="11"/>
      <c r="AD1920" s="11"/>
      <c r="AE1920" s="4"/>
      <c r="AF1920" s="4"/>
    </row>
    <row r="1921" spans="1:32" x14ac:dyDescent="0.2">
      <c r="A1921" s="176"/>
      <c r="B1921" s="11"/>
      <c r="C1921" s="11" t="s">
        <v>658</v>
      </c>
      <c r="D1921" s="11"/>
      <c r="E1921" s="280">
        <v>8066</v>
      </c>
      <c r="F1921" s="11"/>
      <c r="G1921" s="11"/>
      <c r="H1921" s="11"/>
      <c r="I1921" s="11"/>
      <c r="J1921" s="11"/>
      <c r="K1921" s="11"/>
      <c r="M1921" s="192">
        <v>108</v>
      </c>
      <c r="N1921" s="69"/>
      <c r="P1921" s="218">
        <v>541.86728682170542</v>
      </c>
      <c r="Q1921" s="218"/>
      <c r="R1921" s="218">
        <v>172.98</v>
      </c>
      <c r="S1921" s="11"/>
      <c r="T1921" s="216">
        <v>1195.0626337209303</v>
      </c>
      <c r="U1921" s="216"/>
      <c r="V1921" s="216">
        <v>176.47199999999998</v>
      </c>
      <c r="W1921" s="11"/>
      <c r="Y1921" s="218">
        <v>430745</v>
      </c>
      <c r="Z1921" s="218">
        <v>430622.09</v>
      </c>
      <c r="AB1921" s="11"/>
      <c r="AC1921" s="11"/>
      <c r="AD1921" s="11"/>
      <c r="AE1921" s="4"/>
      <c r="AF1921" s="4"/>
    </row>
    <row r="1922" spans="1:32" x14ac:dyDescent="0.2">
      <c r="A1922" s="176"/>
      <c r="B1922" s="11"/>
      <c r="C1922" s="11" t="s">
        <v>840</v>
      </c>
      <c r="D1922" s="11"/>
      <c r="E1922" s="280">
        <v>8086</v>
      </c>
      <c r="F1922" s="11"/>
      <c r="G1922" s="11"/>
      <c r="H1922" s="11"/>
      <c r="I1922" s="11"/>
      <c r="J1922" s="11"/>
      <c r="K1922" s="11"/>
      <c r="M1922" s="192">
        <v>1</v>
      </c>
      <c r="N1922" s="69"/>
      <c r="P1922" s="218">
        <v>991.44333333333327</v>
      </c>
      <c r="Q1922" s="218"/>
      <c r="R1922" s="218">
        <v>1336.36</v>
      </c>
      <c r="S1922" s="11"/>
      <c r="T1922" s="216">
        <v>1121.44</v>
      </c>
      <c r="U1922" s="216"/>
      <c r="V1922" s="216">
        <v>1682.16</v>
      </c>
      <c r="W1922" s="11"/>
      <c r="Y1922" s="218">
        <v>2974.33</v>
      </c>
      <c r="Z1922" s="218">
        <v>2974.33</v>
      </c>
      <c r="AB1922" s="11"/>
      <c r="AC1922" s="11"/>
      <c r="AD1922" s="11"/>
      <c r="AE1922" s="4"/>
      <c r="AF1922" s="4"/>
    </row>
    <row r="1923" spans="1:32" x14ac:dyDescent="0.2">
      <c r="A1923" s="176"/>
      <c r="B1923" s="11"/>
      <c r="C1923" s="11" t="s">
        <v>658</v>
      </c>
      <c r="D1923" s="11"/>
      <c r="E1923" s="280">
        <v>8096</v>
      </c>
      <c r="F1923" s="11"/>
      <c r="G1923" s="11"/>
      <c r="H1923" s="11"/>
      <c r="I1923" s="11"/>
      <c r="J1923" s="11"/>
      <c r="K1923" s="11"/>
      <c r="M1923" s="192">
        <v>1</v>
      </c>
      <c r="N1923" s="69"/>
      <c r="P1923" s="218">
        <v>296.815</v>
      </c>
      <c r="Q1923" s="218"/>
      <c r="R1923" s="218">
        <v>296.815</v>
      </c>
      <c r="S1923" s="11"/>
      <c r="T1923" s="216">
        <v>317.85599999999999</v>
      </c>
      <c r="U1923" s="216"/>
      <c r="V1923" s="216">
        <v>317.85599999999999</v>
      </c>
      <c r="W1923" s="11"/>
      <c r="Y1923" s="218">
        <v>593.63</v>
      </c>
      <c r="Z1923" s="218">
        <v>593.63</v>
      </c>
      <c r="AB1923" s="11"/>
      <c r="AC1923" s="11"/>
      <c r="AD1923" s="11"/>
      <c r="AE1923" s="4"/>
      <c r="AF1923" s="4"/>
    </row>
    <row r="1924" spans="1:32" x14ac:dyDescent="0.2">
      <c r="A1924" s="176"/>
      <c r="B1924" s="11"/>
      <c r="C1924" s="11" t="s">
        <v>659</v>
      </c>
      <c r="D1924" s="11"/>
      <c r="E1924" s="280">
        <v>8067</v>
      </c>
      <c r="F1924" s="11"/>
      <c r="G1924" s="11"/>
      <c r="H1924" s="11"/>
      <c r="I1924" s="11"/>
      <c r="J1924" s="11"/>
      <c r="K1924" s="11"/>
      <c r="M1924" s="192">
        <v>33</v>
      </c>
      <c r="N1924" s="69"/>
      <c r="P1924" s="218">
        <v>5403.7986486486479</v>
      </c>
      <c r="Q1924" s="218"/>
      <c r="R1924" s="218">
        <v>434.71000000000004</v>
      </c>
      <c r="S1924" s="11"/>
      <c r="T1924" s="216">
        <v>10548.936648648649</v>
      </c>
      <c r="U1924" s="216"/>
      <c r="V1924" s="216">
        <v>448.92</v>
      </c>
      <c r="W1924" s="11"/>
      <c r="Y1924" s="218">
        <v>399881.1</v>
      </c>
      <c r="Z1924" s="218">
        <v>399881.1</v>
      </c>
      <c r="AB1924" s="11"/>
      <c r="AC1924" s="11"/>
      <c r="AD1924" s="11"/>
      <c r="AE1924" s="4"/>
      <c r="AF1924" s="4"/>
    </row>
    <row r="1925" spans="1:32" x14ac:dyDescent="0.2">
      <c r="A1925" s="176"/>
      <c r="B1925" s="11"/>
      <c r="C1925" s="11" t="s">
        <v>661</v>
      </c>
      <c r="D1925" s="11"/>
      <c r="E1925" s="280">
        <v>8069</v>
      </c>
      <c r="F1925" s="11"/>
      <c r="G1925" s="11"/>
      <c r="H1925" s="11"/>
      <c r="I1925" s="11"/>
      <c r="J1925" s="11"/>
      <c r="K1925" s="11"/>
      <c r="M1925" s="192">
        <v>131</v>
      </c>
      <c r="N1925" s="69"/>
      <c r="P1925" s="218">
        <v>1171.6577263843649</v>
      </c>
      <c r="Q1925" s="218"/>
      <c r="R1925" s="218">
        <v>966.11800000000005</v>
      </c>
      <c r="S1925" s="11"/>
      <c r="T1925" s="216">
        <v>1567.8121837133554</v>
      </c>
      <c r="U1925" s="216"/>
      <c r="V1925" s="216">
        <v>1082.9808</v>
      </c>
      <c r="W1925" s="11"/>
      <c r="Y1925" s="218">
        <v>375152.79</v>
      </c>
      <c r="Z1925" s="218">
        <v>375322.59</v>
      </c>
      <c r="AB1925" s="11"/>
      <c r="AC1925" s="11"/>
      <c r="AD1925" s="11"/>
      <c r="AE1925" s="4"/>
      <c r="AF1925" s="4"/>
    </row>
    <row r="1926" spans="1:32" x14ac:dyDescent="0.2">
      <c r="A1926" s="176"/>
      <c r="B1926" s="11"/>
      <c r="C1926" s="11" t="s">
        <v>664</v>
      </c>
      <c r="D1926" s="11"/>
      <c r="E1926" s="280">
        <v>8023</v>
      </c>
      <c r="F1926" s="11"/>
      <c r="G1926" s="11"/>
      <c r="H1926" s="11"/>
      <c r="I1926" s="11"/>
      <c r="J1926" s="11"/>
      <c r="K1926" s="11"/>
      <c r="M1926" s="192">
        <v>2</v>
      </c>
      <c r="N1926" s="69"/>
      <c r="P1926" s="218">
        <v>110.065</v>
      </c>
      <c r="Q1926" s="218"/>
      <c r="R1926" s="218">
        <v>106.62</v>
      </c>
      <c r="S1926" s="11"/>
      <c r="T1926" s="216">
        <v>105.264</v>
      </c>
      <c r="U1926" s="216"/>
      <c r="V1926" s="216">
        <v>105.26400000000001</v>
      </c>
      <c r="W1926" s="11"/>
      <c r="Y1926" s="218">
        <v>440.26</v>
      </c>
      <c r="Z1926" s="218">
        <v>440.26000000000005</v>
      </c>
      <c r="AB1926" s="11"/>
      <c r="AC1926" s="11"/>
      <c r="AD1926" s="11"/>
      <c r="AE1926" s="4"/>
      <c r="AF1926" s="4"/>
    </row>
    <row r="1927" spans="1:32" x14ac:dyDescent="0.2">
      <c r="A1927" s="176"/>
      <c r="B1927" s="11"/>
      <c r="C1927" s="11" t="s">
        <v>664</v>
      </c>
      <c r="D1927" s="11"/>
      <c r="E1927" s="280">
        <v>8070</v>
      </c>
      <c r="F1927" s="11"/>
      <c r="G1927" s="11"/>
      <c r="H1927" s="11"/>
      <c r="I1927" s="11"/>
      <c r="J1927" s="11"/>
      <c r="K1927" s="11"/>
      <c r="M1927" s="192">
        <v>227</v>
      </c>
      <c r="N1927" s="69"/>
      <c r="P1927" s="218">
        <v>362.81311504424781</v>
      </c>
      <c r="Q1927" s="218"/>
      <c r="R1927" s="218">
        <v>129.01</v>
      </c>
      <c r="S1927" s="11"/>
      <c r="T1927" s="216">
        <v>516.37700530973473</v>
      </c>
      <c r="U1927" s="216"/>
      <c r="V1927" s="216">
        <v>125.904</v>
      </c>
      <c r="W1927" s="11"/>
      <c r="Y1927" s="218">
        <v>204989.41</v>
      </c>
      <c r="Z1927" s="218">
        <v>207197.09999999989</v>
      </c>
      <c r="AB1927" s="11"/>
      <c r="AC1927" s="11"/>
      <c r="AD1927" s="11"/>
      <c r="AE1927" s="4"/>
      <c r="AF1927" s="4"/>
    </row>
    <row r="1928" spans="1:32" x14ac:dyDescent="0.2">
      <c r="A1928" s="176"/>
      <c r="B1928" s="11"/>
      <c r="C1928" s="11" t="s">
        <v>670</v>
      </c>
      <c r="D1928" s="11"/>
      <c r="E1928" s="280">
        <v>8098</v>
      </c>
      <c r="F1928" s="11"/>
      <c r="G1928" s="11"/>
      <c r="H1928" s="11"/>
      <c r="I1928" s="11"/>
      <c r="J1928" s="11"/>
      <c r="K1928" s="11"/>
      <c r="M1928" s="192">
        <v>13</v>
      </c>
      <c r="N1928" s="69"/>
      <c r="P1928" s="218">
        <v>310.83934782608696</v>
      </c>
      <c r="Q1928" s="218"/>
      <c r="R1928" s="218">
        <v>157.47500000000002</v>
      </c>
      <c r="S1928" s="11"/>
      <c r="T1928" s="216">
        <v>312.67356521739134</v>
      </c>
      <c r="U1928" s="216"/>
      <c r="V1928" s="216">
        <v>147.06</v>
      </c>
      <c r="W1928" s="11"/>
      <c r="Y1928" s="218">
        <v>9774.7900000000009</v>
      </c>
      <c r="Z1928" s="218">
        <v>9774.7899999999991</v>
      </c>
      <c r="AB1928" s="11"/>
      <c r="AC1928" s="11"/>
      <c r="AD1928" s="11"/>
      <c r="AE1928" s="4"/>
      <c r="AF1928" s="4"/>
    </row>
    <row r="1929" spans="1:32" x14ac:dyDescent="0.2">
      <c r="A1929" s="176"/>
      <c r="B1929" s="11"/>
      <c r="C1929" s="11" t="s">
        <v>671</v>
      </c>
      <c r="D1929" s="11"/>
      <c r="E1929" s="280">
        <v>8021</v>
      </c>
      <c r="F1929" s="11"/>
      <c r="G1929" s="11"/>
      <c r="H1929" s="11"/>
      <c r="I1929" s="11"/>
      <c r="J1929" s="11"/>
      <c r="K1929" s="11"/>
      <c r="M1929" s="192">
        <v>68</v>
      </c>
      <c r="N1929" s="69"/>
      <c r="P1929" s="218">
        <v>252.32093085106382</v>
      </c>
      <c r="Q1929" s="218"/>
      <c r="R1929" s="218">
        <v>71.400000000000006</v>
      </c>
      <c r="S1929" s="11"/>
      <c r="T1929" s="216">
        <v>307.06579521276592</v>
      </c>
      <c r="U1929" s="216"/>
      <c r="V1929" s="216">
        <v>72.239999999999995</v>
      </c>
      <c r="W1929" s="11"/>
      <c r="Y1929" s="218">
        <v>94872.67</v>
      </c>
      <c r="Z1929" s="218">
        <v>94872.670000000013</v>
      </c>
      <c r="AB1929" s="11"/>
      <c r="AC1929" s="11"/>
      <c r="AD1929" s="11"/>
      <c r="AE1929" s="4"/>
      <c r="AF1929" s="4"/>
    </row>
    <row r="1930" spans="1:32" x14ac:dyDescent="0.2">
      <c r="A1930" s="176"/>
      <c r="B1930" s="11"/>
      <c r="C1930" s="11" t="s">
        <v>673</v>
      </c>
      <c r="D1930" s="11"/>
      <c r="E1930" s="280">
        <v>8021</v>
      </c>
      <c r="F1930" s="11"/>
      <c r="G1930" s="11"/>
      <c r="H1930" s="11"/>
      <c r="I1930" s="11"/>
      <c r="J1930" s="11"/>
      <c r="K1930" s="11"/>
      <c r="M1930" s="192">
        <v>1</v>
      </c>
      <c r="N1930" s="69"/>
      <c r="P1930" s="218">
        <v>21.807500000000001</v>
      </c>
      <c r="Q1930" s="218"/>
      <c r="R1930" s="218">
        <v>21.245000000000001</v>
      </c>
      <c r="S1930" s="11"/>
      <c r="T1930" s="216">
        <v>4.1280000000000001</v>
      </c>
      <c r="U1930" s="216"/>
      <c r="V1930" s="216">
        <v>4.1280000000000001</v>
      </c>
      <c r="W1930" s="11"/>
      <c r="Y1930" s="218">
        <v>87.23</v>
      </c>
      <c r="Z1930" s="218">
        <v>87.23</v>
      </c>
      <c r="AB1930" s="11"/>
      <c r="AC1930" s="11"/>
      <c r="AD1930" s="11"/>
      <c r="AE1930" s="4"/>
      <c r="AF1930" s="4"/>
    </row>
    <row r="1931" spans="1:32" x14ac:dyDescent="0.2">
      <c r="A1931" s="176"/>
      <c r="B1931" s="11"/>
      <c r="C1931" s="11" t="s">
        <v>674</v>
      </c>
      <c r="D1931" s="11"/>
      <c r="E1931" s="280">
        <v>8021</v>
      </c>
      <c r="F1931" s="11"/>
      <c r="G1931" s="11"/>
      <c r="H1931" s="11"/>
      <c r="I1931" s="11"/>
      <c r="J1931" s="11"/>
      <c r="K1931" s="11"/>
      <c r="M1931" s="192">
        <v>1</v>
      </c>
      <c r="N1931" s="69"/>
      <c r="P1931" s="218">
        <v>130.39600000000002</v>
      </c>
      <c r="Q1931" s="218"/>
      <c r="R1931" s="218">
        <v>94.51</v>
      </c>
      <c r="S1931" s="11"/>
      <c r="T1931" s="216">
        <v>141.04000000000002</v>
      </c>
      <c r="U1931" s="216"/>
      <c r="V1931" s="216">
        <v>88.751999999999995</v>
      </c>
      <c r="W1931" s="11"/>
      <c r="Y1931" s="218">
        <v>1955.94</v>
      </c>
      <c r="Z1931" s="218">
        <v>1955.94</v>
      </c>
      <c r="AB1931" s="11"/>
      <c r="AC1931" s="11"/>
      <c r="AD1931" s="11"/>
      <c r="AE1931" s="4"/>
      <c r="AF1931" s="4"/>
    </row>
    <row r="1932" spans="1:32" x14ac:dyDescent="0.2">
      <c r="A1932" s="176"/>
      <c r="B1932" s="11"/>
      <c r="C1932" s="11" t="s">
        <v>675</v>
      </c>
      <c r="D1932" s="11"/>
      <c r="E1932" s="280">
        <v>8071</v>
      </c>
      <c r="F1932" s="11"/>
      <c r="G1932" s="11"/>
      <c r="H1932" s="11"/>
      <c r="I1932" s="11"/>
      <c r="J1932" s="11"/>
      <c r="K1932" s="11"/>
      <c r="M1932" s="192">
        <v>143</v>
      </c>
      <c r="N1932" s="69"/>
      <c r="P1932" s="218">
        <v>1991.2572222222223</v>
      </c>
      <c r="Q1932" s="218"/>
      <c r="R1932" s="218">
        <v>1855.82</v>
      </c>
      <c r="S1932" s="11"/>
      <c r="T1932" s="216">
        <v>1972.9382478632479</v>
      </c>
      <c r="U1932" s="216"/>
      <c r="V1932" s="216">
        <v>1829.0174999999999</v>
      </c>
      <c r="W1932" s="11"/>
      <c r="Y1932" s="218">
        <v>148938.15</v>
      </c>
      <c r="Z1932" s="218">
        <v>149595.25000000003</v>
      </c>
      <c r="AB1932" s="11"/>
      <c r="AC1932" s="11"/>
      <c r="AD1932" s="11"/>
      <c r="AE1932" s="4"/>
      <c r="AF1932" s="4"/>
    </row>
    <row r="1933" spans="1:32" x14ac:dyDescent="0.2">
      <c r="A1933" s="176"/>
      <c r="B1933" s="11"/>
      <c r="C1933" s="11" t="s">
        <v>677</v>
      </c>
      <c r="D1933" s="11"/>
      <c r="E1933" s="280">
        <v>8318</v>
      </c>
      <c r="F1933" s="11"/>
      <c r="G1933" s="11"/>
      <c r="H1933" s="11"/>
      <c r="I1933" s="11"/>
      <c r="J1933" s="11"/>
      <c r="K1933" s="11"/>
      <c r="M1933" s="192">
        <v>4</v>
      </c>
      <c r="N1933" s="69"/>
      <c r="P1933" s="218">
        <v>45.77</v>
      </c>
      <c r="Q1933" s="218"/>
      <c r="R1933" s="218">
        <v>42.545000000000002</v>
      </c>
      <c r="S1933" s="11"/>
      <c r="T1933" s="216">
        <v>30.616</v>
      </c>
      <c r="U1933" s="216"/>
      <c r="V1933" s="216">
        <v>30.96</v>
      </c>
      <c r="W1933" s="11"/>
      <c r="Y1933" s="218">
        <v>274.62</v>
      </c>
      <c r="Z1933" s="218">
        <v>274.62</v>
      </c>
      <c r="AB1933" s="11"/>
      <c r="AC1933" s="11"/>
      <c r="AD1933" s="11"/>
      <c r="AE1933" s="4"/>
      <c r="AF1933" s="4"/>
    </row>
    <row r="1934" spans="1:32" x14ac:dyDescent="0.2">
      <c r="A1934" s="176"/>
      <c r="B1934" s="11"/>
      <c r="C1934" s="11" t="s">
        <v>678</v>
      </c>
      <c r="D1934" s="11"/>
      <c r="E1934" s="280">
        <v>8318</v>
      </c>
      <c r="F1934" s="11"/>
      <c r="G1934" s="11"/>
      <c r="H1934" s="11"/>
      <c r="I1934" s="11"/>
      <c r="J1934" s="11"/>
      <c r="K1934" s="11"/>
      <c r="M1934" s="192">
        <v>4</v>
      </c>
      <c r="N1934" s="69"/>
      <c r="P1934" s="218">
        <v>459.18999999999994</v>
      </c>
      <c r="Q1934" s="218"/>
      <c r="R1934" s="218">
        <v>207.99</v>
      </c>
      <c r="S1934" s="11"/>
      <c r="T1934" s="216">
        <v>470.59199999999998</v>
      </c>
      <c r="U1934" s="216"/>
      <c r="V1934" s="216">
        <v>245.61600000000001</v>
      </c>
      <c r="W1934" s="11"/>
      <c r="Y1934" s="218">
        <v>2295.9499999999998</v>
      </c>
      <c r="Z1934" s="218">
        <v>2295.9499999999998</v>
      </c>
      <c r="AB1934" s="11"/>
      <c r="AC1934" s="11"/>
      <c r="AD1934" s="11"/>
      <c r="AE1934" s="4"/>
      <c r="AF1934" s="4"/>
    </row>
    <row r="1935" spans="1:32" x14ac:dyDescent="0.2">
      <c r="A1935" s="176"/>
      <c r="B1935" s="11"/>
      <c r="C1935" s="11" t="s">
        <v>679</v>
      </c>
      <c r="D1935" s="11"/>
      <c r="E1935" s="280">
        <v>8318</v>
      </c>
      <c r="F1935" s="11"/>
      <c r="G1935" s="11"/>
      <c r="H1935" s="11"/>
      <c r="I1935" s="11"/>
      <c r="J1935" s="11"/>
      <c r="K1935" s="11"/>
      <c r="M1935" s="192">
        <v>20</v>
      </c>
      <c r="N1935" s="69"/>
      <c r="P1935" s="218">
        <v>402.15215686274507</v>
      </c>
      <c r="Q1935" s="218"/>
      <c r="R1935" s="218">
        <v>115.21</v>
      </c>
      <c r="S1935" s="11"/>
      <c r="T1935" s="216">
        <v>408.69223529411772</v>
      </c>
      <c r="U1935" s="216"/>
      <c r="V1935" s="216">
        <v>111.456</v>
      </c>
      <c r="W1935" s="11"/>
      <c r="Y1935" s="218">
        <v>20509.759999999998</v>
      </c>
      <c r="Z1935" s="218">
        <v>20509.759999999998</v>
      </c>
      <c r="AB1935" s="11"/>
      <c r="AC1935" s="11"/>
      <c r="AD1935" s="11"/>
      <c r="AE1935" s="4"/>
      <c r="AF1935" s="4"/>
    </row>
    <row r="1936" spans="1:32" x14ac:dyDescent="0.2">
      <c r="A1936" s="176"/>
      <c r="B1936" s="11"/>
      <c r="C1936" s="11" t="s">
        <v>680</v>
      </c>
      <c r="D1936" s="11"/>
      <c r="E1936" s="280">
        <v>8232</v>
      </c>
      <c r="F1936" s="11"/>
      <c r="G1936" s="11"/>
      <c r="H1936" s="11"/>
      <c r="I1936" s="11"/>
      <c r="J1936" s="11"/>
      <c r="K1936" s="11"/>
      <c r="M1936" s="192">
        <v>511</v>
      </c>
      <c r="N1936" s="69"/>
      <c r="P1936" s="218">
        <v>193.57007790762381</v>
      </c>
      <c r="Q1936" s="218"/>
      <c r="R1936" s="218">
        <v>117.03166666666668</v>
      </c>
      <c r="S1936" s="11"/>
      <c r="T1936" s="216">
        <v>199.4576099053979</v>
      </c>
      <c r="U1936" s="216"/>
      <c r="V1936" s="216">
        <v>110.42399999999999</v>
      </c>
      <c r="W1936" s="11"/>
      <c r="Y1936" s="218">
        <v>461968.54000000004</v>
      </c>
      <c r="Z1936" s="218">
        <v>464905.21000000014</v>
      </c>
      <c r="AB1936" s="11"/>
      <c r="AC1936" s="11"/>
      <c r="AD1936" s="11"/>
      <c r="AE1936" s="4"/>
      <c r="AF1936" s="4"/>
    </row>
    <row r="1937" spans="1:32" x14ac:dyDescent="0.2">
      <c r="A1937" s="176"/>
      <c r="B1937" s="11"/>
      <c r="C1937" s="11" t="s">
        <v>680</v>
      </c>
      <c r="D1937" s="11"/>
      <c r="E1937" s="280">
        <v>8234</v>
      </c>
      <c r="F1937" s="11"/>
      <c r="G1937" s="11"/>
      <c r="H1937" s="11"/>
      <c r="I1937" s="11"/>
      <c r="J1937" s="11"/>
      <c r="K1937" s="11"/>
      <c r="M1937" s="192">
        <v>1</v>
      </c>
      <c r="N1937" s="69"/>
      <c r="P1937" s="218">
        <v>115.17</v>
      </c>
      <c r="Q1937" s="218"/>
      <c r="R1937" s="218">
        <v>115.17</v>
      </c>
      <c r="S1937" s="11"/>
      <c r="T1937" s="216">
        <v>110.42400000000001</v>
      </c>
      <c r="U1937" s="216"/>
      <c r="V1937" s="216">
        <v>110.42400000000001</v>
      </c>
      <c r="W1937" s="11"/>
      <c r="Y1937" s="218">
        <v>230.34</v>
      </c>
      <c r="Z1937" s="218">
        <v>230.34</v>
      </c>
      <c r="AB1937" s="11"/>
      <c r="AC1937" s="11"/>
      <c r="AD1937" s="11"/>
      <c r="AE1937" s="4"/>
      <c r="AF1937" s="4"/>
    </row>
    <row r="1938" spans="1:32" x14ac:dyDescent="0.2">
      <c r="A1938" s="176"/>
      <c r="B1938" s="11"/>
      <c r="C1938" s="11" t="s">
        <v>681</v>
      </c>
      <c r="D1938" s="11"/>
      <c r="E1938" s="280">
        <v>8240</v>
      </c>
      <c r="F1938" s="11"/>
      <c r="G1938" s="11"/>
      <c r="H1938" s="11"/>
      <c r="I1938" s="11"/>
      <c r="J1938" s="11"/>
      <c r="K1938" s="11"/>
      <c r="M1938" s="192">
        <v>25</v>
      </c>
      <c r="N1938" s="69"/>
      <c r="P1938" s="218">
        <v>1416.8068421052633</v>
      </c>
      <c r="Q1938" s="218"/>
      <c r="R1938" s="218">
        <v>181.93</v>
      </c>
      <c r="S1938" s="11"/>
      <c r="T1938" s="216">
        <v>2088.894736842105</v>
      </c>
      <c r="U1938" s="216"/>
      <c r="V1938" s="216">
        <v>156.864</v>
      </c>
      <c r="W1938" s="11"/>
      <c r="Y1938" s="218">
        <v>80757.990000000005</v>
      </c>
      <c r="Z1938" s="218">
        <v>80618.350000000006</v>
      </c>
      <c r="AB1938" s="11"/>
      <c r="AC1938" s="11"/>
      <c r="AD1938" s="11"/>
      <c r="AE1938" s="4"/>
      <c r="AF1938" s="4"/>
    </row>
    <row r="1939" spans="1:32" x14ac:dyDescent="0.2">
      <c r="A1939" s="176"/>
      <c r="B1939" s="11"/>
      <c r="C1939" s="11" t="s">
        <v>683</v>
      </c>
      <c r="D1939" s="11"/>
      <c r="E1939" s="280">
        <v>8348</v>
      </c>
      <c r="F1939" s="11"/>
      <c r="G1939" s="11"/>
      <c r="H1939" s="11"/>
      <c r="I1939" s="11"/>
      <c r="J1939" s="11"/>
      <c r="K1939" s="11"/>
      <c r="M1939" s="192">
        <v>9</v>
      </c>
      <c r="N1939" s="69"/>
      <c r="P1939" s="218">
        <v>251.09285714285713</v>
      </c>
      <c r="Q1939" s="218"/>
      <c r="R1939" s="218">
        <v>106.17</v>
      </c>
      <c r="S1939" s="11"/>
      <c r="T1939" s="216">
        <v>275.66400000000004</v>
      </c>
      <c r="U1939" s="216"/>
      <c r="V1939" s="216">
        <v>77.400000000000006</v>
      </c>
      <c r="W1939" s="11"/>
      <c r="Y1939" s="218">
        <v>5272.95</v>
      </c>
      <c r="Z1939" s="218">
        <v>5413.2400000000007</v>
      </c>
      <c r="AB1939" s="11"/>
      <c r="AC1939" s="11"/>
      <c r="AD1939" s="11"/>
      <c r="AE1939" s="4"/>
      <c r="AF1939" s="4"/>
    </row>
    <row r="1940" spans="1:32" x14ac:dyDescent="0.2">
      <c r="A1940" s="176"/>
      <c r="B1940" s="11"/>
      <c r="C1940" s="11" t="s">
        <v>684</v>
      </c>
      <c r="D1940" s="11"/>
      <c r="E1940" s="280">
        <v>8349</v>
      </c>
      <c r="F1940" s="11"/>
      <c r="G1940" s="11"/>
      <c r="H1940" s="11"/>
      <c r="I1940" s="11"/>
      <c r="J1940" s="11"/>
      <c r="K1940" s="11"/>
      <c r="M1940" s="192">
        <v>38</v>
      </c>
      <c r="N1940" s="69"/>
      <c r="P1940" s="218">
        <v>822.05696202531647</v>
      </c>
      <c r="Q1940" s="218"/>
      <c r="R1940" s="218">
        <v>104.2</v>
      </c>
      <c r="S1940" s="11"/>
      <c r="T1940" s="216">
        <v>1496.7788354430381</v>
      </c>
      <c r="U1940" s="216"/>
      <c r="V1940" s="216">
        <v>94.944000000000003</v>
      </c>
      <c r="W1940" s="11"/>
      <c r="Y1940" s="218">
        <v>64942.5</v>
      </c>
      <c r="Z1940" s="218">
        <v>65664.28</v>
      </c>
      <c r="AB1940" s="11"/>
      <c r="AC1940" s="11"/>
      <c r="AD1940" s="11"/>
      <c r="AE1940" s="4"/>
      <c r="AF1940" s="4"/>
    </row>
    <row r="1941" spans="1:32" x14ac:dyDescent="0.2">
      <c r="A1941" s="176"/>
      <c r="B1941" s="11"/>
      <c r="C1941" s="11" t="s">
        <v>687</v>
      </c>
      <c r="D1941" s="11"/>
      <c r="E1941" s="280">
        <v>8350</v>
      </c>
      <c r="F1941" s="11"/>
      <c r="G1941" s="11"/>
      <c r="H1941" s="11"/>
      <c r="I1941" s="11"/>
      <c r="J1941" s="11"/>
      <c r="K1941" s="11"/>
      <c r="M1941" s="192">
        <v>21</v>
      </c>
      <c r="N1941" s="69"/>
      <c r="P1941" s="218">
        <v>379.73041095890409</v>
      </c>
      <c r="Q1941" s="218"/>
      <c r="R1941" s="218">
        <v>107.9</v>
      </c>
      <c r="S1941" s="11"/>
      <c r="T1941" s="216">
        <v>373.35391780821914</v>
      </c>
      <c r="U1941" s="216"/>
      <c r="V1941" s="216">
        <v>89.784000000000006</v>
      </c>
      <c r="W1941" s="11"/>
      <c r="Y1941" s="218">
        <v>27720.32</v>
      </c>
      <c r="Z1941" s="218">
        <v>27720.32</v>
      </c>
      <c r="AB1941" s="11"/>
      <c r="AC1941" s="11"/>
      <c r="AD1941" s="11"/>
      <c r="AE1941" s="4"/>
      <c r="AF1941" s="4"/>
    </row>
    <row r="1942" spans="1:32" x14ac:dyDescent="0.2">
      <c r="A1942" s="176"/>
      <c r="B1942" s="11"/>
      <c r="C1942" s="11" t="s">
        <v>688</v>
      </c>
      <c r="D1942" s="11"/>
      <c r="E1942" s="280">
        <v>8074</v>
      </c>
      <c r="F1942" s="11"/>
      <c r="G1942" s="11"/>
      <c r="H1942" s="11"/>
      <c r="I1942" s="11"/>
      <c r="J1942" s="11"/>
      <c r="K1942" s="11"/>
      <c r="M1942" s="192">
        <v>3</v>
      </c>
      <c r="N1942" s="69"/>
      <c r="P1942" s="218">
        <v>230.90300000000002</v>
      </c>
      <c r="Q1942" s="218"/>
      <c r="R1942" s="218">
        <v>284.92</v>
      </c>
      <c r="S1942" s="11"/>
      <c r="T1942" s="216">
        <v>230.3424</v>
      </c>
      <c r="U1942" s="216"/>
      <c r="V1942" s="216">
        <v>260.06400000000002</v>
      </c>
      <c r="W1942" s="11"/>
      <c r="Y1942" s="218">
        <v>2309.0300000000002</v>
      </c>
      <c r="Z1942" s="218">
        <v>2309.0299999999997</v>
      </c>
      <c r="AB1942" s="11"/>
      <c r="AC1942" s="11"/>
      <c r="AD1942" s="11"/>
      <c r="AE1942" s="4"/>
      <c r="AF1942" s="4"/>
    </row>
    <row r="1943" spans="1:32" x14ac:dyDescent="0.2">
      <c r="A1943" s="176"/>
      <c r="B1943" s="11"/>
      <c r="C1943" s="11" t="s">
        <v>841</v>
      </c>
      <c r="D1943" s="11"/>
      <c r="E1943" s="280">
        <v>8042</v>
      </c>
      <c r="F1943" s="11"/>
      <c r="G1943" s="11"/>
      <c r="H1943" s="11"/>
      <c r="I1943" s="11"/>
      <c r="J1943" s="11"/>
      <c r="K1943" s="11"/>
      <c r="M1943" s="192">
        <v>1</v>
      </c>
      <c r="N1943" s="69"/>
      <c r="P1943" s="218">
        <v>149.22499999999999</v>
      </c>
      <c r="Q1943" s="218"/>
      <c r="R1943" s="218">
        <v>149.22499999999999</v>
      </c>
      <c r="S1943" s="11"/>
      <c r="T1943" s="216">
        <v>151.70400000000001</v>
      </c>
      <c r="U1943" s="216"/>
      <c r="V1943" s="216">
        <v>151.70400000000001</v>
      </c>
      <c r="W1943" s="11"/>
      <c r="Y1943" s="218">
        <v>298.45</v>
      </c>
      <c r="Z1943" s="218">
        <v>298.45</v>
      </c>
      <c r="AB1943" s="11"/>
      <c r="AC1943" s="11"/>
      <c r="AD1943" s="11"/>
      <c r="AE1943" s="4"/>
      <c r="AF1943" s="4"/>
    </row>
    <row r="1944" spans="1:32" x14ac:dyDescent="0.2">
      <c r="A1944" s="176"/>
      <c r="B1944" s="11"/>
      <c r="C1944" s="11" t="s">
        <v>690</v>
      </c>
      <c r="D1944" s="11"/>
      <c r="E1944" s="280">
        <v>8242</v>
      </c>
      <c r="F1944" s="11"/>
      <c r="G1944" s="11"/>
      <c r="H1944" s="11"/>
      <c r="I1944" s="11"/>
      <c r="J1944" s="11"/>
      <c r="K1944" s="11"/>
      <c r="M1944" s="192">
        <v>192</v>
      </c>
      <c r="N1944" s="69"/>
      <c r="P1944" s="218">
        <v>207.80431384248209</v>
      </c>
      <c r="Q1944" s="218"/>
      <c r="R1944" s="218">
        <v>95.397500000000008</v>
      </c>
      <c r="S1944" s="11"/>
      <c r="T1944" s="216">
        <v>224.15719331742241</v>
      </c>
      <c r="U1944" s="216"/>
      <c r="V1944" s="216">
        <v>93.396000000000001</v>
      </c>
      <c r="W1944" s="11"/>
      <c r="Y1944" s="218">
        <v>143863.72999999998</v>
      </c>
      <c r="Z1944" s="218">
        <v>144680.60000000006</v>
      </c>
      <c r="AB1944" s="11"/>
      <c r="AC1944" s="11"/>
      <c r="AD1944" s="11"/>
      <c r="AE1944" s="4"/>
      <c r="AF1944" s="4"/>
    </row>
    <row r="1945" spans="1:32" x14ac:dyDescent="0.2">
      <c r="A1945" s="176"/>
      <c r="B1945" s="11"/>
      <c r="C1945" s="11" t="s">
        <v>692</v>
      </c>
      <c r="D1945" s="11"/>
      <c r="E1945" s="280">
        <v>8352</v>
      </c>
      <c r="F1945" s="11"/>
      <c r="G1945" s="11"/>
      <c r="H1945" s="11"/>
      <c r="I1945" s="11"/>
      <c r="J1945" s="11"/>
      <c r="K1945" s="11"/>
      <c r="M1945" s="192">
        <v>25</v>
      </c>
      <c r="N1945" s="69"/>
      <c r="P1945" s="218">
        <v>638.9062295081967</v>
      </c>
      <c r="Q1945" s="218"/>
      <c r="R1945" s="218">
        <v>186.62</v>
      </c>
      <c r="S1945" s="11"/>
      <c r="T1945" s="216">
        <v>753.76603278688526</v>
      </c>
      <c r="U1945" s="216"/>
      <c r="V1945" s="216">
        <v>186.792</v>
      </c>
      <c r="W1945" s="11"/>
      <c r="Y1945" s="218">
        <v>38973.279999999999</v>
      </c>
      <c r="Z1945" s="218">
        <v>39973.679999999993</v>
      </c>
      <c r="AB1945" s="11"/>
      <c r="AC1945" s="11"/>
      <c r="AD1945" s="11"/>
      <c r="AE1945" s="4"/>
      <c r="AF1945" s="4"/>
    </row>
    <row r="1946" spans="1:32" x14ac:dyDescent="0.2">
      <c r="A1946" s="176"/>
      <c r="B1946" s="11"/>
      <c r="C1946" s="11" t="s">
        <v>693</v>
      </c>
      <c r="D1946" s="11"/>
      <c r="E1946" s="280">
        <v>8078</v>
      </c>
      <c r="F1946" s="11"/>
      <c r="G1946" s="11"/>
      <c r="H1946" s="11"/>
      <c r="I1946" s="11"/>
      <c r="J1946" s="11"/>
      <c r="K1946" s="11"/>
      <c r="M1946" s="192">
        <v>184</v>
      </c>
      <c r="N1946" s="69"/>
      <c r="P1946" s="218">
        <v>603.9756403940886</v>
      </c>
      <c r="Q1946" s="218"/>
      <c r="R1946" s="218">
        <v>165.63499999999999</v>
      </c>
      <c r="S1946" s="11"/>
      <c r="T1946" s="216">
        <v>761.74745320197019</v>
      </c>
      <c r="U1946" s="216"/>
      <c r="V1946" s="216">
        <v>165.12</v>
      </c>
      <c r="W1946" s="11"/>
      <c r="Y1946" s="218">
        <v>245214.11</v>
      </c>
      <c r="Z1946" s="218">
        <v>245466.79000000004</v>
      </c>
      <c r="AB1946" s="11"/>
      <c r="AC1946" s="11"/>
      <c r="AD1946" s="11"/>
      <c r="AE1946" s="4"/>
      <c r="AF1946" s="4"/>
    </row>
    <row r="1947" spans="1:32" x14ac:dyDescent="0.2">
      <c r="A1947" s="176"/>
      <c r="B1947" s="11"/>
      <c r="C1947" s="11" t="s">
        <v>696</v>
      </c>
      <c r="D1947" s="11"/>
      <c r="E1947" s="280">
        <v>8079</v>
      </c>
      <c r="F1947" s="11"/>
      <c r="G1947" s="11"/>
      <c r="H1947" s="11"/>
      <c r="I1947" s="11"/>
      <c r="J1947" s="11"/>
      <c r="K1947" s="11"/>
      <c r="M1947" s="192">
        <v>147</v>
      </c>
      <c r="N1947" s="69"/>
      <c r="P1947" s="218">
        <v>446.61150234741785</v>
      </c>
      <c r="Q1947" s="218"/>
      <c r="R1947" s="218">
        <v>97.38</v>
      </c>
      <c r="S1947" s="11"/>
      <c r="T1947" s="216">
        <v>644.90408920187792</v>
      </c>
      <c r="U1947" s="216"/>
      <c r="V1947" s="216">
        <v>106.45050000000001</v>
      </c>
      <c r="W1947" s="11"/>
      <c r="Y1947" s="218">
        <v>190256.5</v>
      </c>
      <c r="Z1947" s="218">
        <v>190505.01</v>
      </c>
      <c r="AB1947" s="11"/>
      <c r="AC1947" s="11"/>
      <c r="AD1947" s="11"/>
      <c r="AE1947" s="4"/>
      <c r="AF1947" s="4"/>
    </row>
    <row r="1948" spans="1:32" x14ac:dyDescent="0.2">
      <c r="A1948" s="176"/>
      <c r="B1948" s="11"/>
      <c r="C1948" s="11" t="s">
        <v>699</v>
      </c>
      <c r="D1948" s="11"/>
      <c r="E1948" s="280">
        <v>8243</v>
      </c>
      <c r="F1948" s="11"/>
      <c r="G1948" s="11"/>
      <c r="H1948" s="11"/>
      <c r="I1948" s="11"/>
      <c r="J1948" s="11"/>
      <c r="K1948" s="11"/>
      <c r="M1948" s="192">
        <v>140</v>
      </c>
      <c r="N1948" s="69"/>
      <c r="P1948" s="218">
        <v>145.19076502732241</v>
      </c>
      <c r="Q1948" s="218"/>
      <c r="R1948" s="218">
        <v>58.45</v>
      </c>
      <c r="S1948" s="11"/>
      <c r="T1948" s="216">
        <v>150.00077049180328</v>
      </c>
      <c r="U1948" s="216"/>
      <c r="V1948" s="216">
        <v>43.344000000000001</v>
      </c>
      <c r="W1948" s="11"/>
      <c r="Y1948" s="218">
        <v>53139.82</v>
      </c>
      <c r="Z1948" s="218">
        <v>53473.770000000019</v>
      </c>
      <c r="AB1948" s="11"/>
      <c r="AC1948" s="11"/>
      <c r="AD1948" s="11"/>
      <c r="AE1948" s="4"/>
      <c r="AF1948" s="4"/>
    </row>
    <row r="1949" spans="1:32" x14ac:dyDescent="0.2">
      <c r="A1949" s="176"/>
      <c r="B1949" s="11"/>
      <c r="C1949" s="11" t="s">
        <v>704</v>
      </c>
      <c r="D1949" s="11"/>
      <c r="E1949" s="280">
        <v>8230</v>
      </c>
      <c r="F1949" s="11"/>
      <c r="G1949" s="11"/>
      <c r="H1949" s="11"/>
      <c r="I1949" s="11"/>
      <c r="J1949" s="11"/>
      <c r="K1949" s="11"/>
      <c r="M1949" s="192">
        <v>1</v>
      </c>
      <c r="N1949" s="69"/>
      <c r="P1949" s="218">
        <v>99.305000000000007</v>
      </c>
      <c r="Q1949" s="218"/>
      <c r="R1949" s="218">
        <v>99.305000000000007</v>
      </c>
      <c r="S1949" s="11"/>
      <c r="T1949" s="216">
        <v>92.88</v>
      </c>
      <c r="U1949" s="216"/>
      <c r="V1949" s="216">
        <v>92.88</v>
      </c>
      <c r="W1949" s="11"/>
      <c r="Y1949" s="218">
        <v>198.61</v>
      </c>
      <c r="Z1949" s="218">
        <v>198.61</v>
      </c>
      <c r="AB1949" s="11"/>
      <c r="AC1949" s="11"/>
      <c r="AD1949" s="11"/>
      <c r="AE1949" s="4"/>
      <c r="AF1949" s="4"/>
    </row>
    <row r="1950" spans="1:32" x14ac:dyDescent="0.2">
      <c r="A1950" s="176"/>
      <c r="B1950" s="11"/>
      <c r="C1950" s="11" t="s">
        <v>703</v>
      </c>
      <c r="D1950" s="11"/>
      <c r="E1950" s="280">
        <v>8250</v>
      </c>
      <c r="F1950" s="11"/>
      <c r="G1950" s="11"/>
      <c r="H1950" s="11"/>
      <c r="I1950" s="11"/>
      <c r="J1950" s="11"/>
      <c r="K1950" s="11"/>
      <c r="M1950" s="192">
        <v>1</v>
      </c>
      <c r="N1950" s="69"/>
      <c r="P1950" s="218">
        <v>186.09</v>
      </c>
      <c r="Q1950" s="218"/>
      <c r="R1950" s="218">
        <v>186.09</v>
      </c>
      <c r="S1950" s="11"/>
      <c r="T1950" s="216">
        <v>191.952</v>
      </c>
      <c r="U1950" s="216"/>
      <c r="V1950" s="216">
        <v>191.952</v>
      </c>
      <c r="W1950" s="11"/>
      <c r="Y1950" s="218">
        <v>372.18</v>
      </c>
      <c r="Z1950" s="218">
        <v>372.18</v>
      </c>
      <c r="AB1950" s="11"/>
      <c r="AC1950" s="11"/>
      <c r="AD1950" s="11"/>
      <c r="AE1950" s="4"/>
      <c r="AF1950" s="4"/>
    </row>
    <row r="1951" spans="1:32" x14ac:dyDescent="0.2">
      <c r="A1951" s="176"/>
      <c r="B1951" s="11"/>
      <c r="C1951" s="11" t="s">
        <v>706</v>
      </c>
      <c r="D1951" s="11"/>
      <c r="E1951" s="280">
        <v>8012</v>
      </c>
      <c r="F1951" s="11"/>
      <c r="G1951" s="11"/>
      <c r="H1951" s="11"/>
      <c r="I1951" s="11"/>
      <c r="J1951" s="11"/>
      <c r="K1951" s="11"/>
      <c r="M1951" s="192">
        <v>4</v>
      </c>
      <c r="N1951" s="69"/>
      <c r="P1951" s="218">
        <v>379.09500000000003</v>
      </c>
      <c r="Q1951" s="218"/>
      <c r="R1951" s="218">
        <v>343.22</v>
      </c>
      <c r="S1951" s="11"/>
      <c r="T1951" s="216">
        <v>422.08800000000002</v>
      </c>
      <c r="U1951" s="216"/>
      <c r="V1951" s="216">
        <v>346.75199999999995</v>
      </c>
      <c r="W1951" s="11"/>
      <c r="Y1951" s="218">
        <v>4549.1400000000003</v>
      </c>
      <c r="Z1951" s="218">
        <v>4549.1400000000003</v>
      </c>
      <c r="AB1951" s="11"/>
      <c r="AC1951" s="11"/>
      <c r="AD1951" s="11"/>
      <c r="AE1951" s="4"/>
      <c r="AF1951" s="4"/>
    </row>
    <row r="1952" spans="1:32" x14ac:dyDescent="0.2">
      <c r="A1952" s="176"/>
      <c r="B1952" s="11"/>
      <c r="C1952" s="11" t="s">
        <v>706</v>
      </c>
      <c r="D1952" s="11"/>
      <c r="E1952" s="280">
        <v>8080</v>
      </c>
      <c r="F1952" s="11"/>
      <c r="G1952" s="11"/>
      <c r="H1952" s="11"/>
      <c r="I1952" s="11"/>
      <c r="J1952" s="11"/>
      <c r="K1952" s="11"/>
      <c r="M1952" s="192">
        <v>587</v>
      </c>
      <c r="N1952" s="69"/>
      <c r="P1952" s="218">
        <v>191.17682046024152</v>
      </c>
      <c r="Q1952" s="218"/>
      <c r="R1952" s="218">
        <v>110.56166666666667</v>
      </c>
      <c r="S1952" s="11"/>
      <c r="T1952" s="216">
        <v>195.07469081795406</v>
      </c>
      <c r="U1952" s="216"/>
      <c r="V1952" s="216">
        <v>93.224000000000004</v>
      </c>
      <c r="W1952" s="11"/>
      <c r="Y1952" s="218">
        <v>568818.11</v>
      </c>
      <c r="Z1952" s="218">
        <v>571401.69999999949</v>
      </c>
      <c r="AB1952" s="11"/>
      <c r="AC1952" s="11"/>
      <c r="AD1952" s="11"/>
      <c r="AE1952" s="4"/>
      <c r="AF1952" s="4"/>
    </row>
    <row r="1953" spans="1:32" x14ac:dyDescent="0.2">
      <c r="A1953" s="176"/>
      <c r="B1953" s="11"/>
      <c r="C1953" s="11" t="s">
        <v>708</v>
      </c>
      <c r="D1953" s="11"/>
      <c r="E1953" s="280">
        <v>8088</v>
      </c>
      <c r="F1953" s="11"/>
      <c r="G1953" s="11"/>
      <c r="H1953" s="11"/>
      <c r="I1953" s="11"/>
      <c r="J1953" s="11"/>
      <c r="K1953" s="11"/>
      <c r="M1953" s="192">
        <v>1</v>
      </c>
      <c r="N1953" s="69"/>
      <c r="P1953" s="218">
        <v>288.73</v>
      </c>
      <c r="Q1953" s="218"/>
      <c r="R1953" s="218">
        <v>288.73</v>
      </c>
      <c r="S1953" s="11"/>
      <c r="T1953" s="216">
        <v>308.56799999999998</v>
      </c>
      <c r="U1953" s="216"/>
      <c r="V1953" s="216">
        <v>308.56799999999998</v>
      </c>
      <c r="W1953" s="11"/>
      <c r="Y1953" s="218">
        <v>577.46</v>
      </c>
      <c r="Z1953" s="218">
        <v>577.46</v>
      </c>
      <c r="AB1953" s="11"/>
      <c r="AC1953" s="11"/>
      <c r="AD1953" s="11"/>
      <c r="AE1953" s="4"/>
      <c r="AF1953" s="4"/>
    </row>
    <row r="1954" spans="1:32" x14ac:dyDescent="0.2">
      <c r="A1954" s="176"/>
      <c r="B1954" s="11"/>
      <c r="C1954" s="11" t="s">
        <v>710</v>
      </c>
      <c r="D1954" s="11"/>
      <c r="E1954" s="280">
        <v>8088</v>
      </c>
      <c r="F1954" s="11"/>
      <c r="G1954" s="11"/>
      <c r="H1954" s="11"/>
      <c r="I1954" s="11"/>
      <c r="J1954" s="11"/>
      <c r="K1954" s="11"/>
      <c r="M1954" s="192">
        <v>21</v>
      </c>
      <c r="N1954" s="69"/>
      <c r="P1954" s="218">
        <v>205.81796296296295</v>
      </c>
      <c r="Q1954" s="218"/>
      <c r="R1954" s="218">
        <v>66.554999999999993</v>
      </c>
      <c r="S1954" s="11"/>
      <c r="T1954" s="216">
        <v>244.63399999999996</v>
      </c>
      <c r="U1954" s="216"/>
      <c r="V1954" s="216">
        <v>43.344000000000001</v>
      </c>
      <c r="W1954" s="11"/>
      <c r="Y1954" s="218">
        <v>11114.17</v>
      </c>
      <c r="Z1954" s="218">
        <v>11114.169999999998</v>
      </c>
      <c r="AB1954" s="11"/>
      <c r="AC1954" s="11"/>
      <c r="AD1954" s="11"/>
      <c r="AE1954" s="4"/>
      <c r="AF1954" s="4"/>
    </row>
    <row r="1955" spans="1:32" x14ac:dyDescent="0.2">
      <c r="A1955" s="176"/>
      <c r="B1955" s="11"/>
      <c r="C1955" s="11" t="s">
        <v>711</v>
      </c>
      <c r="D1955" s="11"/>
      <c r="E1955" s="280">
        <v>8353</v>
      </c>
      <c r="F1955" s="11"/>
      <c r="G1955" s="11"/>
      <c r="H1955" s="11"/>
      <c r="I1955" s="11"/>
      <c r="J1955" s="11"/>
      <c r="K1955" s="11"/>
      <c r="M1955" s="192">
        <v>9</v>
      </c>
      <c r="N1955" s="69"/>
      <c r="P1955" s="218">
        <v>111.39411764705882</v>
      </c>
      <c r="Q1955" s="218"/>
      <c r="R1955" s="218">
        <v>102.22</v>
      </c>
      <c r="S1955" s="11"/>
      <c r="T1955" s="216">
        <v>107.08517647058825</v>
      </c>
      <c r="U1955" s="216"/>
      <c r="V1955" s="216">
        <v>72.239999999999995</v>
      </c>
      <c r="W1955" s="11"/>
      <c r="Y1955" s="218">
        <v>1893.7</v>
      </c>
      <c r="Z1955" s="218">
        <v>1893.6999999999998</v>
      </c>
      <c r="AB1955" s="11"/>
      <c r="AC1955" s="11"/>
      <c r="AD1955" s="11"/>
      <c r="AE1955" s="4"/>
      <c r="AF1955" s="4"/>
    </row>
    <row r="1956" spans="1:32" x14ac:dyDescent="0.2">
      <c r="A1956" s="176"/>
      <c r="B1956" s="11"/>
      <c r="C1956" s="11" t="s">
        <v>713</v>
      </c>
      <c r="D1956" s="11"/>
      <c r="E1956" s="280">
        <v>8081</v>
      </c>
      <c r="F1956" s="11"/>
      <c r="G1956" s="11"/>
      <c r="H1956" s="11"/>
      <c r="I1956" s="11"/>
      <c r="J1956" s="11"/>
      <c r="K1956" s="11"/>
      <c r="M1956" s="192">
        <v>413</v>
      </c>
      <c r="N1956" s="69"/>
      <c r="P1956" s="218">
        <v>142.1917995517131</v>
      </c>
      <c r="Q1956" s="218"/>
      <c r="R1956" s="218">
        <v>68.02</v>
      </c>
      <c r="S1956" s="11"/>
      <c r="T1956" s="216">
        <v>133.27068908101188</v>
      </c>
      <c r="U1956" s="216"/>
      <c r="V1956" s="216">
        <v>56.072000000000003</v>
      </c>
      <c r="W1956" s="11"/>
      <c r="Y1956" s="218">
        <v>338508.99</v>
      </c>
      <c r="Z1956" s="218">
        <v>340011.19999999966</v>
      </c>
      <c r="AB1956" s="11"/>
      <c r="AC1956" s="11"/>
      <c r="AD1956" s="11"/>
      <c r="AE1956" s="4"/>
      <c r="AF1956" s="4"/>
    </row>
    <row r="1957" spans="1:32" x14ac:dyDescent="0.2">
      <c r="A1957" s="176"/>
      <c r="B1957" s="11"/>
      <c r="C1957" s="11" t="s">
        <v>715</v>
      </c>
      <c r="D1957" s="11"/>
      <c r="E1957" s="280">
        <v>8083</v>
      </c>
      <c r="F1957" s="11"/>
      <c r="G1957" s="11"/>
      <c r="H1957" s="11"/>
      <c r="I1957" s="11"/>
      <c r="J1957" s="11"/>
      <c r="K1957" s="11"/>
      <c r="M1957" s="192">
        <v>167</v>
      </c>
      <c r="N1957" s="69"/>
      <c r="P1957" s="218">
        <v>422.56974554707381</v>
      </c>
      <c r="Q1957" s="218"/>
      <c r="R1957" s="218">
        <v>117.97</v>
      </c>
      <c r="S1957" s="11"/>
      <c r="T1957" s="216">
        <v>477.97016793893118</v>
      </c>
      <c r="U1957" s="216"/>
      <c r="V1957" s="216">
        <v>104.232</v>
      </c>
      <c r="W1957" s="11"/>
      <c r="Y1957" s="218">
        <v>166069.91</v>
      </c>
      <c r="Z1957" s="218">
        <v>166368.77999999991</v>
      </c>
      <c r="AB1957" s="11"/>
      <c r="AC1957" s="11"/>
      <c r="AD1957" s="11"/>
      <c r="AE1957" s="4"/>
      <c r="AF1957" s="4"/>
    </row>
    <row r="1958" spans="1:32" x14ac:dyDescent="0.2">
      <c r="A1958" s="176"/>
      <c r="B1958" s="11"/>
      <c r="C1958" s="11" t="s">
        <v>716</v>
      </c>
      <c r="D1958" s="11"/>
      <c r="E1958" s="280">
        <v>8244</v>
      </c>
      <c r="F1958" s="11"/>
      <c r="G1958" s="11"/>
      <c r="H1958" s="11"/>
      <c r="I1958" s="11"/>
      <c r="J1958" s="11"/>
      <c r="K1958" s="11"/>
      <c r="M1958" s="192">
        <v>329</v>
      </c>
      <c r="N1958" s="69"/>
      <c r="P1958" s="218">
        <v>525.54932172869155</v>
      </c>
      <c r="Q1958" s="218"/>
      <c r="R1958" s="218">
        <v>434.2383333333334</v>
      </c>
      <c r="S1958" s="11"/>
      <c r="T1958" s="216">
        <v>495.51097759103635</v>
      </c>
      <c r="U1958" s="216"/>
      <c r="V1958" s="216">
        <v>377.65100000000001</v>
      </c>
      <c r="W1958" s="11"/>
      <c r="Y1958" s="218">
        <v>295734.24</v>
      </c>
      <c r="Z1958" s="218">
        <v>295348.81999999983</v>
      </c>
      <c r="AB1958" s="11"/>
      <c r="AC1958" s="11"/>
      <c r="AD1958" s="11"/>
      <c r="AE1958" s="4"/>
      <c r="AF1958" s="4"/>
    </row>
    <row r="1959" spans="1:32" x14ac:dyDescent="0.2">
      <c r="A1959" s="176"/>
      <c r="B1959" s="11"/>
      <c r="C1959" s="11" t="s">
        <v>843</v>
      </c>
      <c r="D1959" s="11"/>
      <c r="E1959" s="280">
        <v>8083</v>
      </c>
      <c r="F1959" s="11"/>
      <c r="G1959" s="11"/>
      <c r="H1959" s="11"/>
      <c r="I1959" s="11"/>
      <c r="J1959" s="11"/>
      <c r="K1959" s="11"/>
      <c r="M1959" s="192">
        <v>1</v>
      </c>
      <c r="N1959" s="69"/>
      <c r="P1959" s="218">
        <v>281.49</v>
      </c>
      <c r="Q1959" s="218"/>
      <c r="R1959" s="218">
        <v>281.49</v>
      </c>
      <c r="S1959" s="11"/>
      <c r="T1959" s="216">
        <v>302.37599999999998</v>
      </c>
      <c r="U1959" s="216"/>
      <c r="V1959" s="216">
        <v>302.37599999999998</v>
      </c>
      <c r="W1959" s="11"/>
      <c r="Y1959" s="218">
        <v>562.98</v>
      </c>
      <c r="Z1959" s="218">
        <v>562.98</v>
      </c>
      <c r="AB1959" s="11"/>
      <c r="AC1959" s="11"/>
      <c r="AD1959" s="11"/>
      <c r="AE1959" s="4"/>
      <c r="AF1959" s="4"/>
    </row>
    <row r="1960" spans="1:32" x14ac:dyDescent="0.2">
      <c r="A1960" s="176"/>
      <c r="B1960" s="11"/>
      <c r="C1960" s="11" t="s">
        <v>720</v>
      </c>
      <c r="D1960" s="11"/>
      <c r="E1960" s="280">
        <v>8062</v>
      </c>
      <c r="F1960" s="11"/>
      <c r="G1960" s="11"/>
      <c r="H1960" s="11"/>
      <c r="I1960" s="11"/>
      <c r="J1960" s="11"/>
      <c r="K1960" s="11"/>
      <c r="M1960" s="192">
        <v>2</v>
      </c>
      <c r="N1960" s="69"/>
      <c r="P1960" s="218">
        <v>80.427999999999997</v>
      </c>
      <c r="Q1960" s="218"/>
      <c r="R1960" s="218">
        <v>61.14</v>
      </c>
      <c r="S1960" s="11"/>
      <c r="T1960" s="216">
        <v>68.937600000000003</v>
      </c>
      <c r="U1960" s="216"/>
      <c r="V1960" s="216">
        <v>27.864000000000001</v>
      </c>
      <c r="W1960" s="11"/>
      <c r="Y1960" s="218">
        <v>402.14</v>
      </c>
      <c r="Z1960" s="218">
        <v>402.14</v>
      </c>
      <c r="AB1960" s="11"/>
      <c r="AC1960" s="11"/>
      <c r="AD1960" s="11"/>
      <c r="AE1960" s="4"/>
      <c r="AF1960" s="4"/>
    </row>
    <row r="1961" spans="1:32" x14ac:dyDescent="0.2">
      <c r="A1961" s="176"/>
      <c r="B1961" s="11"/>
      <c r="C1961" s="11" t="s">
        <v>723</v>
      </c>
      <c r="D1961" s="11"/>
      <c r="E1961" s="280">
        <v>8246</v>
      </c>
      <c r="F1961" s="11"/>
      <c r="G1961" s="11"/>
      <c r="H1961" s="11"/>
      <c r="I1961" s="11"/>
      <c r="J1961" s="11"/>
      <c r="K1961" s="11"/>
      <c r="M1961" s="192">
        <v>7</v>
      </c>
      <c r="N1961" s="69"/>
      <c r="P1961" s="218">
        <v>201.67529411764707</v>
      </c>
      <c r="Q1961" s="218"/>
      <c r="R1961" s="218">
        <v>126.57</v>
      </c>
      <c r="S1961" s="11"/>
      <c r="T1961" s="216">
        <v>228.61835294117645</v>
      </c>
      <c r="U1961" s="216"/>
      <c r="V1961" s="216">
        <v>111.456</v>
      </c>
      <c r="W1961" s="11"/>
      <c r="Y1961" s="218">
        <v>3428.48</v>
      </c>
      <c r="Z1961" s="218">
        <v>3428.4799999999996</v>
      </c>
      <c r="AB1961" s="11"/>
      <c r="AC1961" s="11"/>
      <c r="AD1961" s="11"/>
      <c r="AE1961" s="4"/>
      <c r="AF1961" s="4"/>
    </row>
    <row r="1962" spans="1:32" x14ac:dyDescent="0.2">
      <c r="A1962" s="176"/>
      <c r="B1962" s="11"/>
      <c r="C1962" s="11" t="s">
        <v>729</v>
      </c>
      <c r="D1962" s="11"/>
      <c r="E1962" s="280">
        <v>8247</v>
      </c>
      <c r="F1962" s="11"/>
      <c r="G1962" s="11"/>
      <c r="H1962" s="11"/>
      <c r="I1962" s="11"/>
      <c r="J1962" s="11"/>
      <c r="K1962" s="11"/>
      <c r="M1962" s="192">
        <v>110</v>
      </c>
      <c r="N1962" s="69"/>
      <c r="P1962" s="218">
        <v>160.46186666666665</v>
      </c>
      <c r="Q1962" s="218"/>
      <c r="R1962" s="218">
        <v>51.754999999999995</v>
      </c>
      <c r="S1962" s="11"/>
      <c r="T1962" s="216">
        <v>168.97675999999993</v>
      </c>
      <c r="U1962" s="216"/>
      <c r="V1962" s="216">
        <v>34.055999999999997</v>
      </c>
      <c r="W1962" s="11"/>
      <c r="Y1962" s="218">
        <v>48138.559999999998</v>
      </c>
      <c r="Z1962" s="218">
        <v>48010.67</v>
      </c>
      <c r="AB1962" s="11"/>
      <c r="AC1962" s="11"/>
      <c r="AD1962" s="11"/>
      <c r="AE1962" s="4"/>
      <c r="AF1962" s="4"/>
    </row>
    <row r="1963" spans="1:32" x14ac:dyDescent="0.2">
      <c r="A1963" s="176"/>
      <c r="B1963" s="11"/>
      <c r="C1963" s="11" t="s">
        <v>844</v>
      </c>
      <c r="D1963" s="11"/>
      <c r="E1963" s="280">
        <v>8248</v>
      </c>
      <c r="F1963" s="11"/>
      <c r="G1963" s="11"/>
      <c r="H1963" s="11"/>
      <c r="I1963" s="11"/>
      <c r="J1963" s="11"/>
      <c r="K1963" s="11"/>
      <c r="M1963" s="192">
        <v>1</v>
      </c>
      <c r="N1963" s="69"/>
      <c r="P1963" s="218">
        <v>120.85</v>
      </c>
      <c r="Q1963" s="218"/>
      <c r="R1963" s="218">
        <v>120.85</v>
      </c>
      <c r="S1963" s="11"/>
      <c r="T1963" s="216">
        <v>117.648</v>
      </c>
      <c r="U1963" s="216"/>
      <c r="V1963" s="216">
        <v>117.648</v>
      </c>
      <c r="W1963" s="11"/>
      <c r="Y1963" s="218">
        <v>241.7</v>
      </c>
      <c r="Z1963" s="218">
        <v>241.7</v>
      </c>
      <c r="AB1963" s="11"/>
      <c r="AC1963" s="11"/>
      <c r="AD1963" s="11"/>
      <c r="AE1963" s="4"/>
      <c r="AF1963" s="4"/>
    </row>
    <row r="1964" spans="1:32" x14ac:dyDescent="0.2">
      <c r="A1964" s="176"/>
      <c r="B1964" s="11"/>
      <c r="C1964" s="11" t="s">
        <v>828</v>
      </c>
      <c r="D1964" s="11"/>
      <c r="E1964" s="280">
        <v>8084</v>
      </c>
      <c r="F1964" s="11"/>
      <c r="G1964" s="11"/>
      <c r="H1964" s="11"/>
      <c r="I1964" s="11"/>
      <c r="J1964" s="11"/>
      <c r="K1964" s="11"/>
      <c r="M1964" s="192">
        <v>95</v>
      </c>
      <c r="N1964" s="69"/>
      <c r="P1964" s="218">
        <v>700.02483739837396</v>
      </c>
      <c r="Q1964" s="218"/>
      <c r="R1964" s="218">
        <v>107.35</v>
      </c>
      <c r="S1964" s="11"/>
      <c r="T1964" s="216">
        <v>869.30715447154466</v>
      </c>
      <c r="U1964" s="216"/>
      <c r="V1964" s="216">
        <v>103.71600000000001</v>
      </c>
      <c r="W1964" s="11"/>
      <c r="Y1964" s="218">
        <v>172206.11</v>
      </c>
      <c r="Z1964" s="218">
        <v>172126.58999999997</v>
      </c>
      <c r="AB1964" s="11"/>
      <c r="AC1964" s="11"/>
      <c r="AD1964" s="11"/>
      <c r="AE1964" s="4"/>
      <c r="AF1964" s="4"/>
    </row>
    <row r="1965" spans="1:32" x14ac:dyDescent="0.2">
      <c r="A1965" s="176"/>
      <c r="B1965" s="11"/>
      <c r="C1965" s="11" t="s">
        <v>734</v>
      </c>
      <c r="D1965" s="11"/>
      <c r="E1965" s="280">
        <v>8248</v>
      </c>
      <c r="F1965" s="11"/>
      <c r="G1965" s="11"/>
      <c r="H1965" s="11"/>
      <c r="I1965" s="11"/>
      <c r="J1965" s="11"/>
      <c r="K1965" s="11"/>
      <c r="M1965" s="192">
        <v>6</v>
      </c>
      <c r="N1965" s="69"/>
      <c r="P1965" s="218">
        <v>353.88266666666664</v>
      </c>
      <c r="Q1965" s="218"/>
      <c r="R1965" s="218">
        <v>59.23</v>
      </c>
      <c r="S1965" s="11"/>
      <c r="T1965" s="216">
        <v>386.51840000000004</v>
      </c>
      <c r="U1965" s="216"/>
      <c r="V1965" s="216">
        <v>53.664000000000001</v>
      </c>
      <c r="W1965" s="11"/>
      <c r="Y1965" s="218">
        <v>5308.24</v>
      </c>
      <c r="Z1965" s="218">
        <v>5308.24</v>
      </c>
      <c r="AB1965" s="11"/>
      <c r="AC1965" s="11"/>
      <c r="AD1965" s="11"/>
      <c r="AE1965" s="4"/>
      <c r="AF1965" s="4"/>
    </row>
    <row r="1966" spans="1:32" x14ac:dyDescent="0.2">
      <c r="A1966" s="176"/>
      <c r="B1966" s="11"/>
      <c r="C1966" s="11" t="s">
        <v>737</v>
      </c>
      <c r="D1966" s="11"/>
      <c r="E1966" s="280">
        <v>8014</v>
      </c>
      <c r="F1966" s="11"/>
      <c r="G1966" s="11"/>
      <c r="H1966" s="11"/>
      <c r="I1966" s="11"/>
      <c r="J1966" s="11"/>
      <c r="K1966" s="11"/>
      <c r="M1966" s="192">
        <v>2</v>
      </c>
      <c r="N1966" s="69"/>
      <c r="P1966" s="218">
        <v>35.802500000000002</v>
      </c>
      <c r="Q1966" s="218"/>
      <c r="R1966" s="218">
        <v>31.875</v>
      </c>
      <c r="S1966" s="11"/>
      <c r="T1966" s="216">
        <v>22.704000000000001</v>
      </c>
      <c r="U1966" s="216"/>
      <c r="V1966" s="216">
        <v>22.703999999999997</v>
      </c>
      <c r="W1966" s="11"/>
      <c r="Y1966" s="218">
        <v>143.21</v>
      </c>
      <c r="Z1966" s="218">
        <v>143.20999999999998</v>
      </c>
      <c r="AB1966" s="11"/>
      <c r="AC1966" s="11"/>
      <c r="AD1966" s="11"/>
      <c r="AE1966" s="4"/>
      <c r="AF1966" s="4"/>
    </row>
    <row r="1967" spans="1:32" x14ac:dyDescent="0.2">
      <c r="A1967" s="176"/>
      <c r="B1967" s="11"/>
      <c r="C1967" s="11" t="s">
        <v>829</v>
      </c>
      <c r="D1967" s="11"/>
      <c r="E1967" s="280">
        <v>8085</v>
      </c>
      <c r="F1967" s="11"/>
      <c r="G1967" s="11"/>
      <c r="H1967" s="11"/>
      <c r="I1967" s="11"/>
      <c r="J1967" s="11"/>
      <c r="K1967" s="11"/>
      <c r="M1967" s="192">
        <v>310</v>
      </c>
      <c r="N1967" s="69"/>
      <c r="P1967" s="218">
        <v>1735.4669796954315</v>
      </c>
      <c r="Q1967" s="218"/>
      <c r="R1967" s="218">
        <v>1425.1549999999997</v>
      </c>
      <c r="S1967" s="11"/>
      <c r="T1967" s="216">
        <v>2279.7974213197972</v>
      </c>
      <c r="U1967" s="216"/>
      <c r="V1967" s="216">
        <v>1707.1859999999999</v>
      </c>
      <c r="W1967" s="11"/>
      <c r="Y1967" s="218">
        <v>592212.37</v>
      </c>
      <c r="Z1967" s="218">
        <v>593735.99999999988</v>
      </c>
      <c r="AB1967" s="11"/>
      <c r="AC1967" s="11"/>
      <c r="AD1967" s="11"/>
      <c r="AE1967" s="4"/>
      <c r="AF1967" s="4"/>
    </row>
    <row r="1968" spans="1:32" x14ac:dyDescent="0.2">
      <c r="A1968" s="176"/>
      <c r="B1968" s="11"/>
      <c r="C1968" s="11" t="s">
        <v>829</v>
      </c>
      <c r="D1968" s="11"/>
      <c r="E1968" s="280">
        <v>8360</v>
      </c>
      <c r="F1968" s="11"/>
      <c r="G1968" s="11"/>
      <c r="H1968" s="11"/>
      <c r="I1968" s="11"/>
      <c r="J1968" s="11"/>
      <c r="K1968" s="11"/>
      <c r="M1968" s="192">
        <v>1</v>
      </c>
      <c r="N1968" s="69"/>
      <c r="P1968" s="218">
        <v>1130.875</v>
      </c>
      <c r="Q1968" s="218"/>
      <c r="R1968" s="218">
        <v>1130.875</v>
      </c>
      <c r="S1968" s="11"/>
      <c r="T1968" s="216">
        <v>1351.92</v>
      </c>
      <c r="U1968" s="216"/>
      <c r="V1968" s="216">
        <v>1351.92</v>
      </c>
      <c r="W1968" s="11"/>
      <c r="Y1968" s="218">
        <v>2261.75</v>
      </c>
      <c r="Z1968" s="218">
        <v>2261.75</v>
      </c>
      <c r="AB1968" s="11"/>
      <c r="AC1968" s="11"/>
      <c r="AD1968" s="11"/>
      <c r="AE1968" s="4"/>
      <c r="AF1968" s="4"/>
    </row>
    <row r="1969" spans="1:32" x14ac:dyDescent="0.2">
      <c r="A1969" s="176"/>
      <c r="B1969" s="11"/>
      <c r="C1969" s="11" t="s">
        <v>739</v>
      </c>
      <c r="D1969" s="11"/>
      <c r="E1969" s="280">
        <v>8088</v>
      </c>
      <c r="F1969" s="11"/>
      <c r="G1969" s="11"/>
      <c r="H1969" s="11"/>
      <c r="I1969" s="11"/>
      <c r="J1969" s="11"/>
      <c r="K1969" s="11"/>
      <c r="M1969" s="192">
        <v>2</v>
      </c>
      <c r="N1969" s="69"/>
      <c r="P1969" s="218">
        <v>77.546666666666667</v>
      </c>
      <c r="Q1969" s="218"/>
      <c r="R1969" s="218">
        <v>72.209999999999994</v>
      </c>
      <c r="S1969" s="11"/>
      <c r="T1969" s="216">
        <v>61.231999999999999</v>
      </c>
      <c r="U1969" s="216"/>
      <c r="V1969" s="216">
        <v>91.847999999999999</v>
      </c>
      <c r="W1969" s="11"/>
      <c r="Y1969" s="218">
        <v>232.64</v>
      </c>
      <c r="Z1969" s="218">
        <v>232.64</v>
      </c>
      <c r="AB1969" s="11"/>
      <c r="AC1969" s="11"/>
      <c r="AD1969" s="11"/>
      <c r="AE1969" s="4"/>
      <c r="AF1969" s="4"/>
    </row>
    <row r="1970" spans="1:32" x14ac:dyDescent="0.2">
      <c r="A1970" s="176"/>
      <c r="B1970" s="11"/>
      <c r="C1970" s="11" t="s">
        <v>740</v>
      </c>
      <c r="D1970" s="11"/>
      <c r="E1970" s="280">
        <v>8088</v>
      </c>
      <c r="F1970" s="11"/>
      <c r="G1970" s="11"/>
      <c r="H1970" s="11"/>
      <c r="I1970" s="11"/>
      <c r="J1970" s="11"/>
      <c r="K1970" s="11"/>
      <c r="M1970" s="192">
        <v>28</v>
      </c>
      <c r="N1970" s="69"/>
      <c r="P1970" s="218">
        <v>754.64199999999994</v>
      </c>
      <c r="Q1970" s="218"/>
      <c r="R1970" s="218">
        <v>113.59</v>
      </c>
      <c r="S1970" s="11"/>
      <c r="T1970" s="216">
        <v>1031.9312</v>
      </c>
      <c r="U1970" s="216"/>
      <c r="V1970" s="216">
        <v>123.32399999999998</v>
      </c>
      <c r="W1970" s="11"/>
      <c r="Y1970" s="218">
        <v>45278.52</v>
      </c>
      <c r="Z1970" s="218">
        <v>45278.52</v>
      </c>
      <c r="AB1970" s="11"/>
      <c r="AC1970" s="11"/>
      <c r="AD1970" s="11"/>
      <c r="AE1970" s="4"/>
      <c r="AF1970" s="4"/>
    </row>
    <row r="1971" spans="1:32" x14ac:dyDescent="0.2">
      <c r="A1971" s="176"/>
      <c r="B1971" s="11"/>
      <c r="C1971" s="11" t="s">
        <v>744</v>
      </c>
      <c r="D1971" s="11"/>
      <c r="E1971" s="280">
        <v>8086</v>
      </c>
      <c r="F1971" s="11"/>
      <c r="G1971" s="11"/>
      <c r="H1971" s="11"/>
      <c r="I1971" s="11"/>
      <c r="J1971" s="11"/>
      <c r="K1971" s="11"/>
      <c r="M1971" s="192">
        <v>1</v>
      </c>
      <c r="N1971" s="69"/>
      <c r="P1971" s="218">
        <v>22.4</v>
      </c>
      <c r="Q1971" s="218"/>
      <c r="R1971" s="218">
        <v>22.400000000000002</v>
      </c>
      <c r="S1971" s="11"/>
      <c r="T1971" s="216">
        <v>5.16</v>
      </c>
      <c r="U1971" s="216"/>
      <c r="V1971" s="216">
        <v>5.16</v>
      </c>
      <c r="W1971" s="11"/>
      <c r="Y1971" s="218">
        <v>44.8</v>
      </c>
      <c r="Z1971" s="218">
        <v>44.8</v>
      </c>
      <c r="AB1971" s="11"/>
      <c r="AC1971" s="11"/>
      <c r="AD1971" s="11"/>
      <c r="AE1971" s="4"/>
      <c r="AF1971" s="4"/>
    </row>
    <row r="1972" spans="1:32" x14ac:dyDescent="0.2">
      <c r="A1972" s="176"/>
      <c r="B1972" s="11"/>
      <c r="C1972" s="11" t="s">
        <v>746</v>
      </c>
      <c r="D1972" s="11"/>
      <c r="E1972" s="280">
        <v>8250</v>
      </c>
      <c r="F1972" s="11"/>
      <c r="G1972" s="11"/>
      <c r="H1972" s="11"/>
      <c r="I1972" s="11"/>
      <c r="J1972" s="11"/>
      <c r="K1972" s="11"/>
      <c r="M1972" s="192">
        <v>2</v>
      </c>
      <c r="N1972" s="69"/>
      <c r="P1972" s="218">
        <v>64.287499999999994</v>
      </c>
      <c r="Q1972" s="218"/>
      <c r="R1972" s="218">
        <v>63.775000000000006</v>
      </c>
      <c r="S1972" s="11"/>
      <c r="T1972" s="216">
        <v>52.631999999999998</v>
      </c>
      <c r="U1972" s="216"/>
      <c r="V1972" s="216">
        <v>52.631999999999998</v>
      </c>
      <c r="W1972" s="11"/>
      <c r="Y1972" s="218">
        <v>257.14999999999998</v>
      </c>
      <c r="Z1972" s="218">
        <v>257.14999999999998</v>
      </c>
      <c r="AB1972" s="11"/>
      <c r="AC1972" s="11"/>
      <c r="AD1972" s="11"/>
      <c r="AE1972" s="4"/>
      <c r="AF1972" s="4"/>
    </row>
    <row r="1973" spans="1:32" x14ac:dyDescent="0.2">
      <c r="A1973" s="176"/>
      <c r="B1973" s="11"/>
      <c r="C1973" s="11" t="s">
        <v>747</v>
      </c>
      <c r="D1973" s="11"/>
      <c r="E1973" s="280">
        <v>8012</v>
      </c>
      <c r="F1973" s="11"/>
      <c r="G1973" s="11"/>
      <c r="H1973" s="11"/>
      <c r="I1973" s="11"/>
      <c r="J1973" s="11"/>
      <c r="K1973" s="11"/>
      <c r="M1973" s="192">
        <v>78</v>
      </c>
      <c r="N1973" s="69"/>
      <c r="P1973" s="218">
        <v>477.51408839779009</v>
      </c>
      <c r="Q1973" s="218"/>
      <c r="R1973" s="218">
        <v>124.94</v>
      </c>
      <c r="S1973" s="11"/>
      <c r="T1973" s="216">
        <v>563.05929281767953</v>
      </c>
      <c r="U1973" s="216"/>
      <c r="V1973" s="216">
        <v>131.06399999999999</v>
      </c>
      <c r="W1973" s="11"/>
      <c r="Y1973" s="218">
        <v>86430.05</v>
      </c>
      <c r="Z1973" s="218">
        <v>88504.66</v>
      </c>
      <c r="AB1973" s="11"/>
      <c r="AC1973" s="11"/>
      <c r="AD1973" s="11"/>
      <c r="AE1973" s="4"/>
      <c r="AF1973" s="4"/>
    </row>
    <row r="1974" spans="1:32" x14ac:dyDescent="0.2">
      <c r="A1974" s="176"/>
      <c r="B1974" s="11"/>
      <c r="C1974" s="11" t="s">
        <v>751</v>
      </c>
      <c r="D1974" s="11"/>
      <c r="E1974" s="280">
        <v>8302</v>
      </c>
      <c r="F1974" s="11"/>
      <c r="G1974" s="11"/>
      <c r="H1974" s="11"/>
      <c r="I1974" s="11"/>
      <c r="J1974" s="11"/>
      <c r="K1974" s="11"/>
      <c r="M1974" s="192">
        <v>2</v>
      </c>
      <c r="N1974" s="69"/>
      <c r="P1974" s="218">
        <v>485.90000000000003</v>
      </c>
      <c r="Q1974" s="218"/>
      <c r="R1974" s="218">
        <v>608.74</v>
      </c>
      <c r="S1974" s="11"/>
      <c r="T1974" s="216">
        <v>521.50400000000002</v>
      </c>
      <c r="U1974" s="216"/>
      <c r="V1974" s="216">
        <v>712.08</v>
      </c>
      <c r="W1974" s="11"/>
      <c r="Y1974" s="218">
        <v>2915.4</v>
      </c>
      <c r="Z1974" s="218">
        <v>2915.4</v>
      </c>
      <c r="AB1974" s="11"/>
      <c r="AC1974" s="11"/>
      <c r="AD1974" s="11"/>
      <c r="AE1974" s="4"/>
      <c r="AF1974" s="4"/>
    </row>
    <row r="1975" spans="1:32" x14ac:dyDescent="0.2">
      <c r="A1975" s="176"/>
      <c r="B1975" s="11"/>
      <c r="C1975" s="11" t="s">
        <v>754</v>
      </c>
      <c r="D1975" s="11"/>
      <c r="E1975" s="280">
        <v>8318</v>
      </c>
      <c r="F1975" s="11"/>
      <c r="G1975" s="11"/>
      <c r="H1975" s="11"/>
      <c r="I1975" s="11"/>
      <c r="J1975" s="11"/>
      <c r="K1975" s="11"/>
      <c r="M1975" s="192">
        <v>3</v>
      </c>
      <c r="N1975" s="69"/>
      <c r="P1975" s="218">
        <v>0</v>
      </c>
      <c r="Q1975" s="218"/>
      <c r="R1975" s="218">
        <v>0</v>
      </c>
      <c r="S1975" s="11"/>
      <c r="T1975" s="216">
        <v>0</v>
      </c>
      <c r="U1975" s="216"/>
      <c r="V1975" s="216">
        <v>0</v>
      </c>
      <c r="W1975" s="11"/>
      <c r="Y1975" s="218">
        <v>0</v>
      </c>
      <c r="Z1975" s="218">
        <v>0</v>
      </c>
      <c r="AB1975" s="11"/>
      <c r="AC1975" s="11"/>
      <c r="AD1975" s="11"/>
      <c r="AE1975" s="4"/>
      <c r="AF1975" s="4"/>
    </row>
    <row r="1976" spans="1:32" x14ac:dyDescent="0.2">
      <c r="A1976" s="176"/>
      <c r="B1976" s="11"/>
      <c r="C1976" s="11" t="s">
        <v>754</v>
      </c>
      <c r="D1976" s="11"/>
      <c r="E1976" s="280">
        <v>8343</v>
      </c>
      <c r="F1976" s="11"/>
      <c r="G1976" s="11"/>
      <c r="H1976" s="11"/>
      <c r="I1976" s="11"/>
      <c r="J1976" s="11"/>
      <c r="K1976" s="11"/>
      <c r="M1976" s="192">
        <v>2</v>
      </c>
      <c r="N1976" s="69"/>
      <c r="P1976" s="218">
        <v>0</v>
      </c>
      <c r="Q1976" s="218"/>
      <c r="R1976" s="218">
        <v>0</v>
      </c>
      <c r="S1976" s="11"/>
      <c r="T1976" s="216">
        <v>0</v>
      </c>
      <c r="U1976" s="216"/>
      <c r="V1976" s="216">
        <v>0</v>
      </c>
      <c r="W1976" s="11"/>
      <c r="Y1976" s="218">
        <v>0</v>
      </c>
      <c r="Z1976" s="218">
        <v>0</v>
      </c>
      <c r="AB1976" s="11"/>
      <c r="AC1976" s="11"/>
      <c r="AD1976" s="11"/>
      <c r="AE1976" s="4"/>
      <c r="AF1976" s="4"/>
    </row>
    <row r="1977" spans="1:32" x14ac:dyDescent="0.2">
      <c r="A1977" s="176"/>
      <c r="B1977" s="11"/>
      <c r="C1977" s="11" t="s">
        <v>757</v>
      </c>
      <c r="D1977" s="11"/>
      <c r="E1977" s="280">
        <v>8270</v>
      </c>
      <c r="F1977" s="11"/>
      <c r="G1977" s="11"/>
      <c r="H1977" s="11"/>
      <c r="I1977" s="11"/>
      <c r="J1977" s="11"/>
      <c r="K1977" s="11"/>
      <c r="M1977" s="192">
        <v>1</v>
      </c>
      <c r="N1977" s="69"/>
      <c r="P1977" s="218">
        <v>34.67</v>
      </c>
      <c r="Q1977" s="218"/>
      <c r="R1977" s="218">
        <v>34.67</v>
      </c>
      <c r="S1977" s="11"/>
      <c r="T1977" s="216">
        <v>18.576000000000001</v>
      </c>
      <c r="U1977" s="216"/>
      <c r="V1977" s="216">
        <v>18.576000000000001</v>
      </c>
      <c r="W1977" s="11"/>
      <c r="Y1977" s="218">
        <v>69.34</v>
      </c>
      <c r="Z1977" s="218">
        <v>69.34</v>
      </c>
      <c r="AB1977" s="11"/>
      <c r="AC1977" s="11"/>
      <c r="AD1977" s="11"/>
      <c r="AE1977" s="4"/>
      <c r="AF1977" s="4"/>
    </row>
    <row r="1978" spans="1:32" x14ac:dyDescent="0.2">
      <c r="A1978" s="176"/>
      <c r="B1978" s="11"/>
      <c r="C1978" s="11" t="s">
        <v>758</v>
      </c>
      <c r="D1978" s="11"/>
      <c r="E1978" s="280">
        <v>8223</v>
      </c>
      <c r="F1978" s="11"/>
      <c r="G1978" s="11"/>
      <c r="H1978" s="11"/>
      <c r="I1978" s="11"/>
      <c r="J1978" s="11"/>
      <c r="K1978" s="11"/>
      <c r="M1978" s="192">
        <v>16</v>
      </c>
      <c r="N1978" s="69"/>
      <c r="P1978" s="218">
        <v>68.096666666666664</v>
      </c>
      <c r="Q1978" s="218"/>
      <c r="R1978" s="218">
        <v>58.875</v>
      </c>
      <c r="S1978" s="11"/>
      <c r="T1978" s="216">
        <v>53.904799999999994</v>
      </c>
      <c r="U1978" s="216"/>
      <c r="V1978" s="216">
        <v>38.700000000000003</v>
      </c>
      <c r="W1978" s="11"/>
      <c r="Y1978" s="218">
        <v>2042.9</v>
      </c>
      <c r="Z1978" s="218">
        <v>2042.8999999999999</v>
      </c>
      <c r="AB1978" s="11"/>
      <c r="AC1978" s="11"/>
      <c r="AD1978" s="11"/>
      <c r="AE1978" s="4"/>
      <c r="AF1978" s="4"/>
    </row>
    <row r="1979" spans="1:32" x14ac:dyDescent="0.2">
      <c r="A1979" s="176"/>
      <c r="B1979" s="11"/>
      <c r="C1979" s="11" t="s">
        <v>758</v>
      </c>
      <c r="D1979" s="11"/>
      <c r="E1979" s="280">
        <v>8270</v>
      </c>
      <c r="F1979" s="11"/>
      <c r="G1979" s="11"/>
      <c r="H1979" s="11"/>
      <c r="I1979" s="11"/>
      <c r="J1979" s="11"/>
      <c r="K1979" s="11"/>
      <c r="M1979" s="192">
        <v>1</v>
      </c>
      <c r="N1979" s="69"/>
      <c r="P1979" s="218">
        <v>227.715</v>
      </c>
      <c r="Q1979" s="218"/>
      <c r="R1979" s="218">
        <v>227.715</v>
      </c>
      <c r="S1979" s="11"/>
      <c r="T1979" s="216">
        <v>238.392</v>
      </c>
      <c r="U1979" s="216"/>
      <c r="V1979" s="216">
        <v>238.392</v>
      </c>
      <c r="W1979" s="11"/>
      <c r="Y1979" s="218">
        <v>455.43</v>
      </c>
      <c r="Z1979" s="218">
        <v>455.43</v>
      </c>
      <c r="AB1979" s="11"/>
      <c r="AC1979" s="11"/>
      <c r="AD1979" s="11"/>
      <c r="AE1979" s="4"/>
      <c r="AF1979" s="4"/>
    </row>
    <row r="1980" spans="1:32" x14ac:dyDescent="0.2">
      <c r="A1980" s="176"/>
      <c r="B1980" s="11"/>
      <c r="C1980" s="11" t="s">
        <v>759</v>
      </c>
      <c r="D1980" s="11"/>
      <c r="E1980" s="280">
        <v>8406</v>
      </c>
      <c r="F1980" s="11"/>
      <c r="G1980" s="11"/>
      <c r="H1980" s="11"/>
      <c r="I1980" s="11"/>
      <c r="J1980" s="11"/>
      <c r="K1980" s="11"/>
      <c r="M1980" s="192">
        <v>207</v>
      </c>
      <c r="N1980" s="69"/>
      <c r="P1980" s="218">
        <v>164.32182173913046</v>
      </c>
      <c r="Q1980" s="218"/>
      <c r="R1980" s="218">
        <v>68.252499999999998</v>
      </c>
      <c r="S1980" s="11"/>
      <c r="T1980" s="216">
        <v>191.97775043478256</v>
      </c>
      <c r="U1980" s="216"/>
      <c r="V1980" s="216">
        <v>62.436000000000007</v>
      </c>
      <c r="W1980" s="11"/>
      <c r="Y1980" s="218">
        <v>159898.94</v>
      </c>
      <c r="Z1980" s="218">
        <v>160506.72999999995</v>
      </c>
      <c r="AB1980" s="11"/>
      <c r="AC1980" s="11"/>
      <c r="AD1980" s="11"/>
      <c r="AE1980" s="4"/>
      <c r="AF1980" s="4"/>
    </row>
    <row r="1981" spans="1:32" x14ac:dyDescent="0.2">
      <c r="A1981" s="176"/>
      <c r="B1981" s="11"/>
      <c r="C1981" s="11" t="s">
        <v>761</v>
      </c>
      <c r="D1981" s="11"/>
      <c r="E1981" s="280">
        <v>8406</v>
      </c>
      <c r="F1981" s="11"/>
      <c r="G1981" s="11"/>
      <c r="H1981" s="11"/>
      <c r="I1981" s="11"/>
      <c r="J1981" s="11"/>
      <c r="K1981" s="11"/>
      <c r="M1981" s="192">
        <v>8</v>
      </c>
      <c r="N1981" s="69"/>
      <c r="P1981" s="218">
        <v>164.00555555555556</v>
      </c>
      <c r="Q1981" s="218"/>
      <c r="R1981" s="218">
        <v>68.5</v>
      </c>
      <c r="S1981" s="11"/>
      <c r="T1981" s="216">
        <v>168.596</v>
      </c>
      <c r="U1981" s="216"/>
      <c r="V1981" s="216">
        <v>33.024000000000001</v>
      </c>
      <c r="W1981" s="11"/>
      <c r="Y1981" s="218">
        <v>2952.1</v>
      </c>
      <c r="Z1981" s="218">
        <v>2952.1</v>
      </c>
      <c r="AB1981" s="11"/>
      <c r="AC1981" s="11"/>
      <c r="AD1981" s="11"/>
      <c r="AE1981" s="4"/>
      <c r="AF1981" s="4"/>
    </row>
    <row r="1982" spans="1:32" x14ac:dyDescent="0.2">
      <c r="A1982" s="176"/>
      <c r="B1982" s="11"/>
      <c r="C1982" s="11" t="s">
        <v>765</v>
      </c>
      <c r="D1982" s="11"/>
      <c r="E1982" s="280">
        <v>8251</v>
      </c>
      <c r="F1982" s="11"/>
      <c r="G1982" s="11"/>
      <c r="H1982" s="11"/>
      <c r="I1982" s="11"/>
      <c r="J1982" s="11"/>
      <c r="K1982" s="11"/>
      <c r="M1982" s="192">
        <v>60</v>
      </c>
      <c r="N1982" s="69"/>
      <c r="P1982" s="218">
        <v>150.70280075187969</v>
      </c>
      <c r="Q1982" s="218"/>
      <c r="R1982" s="218">
        <v>103.13749999999999</v>
      </c>
      <c r="S1982" s="11"/>
      <c r="T1982" s="216">
        <v>149.43825563909769</v>
      </c>
      <c r="U1982" s="216"/>
      <c r="V1982" s="216">
        <v>101.652</v>
      </c>
      <c r="W1982" s="11"/>
      <c r="Y1982" s="218">
        <v>26138.720000000001</v>
      </c>
      <c r="Z1982" s="218">
        <v>26146.23</v>
      </c>
      <c r="AB1982" s="11"/>
      <c r="AC1982" s="11"/>
      <c r="AD1982" s="11"/>
      <c r="AE1982" s="4"/>
      <c r="AF1982" s="4"/>
    </row>
    <row r="1983" spans="1:32" x14ac:dyDescent="0.2">
      <c r="A1983" s="176"/>
      <c r="B1983" s="11"/>
      <c r="C1983" s="11" t="s">
        <v>766</v>
      </c>
      <c r="D1983" s="11"/>
      <c r="E1983" s="280">
        <v>8088</v>
      </c>
      <c r="F1983" s="11"/>
      <c r="G1983" s="11"/>
      <c r="H1983" s="11"/>
      <c r="I1983" s="11"/>
      <c r="J1983" s="11"/>
      <c r="K1983" s="11"/>
      <c r="M1983" s="192">
        <v>76</v>
      </c>
      <c r="N1983" s="69"/>
      <c r="P1983" s="218">
        <v>431.59914110429452</v>
      </c>
      <c r="Q1983" s="218"/>
      <c r="R1983" s="218">
        <v>141.97999999999999</v>
      </c>
      <c r="S1983" s="11"/>
      <c r="T1983" s="216">
        <v>517.58127607361962</v>
      </c>
      <c r="U1983" s="216"/>
      <c r="V1983" s="216">
        <v>138.28800000000001</v>
      </c>
      <c r="W1983" s="11"/>
      <c r="Y1983" s="218">
        <v>70350.66</v>
      </c>
      <c r="Z1983" s="218">
        <v>70350.659999999989</v>
      </c>
      <c r="AB1983" s="11"/>
      <c r="AC1983" s="11"/>
      <c r="AD1983" s="11"/>
      <c r="AE1983" s="4"/>
      <c r="AF1983" s="4"/>
    </row>
    <row r="1984" spans="1:32" x14ac:dyDescent="0.2">
      <c r="A1984" s="176"/>
      <c r="B1984" s="11"/>
      <c r="C1984" s="11" t="s">
        <v>769</v>
      </c>
      <c r="D1984" s="11"/>
      <c r="E1984" s="280">
        <v>8332</v>
      </c>
      <c r="F1984" s="11"/>
      <c r="G1984" s="11"/>
      <c r="H1984" s="11"/>
      <c r="I1984" s="11"/>
      <c r="J1984" s="11"/>
      <c r="K1984" s="11"/>
      <c r="M1984" s="192">
        <v>2</v>
      </c>
      <c r="N1984" s="69"/>
      <c r="P1984" s="218">
        <v>3522.7049999999999</v>
      </c>
      <c r="Q1984" s="218"/>
      <c r="R1984" s="218">
        <v>3326.0550000000003</v>
      </c>
      <c r="S1984" s="11"/>
      <c r="T1984" s="216">
        <v>4081.56</v>
      </c>
      <c r="U1984" s="216"/>
      <c r="V1984" s="216">
        <v>4081.5599999999995</v>
      </c>
      <c r="W1984" s="11"/>
      <c r="Y1984" s="218">
        <v>14090.82</v>
      </c>
      <c r="Z1984" s="218">
        <v>14090.82</v>
      </c>
      <c r="AB1984" s="11"/>
      <c r="AC1984" s="11"/>
      <c r="AD1984" s="11"/>
      <c r="AE1984" s="4"/>
      <c r="AF1984" s="4"/>
    </row>
    <row r="1985" spans="1:32" x14ac:dyDescent="0.2">
      <c r="A1985" s="176"/>
      <c r="B1985" s="11"/>
      <c r="C1985" s="11" t="s">
        <v>769</v>
      </c>
      <c r="D1985" s="11"/>
      <c r="E1985" s="280">
        <v>8344</v>
      </c>
      <c r="F1985" s="11"/>
      <c r="G1985" s="11"/>
      <c r="H1985" s="11"/>
      <c r="I1985" s="11"/>
      <c r="J1985" s="11"/>
      <c r="K1985" s="11"/>
      <c r="M1985" s="192">
        <v>1</v>
      </c>
      <c r="N1985" s="69"/>
      <c r="P1985" s="218">
        <v>57.81</v>
      </c>
      <c r="Q1985" s="218"/>
      <c r="R1985" s="218">
        <v>57.81</v>
      </c>
      <c r="S1985" s="11"/>
      <c r="T1985" s="216">
        <v>42.311999999999998</v>
      </c>
      <c r="U1985" s="216"/>
      <c r="V1985" s="216">
        <v>42.311999999999998</v>
      </c>
      <c r="W1985" s="11"/>
      <c r="Y1985" s="218">
        <v>115.62</v>
      </c>
      <c r="Z1985" s="218">
        <v>115.62</v>
      </c>
      <c r="AB1985" s="11"/>
      <c r="AC1985" s="11"/>
      <c r="AD1985" s="11"/>
      <c r="AE1985" s="4"/>
      <c r="AF1985" s="4"/>
    </row>
    <row r="1986" spans="1:32" x14ac:dyDescent="0.2">
      <c r="A1986" s="176"/>
      <c r="B1986" s="11"/>
      <c r="C1986" s="11" t="s">
        <v>769</v>
      </c>
      <c r="D1986" s="11"/>
      <c r="E1986" s="280">
        <v>8350</v>
      </c>
      <c r="F1986" s="11"/>
      <c r="G1986" s="11"/>
      <c r="H1986" s="11"/>
      <c r="I1986" s="11"/>
      <c r="J1986" s="11"/>
      <c r="K1986" s="11"/>
      <c r="M1986" s="192">
        <v>1</v>
      </c>
      <c r="N1986" s="69"/>
      <c r="P1986" s="218">
        <v>133.745</v>
      </c>
      <c r="Q1986" s="218"/>
      <c r="R1986" s="218">
        <v>133.745</v>
      </c>
      <c r="S1986" s="11"/>
      <c r="T1986" s="216">
        <v>131.06399999999999</v>
      </c>
      <c r="U1986" s="216"/>
      <c r="V1986" s="216">
        <v>131.06399999999999</v>
      </c>
      <c r="W1986" s="11"/>
      <c r="Y1986" s="218">
        <v>267.49</v>
      </c>
      <c r="Z1986" s="218">
        <v>267.49</v>
      </c>
      <c r="AB1986" s="11"/>
      <c r="AC1986" s="11"/>
      <c r="AD1986" s="11"/>
      <c r="AE1986" s="4"/>
      <c r="AF1986" s="4"/>
    </row>
    <row r="1987" spans="1:32" x14ac:dyDescent="0.2">
      <c r="A1987" s="176"/>
      <c r="B1987" s="11"/>
      <c r="C1987" s="11" t="s">
        <v>846</v>
      </c>
      <c r="D1987" s="11"/>
      <c r="E1987" s="280">
        <v>8352</v>
      </c>
      <c r="F1987" s="11"/>
      <c r="G1987" s="11"/>
      <c r="H1987" s="11"/>
      <c r="I1987" s="11"/>
      <c r="J1987" s="11"/>
      <c r="K1987" s="11"/>
      <c r="M1987" s="192">
        <v>1</v>
      </c>
      <c r="N1987" s="69"/>
      <c r="P1987" s="218">
        <v>0</v>
      </c>
      <c r="Q1987" s="218"/>
      <c r="R1987" s="218">
        <v>0</v>
      </c>
      <c r="S1987" s="11"/>
      <c r="T1987" s="216">
        <v>0</v>
      </c>
      <c r="U1987" s="216"/>
      <c r="V1987" s="216">
        <v>0</v>
      </c>
      <c r="W1987" s="11"/>
      <c r="Y1987" s="218">
        <v>0</v>
      </c>
      <c r="Z1987" s="218">
        <v>0</v>
      </c>
      <c r="AB1987" s="11"/>
      <c r="AC1987" s="11"/>
      <c r="AD1987" s="11"/>
      <c r="AE1987" s="4"/>
      <c r="AF1987" s="4"/>
    </row>
    <row r="1988" spans="1:32" x14ac:dyDescent="0.2">
      <c r="A1988" s="176"/>
      <c r="B1988" s="11"/>
      <c r="C1988" s="11" t="s">
        <v>769</v>
      </c>
      <c r="D1988" s="11"/>
      <c r="E1988" s="280">
        <v>8360</v>
      </c>
      <c r="F1988" s="11"/>
      <c r="G1988" s="11"/>
      <c r="H1988" s="11"/>
      <c r="I1988" s="11"/>
      <c r="J1988" s="11"/>
      <c r="K1988" s="11"/>
      <c r="M1988" s="192">
        <v>1398</v>
      </c>
      <c r="N1988" s="69"/>
      <c r="P1988" s="218">
        <v>244.43512269938651</v>
      </c>
      <c r="Q1988" s="218"/>
      <c r="R1988" s="218">
        <v>127.17875000000001</v>
      </c>
      <c r="S1988" s="11"/>
      <c r="T1988" s="216">
        <v>385.0380324386503</v>
      </c>
      <c r="U1988" s="216"/>
      <c r="V1988" s="216">
        <v>136.73999999999998</v>
      </c>
      <c r="W1988" s="11"/>
      <c r="Y1988" s="218">
        <v>1936578.5600000001</v>
      </c>
      <c r="Z1988" s="218">
        <v>1939175.1200000008</v>
      </c>
      <c r="AB1988" s="11"/>
      <c r="AC1988" s="11"/>
      <c r="AD1988" s="11"/>
      <c r="AE1988" s="4"/>
      <c r="AF1988" s="4"/>
    </row>
    <row r="1989" spans="1:32" x14ac:dyDescent="0.2">
      <c r="A1989" s="176"/>
      <c r="B1989" s="11"/>
      <c r="C1989" s="11" t="s">
        <v>769</v>
      </c>
      <c r="D1989" s="11"/>
      <c r="E1989" s="280">
        <v>8361</v>
      </c>
      <c r="F1989" s="11"/>
      <c r="G1989" s="11"/>
      <c r="H1989" s="11"/>
      <c r="I1989" s="11"/>
      <c r="J1989" s="11"/>
      <c r="K1989" s="11"/>
      <c r="M1989" s="192">
        <v>152</v>
      </c>
      <c r="N1989" s="69"/>
      <c r="P1989" s="218">
        <v>469.31171021377673</v>
      </c>
      <c r="Q1989" s="218"/>
      <c r="R1989" s="218">
        <v>129.82</v>
      </c>
      <c r="S1989" s="11"/>
      <c r="T1989" s="216">
        <v>466.47870783847975</v>
      </c>
      <c r="U1989" s="216"/>
      <c r="V1989" s="216">
        <v>135.19200000000001</v>
      </c>
      <c r="W1989" s="11"/>
      <c r="Y1989" s="218">
        <v>197580.23</v>
      </c>
      <c r="Z1989" s="218">
        <v>197890.53000000003</v>
      </c>
      <c r="AB1989" s="11"/>
      <c r="AC1989" s="11"/>
      <c r="AD1989" s="11"/>
      <c r="AE1989" s="4"/>
      <c r="AF1989" s="4"/>
    </row>
    <row r="1990" spans="1:32" x14ac:dyDescent="0.2">
      <c r="A1990" s="176"/>
      <c r="B1990" s="11"/>
      <c r="C1990" s="11" t="s">
        <v>769</v>
      </c>
      <c r="D1990" s="11"/>
      <c r="E1990" s="280">
        <v>8362</v>
      </c>
      <c r="F1990" s="11"/>
      <c r="G1990" s="11"/>
      <c r="H1990" s="11"/>
      <c r="I1990" s="11"/>
      <c r="J1990" s="11"/>
      <c r="K1990" s="11"/>
      <c r="M1990" s="192">
        <v>1</v>
      </c>
      <c r="N1990" s="69"/>
      <c r="P1990" s="218">
        <v>37.049999999999997</v>
      </c>
      <c r="Q1990" s="218"/>
      <c r="R1990" s="218">
        <v>37.049999999999997</v>
      </c>
      <c r="S1990" s="11"/>
      <c r="T1990" s="216">
        <v>0</v>
      </c>
      <c r="U1990" s="216"/>
      <c r="V1990" s="216">
        <v>0</v>
      </c>
      <c r="W1990" s="11"/>
      <c r="Y1990" s="218">
        <v>37.049999999999997</v>
      </c>
      <c r="Z1990" s="218">
        <v>37.049999999999997</v>
      </c>
      <c r="AB1990" s="11"/>
      <c r="AC1990" s="11"/>
      <c r="AD1990" s="11"/>
      <c r="AE1990" s="4"/>
      <c r="AF1990" s="4"/>
    </row>
    <row r="1991" spans="1:32" x14ac:dyDescent="0.2">
      <c r="A1991" s="176"/>
      <c r="B1991" s="11"/>
      <c r="C1991" s="11" t="s">
        <v>769</v>
      </c>
      <c r="D1991" s="11"/>
      <c r="E1991" s="280">
        <v>8369</v>
      </c>
      <c r="F1991" s="11"/>
      <c r="G1991" s="11"/>
      <c r="H1991" s="11"/>
      <c r="I1991" s="11"/>
      <c r="J1991" s="11"/>
      <c r="K1991" s="11"/>
      <c r="M1991" s="192">
        <v>1</v>
      </c>
      <c r="N1991" s="69"/>
      <c r="P1991" s="218">
        <v>87.69</v>
      </c>
      <c r="Q1991" s="218"/>
      <c r="R1991" s="218">
        <v>87.69</v>
      </c>
      <c r="S1991" s="11"/>
      <c r="T1991" s="216">
        <v>77.400000000000006</v>
      </c>
      <c r="U1991" s="216"/>
      <c r="V1991" s="216">
        <v>77.400000000000006</v>
      </c>
      <c r="W1991" s="11"/>
      <c r="Y1991" s="218">
        <v>175.38</v>
      </c>
      <c r="Z1991" s="218">
        <v>175.38</v>
      </c>
      <c r="AB1991" s="11"/>
      <c r="AC1991" s="11"/>
      <c r="AD1991" s="11"/>
      <c r="AE1991" s="4"/>
      <c r="AF1991" s="4"/>
    </row>
    <row r="1992" spans="1:32" x14ac:dyDescent="0.2">
      <c r="A1992" s="176"/>
      <c r="B1992" s="11"/>
      <c r="C1992" s="11" t="s">
        <v>847</v>
      </c>
      <c r="D1992" s="11"/>
      <c r="E1992" s="280">
        <v>8043</v>
      </c>
      <c r="F1992" s="11"/>
      <c r="G1992" s="11"/>
      <c r="H1992" s="11"/>
      <c r="I1992" s="11"/>
      <c r="J1992" s="11"/>
      <c r="K1992" s="11"/>
      <c r="M1992" s="192">
        <v>1</v>
      </c>
      <c r="N1992" s="69"/>
      <c r="P1992" s="218">
        <v>169.5</v>
      </c>
      <c r="Q1992" s="218"/>
      <c r="R1992" s="218">
        <v>169.5</v>
      </c>
      <c r="S1992" s="11"/>
      <c r="T1992" s="216">
        <v>368.42399999999998</v>
      </c>
      <c r="U1992" s="216"/>
      <c r="V1992" s="216">
        <v>368.42399999999998</v>
      </c>
      <c r="W1992" s="11"/>
      <c r="Y1992" s="218">
        <v>339</v>
      </c>
      <c r="Z1992" s="218">
        <v>681.58999999999992</v>
      </c>
      <c r="AB1992" s="11"/>
      <c r="AC1992" s="11"/>
      <c r="AD1992" s="11"/>
      <c r="AE1992" s="4"/>
      <c r="AF1992" s="4"/>
    </row>
    <row r="1993" spans="1:32" x14ac:dyDescent="0.2">
      <c r="A1993" s="176"/>
      <c r="B1993" s="11"/>
      <c r="C1993" s="11" t="s">
        <v>772</v>
      </c>
      <c r="D1993" s="11"/>
      <c r="E1993" s="280">
        <v>8043</v>
      </c>
      <c r="F1993" s="11"/>
      <c r="G1993" s="11"/>
      <c r="H1993" s="11"/>
      <c r="I1993" s="11"/>
      <c r="J1993" s="11"/>
      <c r="K1993" s="11"/>
      <c r="M1993" s="192">
        <v>1</v>
      </c>
      <c r="N1993" s="69"/>
      <c r="P1993" s="218">
        <v>0</v>
      </c>
      <c r="Q1993" s="218"/>
      <c r="R1993" s="218">
        <v>0</v>
      </c>
      <c r="S1993" s="11"/>
      <c r="T1993" s="216">
        <v>0</v>
      </c>
      <c r="U1993" s="216"/>
      <c r="V1993" s="216">
        <v>0</v>
      </c>
      <c r="W1993" s="11"/>
      <c r="Y1993" s="218">
        <v>0</v>
      </c>
      <c r="Z1993" s="218">
        <v>0</v>
      </c>
      <c r="AB1993" s="11"/>
      <c r="AC1993" s="11"/>
      <c r="AD1993" s="11"/>
      <c r="AE1993" s="4"/>
      <c r="AF1993" s="4"/>
    </row>
    <row r="1994" spans="1:32" x14ac:dyDescent="0.2">
      <c r="A1994" s="176"/>
      <c r="B1994" s="11"/>
      <c r="C1994" s="11" t="s">
        <v>848</v>
      </c>
      <c r="D1994" s="11"/>
      <c r="E1994" s="280">
        <v>8042</v>
      </c>
      <c r="F1994" s="11"/>
      <c r="G1994" s="11"/>
      <c r="H1994" s="11"/>
      <c r="I1994" s="11"/>
      <c r="J1994" s="11"/>
      <c r="K1994" s="11"/>
      <c r="M1994" s="192">
        <v>1</v>
      </c>
      <c r="N1994" s="69"/>
      <c r="P1994" s="218">
        <v>349.71</v>
      </c>
      <c r="Q1994" s="218"/>
      <c r="R1994" s="218">
        <v>349.71</v>
      </c>
      <c r="S1994" s="11"/>
      <c r="T1994" s="216">
        <v>380.80799999999999</v>
      </c>
      <c r="U1994" s="216"/>
      <c r="V1994" s="216">
        <v>380.80799999999999</v>
      </c>
      <c r="W1994" s="11"/>
      <c r="Y1994" s="218">
        <v>699.42</v>
      </c>
      <c r="Z1994" s="218">
        <v>699.42</v>
      </c>
      <c r="AB1994" s="11"/>
      <c r="AC1994" s="11"/>
      <c r="AD1994" s="11"/>
      <c r="AE1994" s="4"/>
      <c r="AF1994" s="4"/>
    </row>
    <row r="1995" spans="1:32" x14ac:dyDescent="0.2">
      <c r="A1995" s="176"/>
      <c r="B1995" s="11"/>
      <c r="C1995" s="11" t="s">
        <v>774</v>
      </c>
      <c r="D1995" s="11"/>
      <c r="E1995" s="280">
        <v>8043</v>
      </c>
      <c r="F1995" s="11"/>
      <c r="G1995" s="11"/>
      <c r="H1995" s="11"/>
      <c r="I1995" s="11"/>
      <c r="J1995" s="11"/>
      <c r="K1995" s="11"/>
      <c r="M1995" s="192">
        <v>636</v>
      </c>
      <c r="N1995" s="69"/>
      <c r="P1995" s="218">
        <v>375.22209317166562</v>
      </c>
      <c r="Q1995" s="218"/>
      <c r="R1995" s="218">
        <v>95.1</v>
      </c>
      <c r="S1995" s="11"/>
      <c r="T1995" s="216">
        <v>466.96381365666838</v>
      </c>
      <c r="U1995" s="216"/>
      <c r="V1995" s="216">
        <v>86.688000000000002</v>
      </c>
      <c r="W1995" s="11"/>
      <c r="Y1995" s="218">
        <v>587973.02</v>
      </c>
      <c r="Z1995" s="218">
        <v>588846.56000000029</v>
      </c>
      <c r="AB1995" s="11"/>
      <c r="AC1995" s="11"/>
      <c r="AD1995" s="11"/>
      <c r="AE1995" s="4"/>
      <c r="AF1995" s="4"/>
    </row>
    <row r="1996" spans="1:32" x14ac:dyDescent="0.2">
      <c r="A1996" s="176"/>
      <c r="B1996" s="11"/>
      <c r="C1996" s="11" t="s">
        <v>774</v>
      </c>
      <c r="D1996" s="11"/>
      <c r="E1996" s="280">
        <v>8053</v>
      </c>
      <c r="F1996" s="11"/>
      <c r="G1996" s="11"/>
      <c r="H1996" s="11"/>
      <c r="I1996" s="11"/>
      <c r="J1996" s="11"/>
      <c r="K1996" s="11"/>
      <c r="M1996" s="192">
        <v>7</v>
      </c>
      <c r="N1996" s="69"/>
      <c r="P1996" s="218">
        <v>141.39125000000001</v>
      </c>
      <c r="Q1996" s="218"/>
      <c r="R1996" s="218">
        <v>120.17</v>
      </c>
      <c r="S1996" s="11"/>
      <c r="T1996" s="216">
        <v>134.67599999999999</v>
      </c>
      <c r="U1996" s="216"/>
      <c r="V1996" s="216">
        <v>91.847999999999999</v>
      </c>
      <c r="W1996" s="11"/>
      <c r="Y1996" s="218">
        <v>2262.2600000000002</v>
      </c>
      <c r="Z1996" s="218">
        <v>2262.2599999999998</v>
      </c>
      <c r="AB1996" s="11"/>
      <c r="AC1996" s="11"/>
      <c r="AD1996" s="11"/>
      <c r="AE1996" s="4"/>
      <c r="AF1996" s="4"/>
    </row>
    <row r="1997" spans="1:32" x14ac:dyDescent="0.2">
      <c r="A1997" s="176"/>
      <c r="B1997" s="11"/>
      <c r="C1997" s="11" t="s">
        <v>855</v>
      </c>
      <c r="D1997" s="11"/>
      <c r="E1997" s="280">
        <v>8091</v>
      </c>
      <c r="F1997" s="11"/>
      <c r="G1997" s="11"/>
      <c r="H1997" s="11"/>
      <c r="I1997" s="11"/>
      <c r="J1997" s="11"/>
      <c r="K1997" s="11"/>
      <c r="M1997" s="192">
        <v>1</v>
      </c>
      <c r="N1997" s="69"/>
      <c r="P1997" s="218">
        <v>0</v>
      </c>
      <c r="Q1997" s="218"/>
      <c r="R1997" s="218">
        <v>0</v>
      </c>
      <c r="S1997" s="11"/>
      <c r="T1997" s="216">
        <v>0</v>
      </c>
      <c r="U1997" s="216"/>
      <c r="V1997" s="216">
        <v>0</v>
      </c>
      <c r="W1997" s="11"/>
      <c r="Y1997" s="218">
        <v>0</v>
      </c>
      <c r="Z1997" s="218">
        <v>0</v>
      </c>
      <c r="AB1997" s="11"/>
      <c r="AC1997" s="11"/>
      <c r="AD1997" s="11"/>
      <c r="AE1997" s="4"/>
      <c r="AF1997" s="4"/>
    </row>
    <row r="1998" spans="1:32" x14ac:dyDescent="0.2">
      <c r="A1998" s="176"/>
      <c r="B1998" s="11"/>
      <c r="C1998" s="11" t="s">
        <v>830</v>
      </c>
      <c r="D1998" s="11"/>
      <c r="E1998" s="280">
        <v>8080</v>
      </c>
      <c r="F1998" s="11"/>
      <c r="G1998" s="11"/>
      <c r="H1998" s="11"/>
      <c r="I1998" s="11"/>
      <c r="J1998" s="11"/>
      <c r="K1998" s="11"/>
      <c r="M1998" s="192">
        <v>2</v>
      </c>
      <c r="N1998" s="69"/>
      <c r="P1998" s="218">
        <v>166.73500000000001</v>
      </c>
      <c r="Q1998" s="218"/>
      <c r="R1998" s="218">
        <v>166.73500000000001</v>
      </c>
      <c r="S1998" s="11"/>
      <c r="T1998" s="216">
        <v>166.15199999999999</v>
      </c>
      <c r="U1998" s="216"/>
      <c r="V1998" s="216">
        <v>166.15199999999999</v>
      </c>
      <c r="W1998" s="11"/>
      <c r="Y1998" s="218">
        <v>333.47</v>
      </c>
      <c r="Z1998" s="218">
        <v>333.47</v>
      </c>
      <c r="AB1998" s="11"/>
      <c r="AC1998" s="11"/>
      <c r="AD1998" s="11"/>
      <c r="AE1998" s="4"/>
      <c r="AF1998" s="4"/>
    </row>
    <row r="1999" spans="1:32" x14ac:dyDescent="0.2">
      <c r="A1999" s="176"/>
      <c r="B1999" s="11"/>
      <c r="C1999" s="11" t="s">
        <v>777</v>
      </c>
      <c r="D1999" s="11"/>
      <c r="E1999" s="280">
        <v>8012</v>
      </c>
      <c r="F1999" s="11"/>
      <c r="G1999" s="11"/>
      <c r="H1999" s="11"/>
      <c r="I1999" s="11"/>
      <c r="J1999" s="11"/>
      <c r="K1999" s="11"/>
      <c r="M1999" s="192">
        <v>34</v>
      </c>
      <c r="N1999" s="69"/>
      <c r="P1999" s="218">
        <v>334.58984615384617</v>
      </c>
      <c r="Q1999" s="218"/>
      <c r="R1999" s="218">
        <v>163.47999999999999</v>
      </c>
      <c r="S1999" s="11"/>
      <c r="T1999" s="216">
        <v>359.98753846153852</v>
      </c>
      <c r="U1999" s="216"/>
      <c r="V1999" s="216">
        <v>192.98400000000001</v>
      </c>
      <c r="W1999" s="11"/>
      <c r="Y1999" s="218">
        <v>21748.34</v>
      </c>
      <c r="Z1999" s="218">
        <v>21866.449999999997</v>
      </c>
      <c r="AB1999" s="11"/>
      <c r="AC1999" s="11"/>
      <c r="AD1999" s="11"/>
      <c r="AE1999" s="4"/>
      <c r="AF1999" s="4"/>
    </row>
    <row r="2000" spans="1:32" x14ac:dyDescent="0.2">
      <c r="A2000" s="176"/>
      <c r="B2000" s="11"/>
      <c r="C2000" s="11" t="s">
        <v>777</v>
      </c>
      <c r="D2000" s="11"/>
      <c r="E2000" s="280">
        <v>8080</v>
      </c>
      <c r="F2000" s="11"/>
      <c r="G2000" s="11"/>
      <c r="H2000" s="11"/>
      <c r="I2000" s="11"/>
      <c r="J2000" s="11"/>
      <c r="K2000" s="11"/>
      <c r="M2000" s="192">
        <v>33</v>
      </c>
      <c r="N2000" s="69"/>
      <c r="P2000" s="218">
        <v>226.68383333333335</v>
      </c>
      <c r="Q2000" s="218"/>
      <c r="R2000" s="218">
        <v>121.22999999999999</v>
      </c>
      <c r="S2000" s="11"/>
      <c r="T2000" s="216">
        <v>231.85000000000002</v>
      </c>
      <c r="U2000" s="216"/>
      <c r="V2000" s="216">
        <v>125.904</v>
      </c>
      <c r="W2000" s="11"/>
      <c r="Y2000" s="218">
        <v>13601.03</v>
      </c>
      <c r="Z2000" s="218">
        <v>13910.640000000003</v>
      </c>
      <c r="AB2000" s="11"/>
      <c r="AC2000" s="11"/>
      <c r="AD2000" s="11"/>
      <c r="AE2000" s="4"/>
      <c r="AF2000" s="4"/>
    </row>
    <row r="2001" spans="1:32" x14ac:dyDescent="0.2">
      <c r="A2001" s="176"/>
      <c r="B2001" s="11"/>
      <c r="C2001" s="11" t="s">
        <v>777</v>
      </c>
      <c r="D2001" s="11"/>
      <c r="E2001" s="280">
        <v>8081</v>
      </c>
      <c r="F2001" s="11"/>
      <c r="G2001" s="11"/>
      <c r="H2001" s="11"/>
      <c r="I2001" s="11"/>
      <c r="J2001" s="11"/>
      <c r="K2001" s="11"/>
      <c r="M2001" s="192">
        <v>2</v>
      </c>
      <c r="N2001" s="69"/>
      <c r="P2001" s="218">
        <v>433.88499999999999</v>
      </c>
      <c r="Q2001" s="218"/>
      <c r="R2001" s="218">
        <v>378.15499999999997</v>
      </c>
      <c r="S2001" s="11"/>
      <c r="T2001" s="216">
        <v>506.78250000000003</v>
      </c>
      <c r="U2001" s="216"/>
      <c r="V2001" s="216">
        <v>506.78250000000003</v>
      </c>
      <c r="W2001" s="11"/>
      <c r="Y2001" s="218">
        <v>1735.54</v>
      </c>
      <c r="Z2001" s="218">
        <v>1735.54</v>
      </c>
      <c r="AB2001" s="11"/>
      <c r="AC2001" s="11"/>
      <c r="AD2001" s="11"/>
      <c r="AE2001" s="4"/>
      <c r="AF2001" s="4"/>
    </row>
    <row r="2002" spans="1:32" x14ac:dyDescent="0.2">
      <c r="A2002" s="176"/>
      <c r="B2002" s="11"/>
      <c r="C2002" s="11" t="s">
        <v>778</v>
      </c>
      <c r="D2002" s="11"/>
      <c r="E2002" s="280">
        <v>8089</v>
      </c>
      <c r="F2002" s="11"/>
      <c r="G2002" s="11"/>
      <c r="H2002" s="11"/>
      <c r="I2002" s="11"/>
      <c r="J2002" s="11"/>
      <c r="K2002" s="11"/>
      <c r="M2002" s="192">
        <v>1</v>
      </c>
      <c r="N2002" s="69"/>
      <c r="P2002" s="218">
        <v>179.46</v>
      </c>
      <c r="Q2002" s="218"/>
      <c r="R2002" s="218">
        <v>179.45999999999998</v>
      </c>
      <c r="S2002" s="11"/>
      <c r="T2002" s="216">
        <v>185.76</v>
      </c>
      <c r="U2002" s="216"/>
      <c r="V2002" s="216">
        <v>185.76</v>
      </c>
      <c r="W2002" s="11"/>
      <c r="Y2002" s="218">
        <v>358.92</v>
      </c>
      <c r="Z2002" s="218">
        <v>358.91999999999996</v>
      </c>
      <c r="AB2002" s="11"/>
      <c r="AC2002" s="11"/>
      <c r="AD2002" s="11"/>
      <c r="AE2002" s="4"/>
      <c r="AF2002" s="4"/>
    </row>
    <row r="2003" spans="1:32" x14ac:dyDescent="0.2">
      <c r="A2003" s="176"/>
      <c r="B2003" s="11"/>
      <c r="C2003" s="11" t="s">
        <v>781</v>
      </c>
      <c r="D2003" s="11"/>
      <c r="E2003" s="280">
        <v>8089</v>
      </c>
      <c r="F2003" s="11"/>
      <c r="G2003" s="11"/>
      <c r="H2003" s="11"/>
      <c r="I2003" s="11"/>
      <c r="J2003" s="11"/>
      <c r="K2003" s="11"/>
      <c r="M2003" s="192">
        <v>19</v>
      </c>
      <c r="N2003" s="69"/>
      <c r="P2003" s="218">
        <v>791.14777777777783</v>
      </c>
      <c r="Q2003" s="218"/>
      <c r="R2003" s="218">
        <v>142.79500000000002</v>
      </c>
      <c r="S2003" s="11"/>
      <c r="T2003" s="216">
        <v>1726.8031111111111</v>
      </c>
      <c r="U2003" s="216"/>
      <c r="V2003" s="216">
        <v>139.32</v>
      </c>
      <c r="W2003" s="11"/>
      <c r="Y2003" s="218">
        <v>42721.98</v>
      </c>
      <c r="Z2003" s="218">
        <v>42721.98</v>
      </c>
      <c r="AB2003" s="11"/>
      <c r="AC2003" s="11"/>
      <c r="AD2003" s="11"/>
      <c r="AE2003" s="4"/>
      <c r="AF2003" s="4"/>
    </row>
    <row r="2004" spans="1:32" x14ac:dyDescent="0.2">
      <c r="A2004" s="176"/>
      <c r="B2004" s="11"/>
      <c r="C2004" s="11" t="s">
        <v>782</v>
      </c>
      <c r="D2004" s="11"/>
      <c r="E2004" s="280">
        <v>8004</v>
      </c>
      <c r="F2004" s="11"/>
      <c r="G2004" s="11"/>
      <c r="H2004" s="11"/>
      <c r="I2004" s="11"/>
      <c r="J2004" s="11"/>
      <c r="K2004" s="11"/>
      <c r="M2004" s="192">
        <v>10</v>
      </c>
      <c r="N2004" s="69"/>
      <c r="P2004" s="218">
        <v>306.59687500000001</v>
      </c>
      <c r="Q2004" s="218"/>
      <c r="R2004" s="218">
        <v>202.67500000000001</v>
      </c>
      <c r="S2004" s="11"/>
      <c r="T2004" s="216">
        <v>326.11200000000002</v>
      </c>
      <c r="U2004" s="216"/>
      <c r="V2004" s="216">
        <v>214.14</v>
      </c>
      <c r="W2004" s="11"/>
      <c r="Y2004" s="218">
        <v>4905.55</v>
      </c>
      <c r="Z2004" s="218">
        <v>4905.55</v>
      </c>
      <c r="AB2004" s="11"/>
      <c r="AC2004" s="11"/>
      <c r="AD2004" s="11"/>
      <c r="AE2004" s="4"/>
      <c r="AF2004" s="4"/>
    </row>
    <row r="2005" spans="1:32" x14ac:dyDescent="0.2">
      <c r="A2005" s="176"/>
      <c r="B2005" s="11"/>
      <c r="C2005" s="11" t="s">
        <v>782</v>
      </c>
      <c r="D2005" s="11"/>
      <c r="E2005" s="280">
        <v>8089</v>
      </c>
      <c r="F2005" s="11"/>
      <c r="G2005" s="11"/>
      <c r="H2005" s="11"/>
      <c r="I2005" s="11"/>
      <c r="J2005" s="11"/>
      <c r="K2005" s="11"/>
      <c r="M2005" s="192">
        <v>4</v>
      </c>
      <c r="N2005" s="69"/>
      <c r="P2005" s="218">
        <v>370.40125</v>
      </c>
      <c r="Q2005" s="218"/>
      <c r="R2005" s="218">
        <v>214.995</v>
      </c>
      <c r="S2005" s="11"/>
      <c r="T2005" s="216">
        <v>401.19000000000005</v>
      </c>
      <c r="U2005" s="216"/>
      <c r="V2005" s="216">
        <v>236.328</v>
      </c>
      <c r="W2005" s="11"/>
      <c r="Y2005" s="218">
        <v>2963.21</v>
      </c>
      <c r="Z2005" s="218">
        <v>2963.2099999999996</v>
      </c>
      <c r="AB2005" s="11"/>
      <c r="AC2005" s="11"/>
      <c r="AD2005" s="11"/>
      <c r="AE2005" s="4"/>
      <c r="AF2005" s="4"/>
    </row>
    <row r="2006" spans="1:32" x14ac:dyDescent="0.2">
      <c r="A2006" s="176"/>
      <c r="B2006" s="11"/>
      <c r="C2006" s="11" t="s">
        <v>783</v>
      </c>
      <c r="D2006" s="11"/>
      <c r="E2006" s="280">
        <v>8090</v>
      </c>
      <c r="F2006" s="11"/>
      <c r="G2006" s="11"/>
      <c r="H2006" s="11"/>
      <c r="I2006" s="11"/>
      <c r="J2006" s="11"/>
      <c r="K2006" s="11"/>
      <c r="M2006" s="192">
        <v>57</v>
      </c>
      <c r="N2006" s="69"/>
      <c r="P2006" s="218">
        <v>192.14345070422536</v>
      </c>
      <c r="Q2006" s="218"/>
      <c r="R2006" s="218">
        <v>106.745</v>
      </c>
      <c r="S2006" s="11"/>
      <c r="T2006" s="216">
        <v>200.08918309859152</v>
      </c>
      <c r="U2006" s="216"/>
      <c r="V2006" s="216">
        <v>120.744</v>
      </c>
      <c r="W2006" s="11"/>
      <c r="Y2006" s="218">
        <v>27284.37</v>
      </c>
      <c r="Z2006" s="218">
        <v>27550.14</v>
      </c>
      <c r="AB2006" s="11"/>
      <c r="AC2006" s="11"/>
      <c r="AD2006" s="11"/>
      <c r="AE2006" s="4"/>
      <c r="AF2006" s="4"/>
    </row>
    <row r="2007" spans="1:32" x14ac:dyDescent="0.2">
      <c r="A2007" s="176"/>
      <c r="B2007" s="11"/>
      <c r="C2007" s="11" t="s">
        <v>785</v>
      </c>
      <c r="D2007" s="11"/>
      <c r="E2007" s="280">
        <v>8091</v>
      </c>
      <c r="F2007" s="11"/>
      <c r="G2007" s="11"/>
      <c r="H2007" s="11"/>
      <c r="I2007" s="11"/>
      <c r="J2007" s="11"/>
      <c r="K2007" s="11"/>
      <c r="M2007" s="192">
        <v>418</v>
      </c>
      <c r="N2007" s="69"/>
      <c r="P2007" s="218">
        <v>178.53384513274338</v>
      </c>
      <c r="Q2007" s="218"/>
      <c r="R2007" s="218">
        <v>108.46666666666665</v>
      </c>
      <c r="S2007" s="11"/>
      <c r="T2007" s="216">
        <v>174.86863244837761</v>
      </c>
      <c r="U2007" s="216"/>
      <c r="V2007" s="216">
        <v>90.815999999999988</v>
      </c>
      <c r="W2007" s="11"/>
      <c r="Y2007" s="218">
        <v>279978.91000000003</v>
      </c>
      <c r="Z2007" s="218">
        <v>278934.13999999972</v>
      </c>
      <c r="AB2007" s="11"/>
      <c r="AC2007" s="11"/>
      <c r="AD2007" s="11"/>
      <c r="AE2007" s="4"/>
      <c r="AF2007" s="4"/>
    </row>
    <row r="2008" spans="1:32" x14ac:dyDescent="0.2">
      <c r="A2008" s="176"/>
      <c r="B2008" s="11"/>
      <c r="C2008" s="11" t="s">
        <v>787</v>
      </c>
      <c r="D2008" s="11"/>
      <c r="E2008" s="280">
        <v>8204</v>
      </c>
      <c r="F2008" s="11"/>
      <c r="G2008" s="11"/>
      <c r="H2008" s="11"/>
      <c r="I2008" s="11"/>
      <c r="J2008" s="11"/>
      <c r="K2008" s="11"/>
      <c r="M2008" s="192">
        <v>12</v>
      </c>
      <c r="N2008" s="69"/>
      <c r="P2008" s="218">
        <v>176.21375</v>
      </c>
      <c r="Q2008" s="218"/>
      <c r="R2008" s="218">
        <v>84.38</v>
      </c>
      <c r="S2008" s="11"/>
      <c r="T2008" s="216">
        <v>204.98099999999999</v>
      </c>
      <c r="U2008" s="216"/>
      <c r="V2008" s="216">
        <v>77.400000000000006</v>
      </c>
      <c r="W2008" s="11"/>
      <c r="Y2008" s="218">
        <v>5638.84</v>
      </c>
      <c r="Z2008" s="218">
        <v>5638.84</v>
      </c>
      <c r="AB2008" s="11"/>
      <c r="AC2008" s="11"/>
      <c r="AD2008" s="11"/>
      <c r="AE2008" s="4"/>
      <c r="AF2008" s="4"/>
    </row>
    <row r="2009" spans="1:32" x14ac:dyDescent="0.2">
      <c r="A2009" s="176"/>
      <c r="B2009" s="11"/>
      <c r="C2009" s="11" t="s">
        <v>850</v>
      </c>
      <c r="D2009" s="11"/>
      <c r="E2009" s="280">
        <v>8066</v>
      </c>
      <c r="F2009" s="11"/>
      <c r="G2009" s="11"/>
      <c r="H2009" s="11"/>
      <c r="I2009" s="11"/>
      <c r="J2009" s="11"/>
      <c r="K2009" s="11"/>
      <c r="M2009" s="192">
        <v>1</v>
      </c>
      <c r="N2009" s="69"/>
      <c r="P2009" s="218">
        <v>2274.7049999999999</v>
      </c>
      <c r="Q2009" s="218"/>
      <c r="R2009" s="218">
        <v>2274.7049999999999</v>
      </c>
      <c r="S2009" s="11"/>
      <c r="T2009" s="216">
        <v>474.72</v>
      </c>
      <c r="U2009" s="216"/>
      <c r="V2009" s="216">
        <v>474.72</v>
      </c>
      <c r="W2009" s="11"/>
      <c r="Y2009" s="218">
        <v>4549.41</v>
      </c>
      <c r="Z2009" s="218">
        <v>4549.41</v>
      </c>
      <c r="AB2009" s="11"/>
      <c r="AC2009" s="11"/>
      <c r="AD2009" s="11"/>
      <c r="AE2009" s="4"/>
      <c r="AF2009" s="4"/>
    </row>
    <row r="2010" spans="1:32" x14ac:dyDescent="0.2">
      <c r="A2010" s="176"/>
      <c r="B2010" s="11"/>
      <c r="C2010" s="11" t="s">
        <v>788</v>
      </c>
      <c r="D2010" s="11"/>
      <c r="E2010" s="280">
        <v>8096</v>
      </c>
      <c r="F2010" s="11"/>
      <c r="G2010" s="11"/>
      <c r="H2010" s="11"/>
      <c r="I2010" s="11"/>
      <c r="J2010" s="11"/>
      <c r="K2010" s="11"/>
      <c r="M2010" s="192">
        <v>1</v>
      </c>
      <c r="N2010" s="69"/>
      <c r="P2010" s="218">
        <v>191.755</v>
      </c>
      <c r="Q2010" s="218"/>
      <c r="R2010" s="218">
        <v>191.755</v>
      </c>
      <c r="S2010" s="11"/>
      <c r="T2010" s="216">
        <v>199.17599999999999</v>
      </c>
      <c r="U2010" s="216"/>
      <c r="V2010" s="216">
        <v>199.17599999999999</v>
      </c>
      <c r="W2010" s="11"/>
      <c r="Y2010" s="218">
        <v>383.51</v>
      </c>
      <c r="Z2010" s="218">
        <v>383.51</v>
      </c>
      <c r="AB2010" s="11"/>
      <c r="AC2010" s="11"/>
      <c r="AD2010" s="11"/>
      <c r="AE2010" s="4"/>
      <c r="AF2010" s="4"/>
    </row>
    <row r="2011" spans="1:32" x14ac:dyDescent="0.2">
      <c r="A2011" s="176"/>
      <c r="B2011" s="11"/>
      <c r="C2011" s="11" t="s">
        <v>789</v>
      </c>
      <c r="D2011" s="11"/>
      <c r="E2011" s="280">
        <v>8051</v>
      </c>
      <c r="F2011" s="11"/>
      <c r="G2011" s="11"/>
      <c r="H2011" s="11"/>
      <c r="I2011" s="11"/>
      <c r="J2011" s="11"/>
      <c r="K2011" s="11"/>
      <c r="M2011" s="192">
        <v>2</v>
      </c>
      <c r="N2011" s="69"/>
      <c r="P2011" s="218">
        <v>194.92250000000001</v>
      </c>
      <c r="Q2011" s="218"/>
      <c r="R2011" s="218">
        <v>193.11</v>
      </c>
      <c r="S2011" s="11"/>
      <c r="T2011" s="216">
        <v>201.756</v>
      </c>
      <c r="U2011" s="216"/>
      <c r="V2011" s="216">
        <v>201.756</v>
      </c>
      <c r="W2011" s="11"/>
      <c r="Y2011" s="218">
        <v>779.69</v>
      </c>
      <c r="Z2011" s="218">
        <v>779.69</v>
      </c>
      <c r="AB2011" s="11"/>
      <c r="AC2011" s="11"/>
      <c r="AD2011" s="11"/>
      <c r="AE2011" s="4"/>
      <c r="AF2011" s="4"/>
    </row>
    <row r="2012" spans="1:32" x14ac:dyDescent="0.2">
      <c r="A2012" s="176"/>
      <c r="B2012" s="11"/>
      <c r="C2012" s="11" t="s">
        <v>789</v>
      </c>
      <c r="D2012" s="11"/>
      <c r="E2012" s="280">
        <v>8066</v>
      </c>
      <c r="F2012" s="11"/>
      <c r="G2012" s="11"/>
      <c r="H2012" s="11"/>
      <c r="I2012" s="11"/>
      <c r="J2012" s="11"/>
      <c r="K2012" s="11"/>
      <c r="M2012" s="192">
        <v>1</v>
      </c>
      <c r="N2012" s="69"/>
      <c r="P2012" s="218">
        <v>18444.683333333334</v>
      </c>
      <c r="Q2012" s="218"/>
      <c r="R2012" s="218">
        <v>1201.98</v>
      </c>
      <c r="S2012" s="11"/>
      <c r="T2012" s="216">
        <v>71220.384000000005</v>
      </c>
      <c r="U2012" s="216"/>
      <c r="V2012" s="216">
        <v>1220.856</v>
      </c>
      <c r="W2012" s="11"/>
      <c r="Y2012" s="218">
        <v>55334.05</v>
      </c>
      <c r="Z2012" s="218">
        <v>55334.05</v>
      </c>
      <c r="AB2012" s="11"/>
      <c r="AC2012" s="11"/>
      <c r="AD2012" s="11"/>
      <c r="AE2012" s="4"/>
      <c r="AF2012" s="4"/>
    </row>
    <row r="2013" spans="1:32" x14ac:dyDescent="0.2">
      <c r="A2013" s="176"/>
      <c r="B2013" s="11"/>
      <c r="C2013" s="11" t="s">
        <v>789</v>
      </c>
      <c r="D2013" s="11"/>
      <c r="E2013" s="280">
        <v>8086</v>
      </c>
      <c r="F2013" s="11"/>
      <c r="G2013" s="11"/>
      <c r="H2013" s="11"/>
      <c r="I2013" s="11"/>
      <c r="J2013" s="11"/>
      <c r="K2013" s="11"/>
      <c r="M2013" s="192">
        <v>3</v>
      </c>
      <c r="N2013" s="69"/>
      <c r="P2013" s="218">
        <v>89.210000000000008</v>
      </c>
      <c r="Q2013" s="218"/>
      <c r="R2013" s="218">
        <v>35.57</v>
      </c>
      <c r="S2013" s="11"/>
      <c r="T2013" s="216">
        <v>78.431999999999988</v>
      </c>
      <c r="U2013" s="216"/>
      <c r="V2013" s="216">
        <v>1.032</v>
      </c>
      <c r="W2013" s="11"/>
      <c r="Y2013" s="218">
        <v>446.05</v>
      </c>
      <c r="Z2013" s="218">
        <v>446.05</v>
      </c>
      <c r="AB2013" s="11"/>
      <c r="AC2013" s="11"/>
      <c r="AD2013" s="11"/>
      <c r="AE2013" s="4"/>
      <c r="AF2013" s="4"/>
    </row>
    <row r="2014" spans="1:32" x14ac:dyDescent="0.2">
      <c r="A2014" s="176"/>
      <c r="B2014" s="11"/>
      <c r="C2014" s="11" t="s">
        <v>789</v>
      </c>
      <c r="D2014" s="11"/>
      <c r="E2014" s="280">
        <v>8096</v>
      </c>
      <c r="F2014" s="11"/>
      <c r="G2014" s="11"/>
      <c r="H2014" s="11"/>
      <c r="I2014" s="11"/>
      <c r="J2014" s="11"/>
      <c r="K2014" s="11"/>
      <c r="M2014" s="192">
        <v>15</v>
      </c>
      <c r="N2014" s="69"/>
      <c r="P2014" s="218">
        <v>306.91363636363639</v>
      </c>
      <c r="Q2014" s="218"/>
      <c r="R2014" s="218">
        <v>176.67000000000002</v>
      </c>
      <c r="S2014" s="11"/>
      <c r="T2014" s="216">
        <v>341.24018181818184</v>
      </c>
      <c r="U2014" s="216"/>
      <c r="V2014" s="216">
        <v>184.72800000000001</v>
      </c>
      <c r="W2014" s="11"/>
      <c r="Y2014" s="218">
        <v>13504.2</v>
      </c>
      <c r="Z2014" s="218">
        <v>13821.11</v>
      </c>
      <c r="AB2014" s="11"/>
      <c r="AC2014" s="11"/>
      <c r="AD2014" s="11"/>
      <c r="AE2014" s="4"/>
      <c r="AF2014" s="4"/>
    </row>
    <row r="2015" spans="1:32" x14ac:dyDescent="0.2">
      <c r="A2015" s="176"/>
      <c r="B2015" s="11"/>
      <c r="C2015" s="11" t="s">
        <v>790</v>
      </c>
      <c r="D2015" s="11"/>
      <c r="E2015" s="280">
        <v>8260</v>
      </c>
      <c r="F2015" s="11"/>
      <c r="G2015" s="11"/>
      <c r="H2015" s="11"/>
      <c r="I2015" s="11"/>
      <c r="J2015" s="11"/>
      <c r="K2015" s="11"/>
      <c r="M2015" s="192">
        <v>2</v>
      </c>
      <c r="N2015" s="69"/>
      <c r="P2015" s="218">
        <v>61.4</v>
      </c>
      <c r="Q2015" s="218"/>
      <c r="R2015" s="218">
        <v>55.98</v>
      </c>
      <c r="S2015" s="11"/>
      <c r="T2015" s="216">
        <v>47.472000000000001</v>
      </c>
      <c r="U2015" s="216"/>
      <c r="V2015" s="216">
        <v>71.207999999999998</v>
      </c>
      <c r="W2015" s="11"/>
      <c r="Y2015" s="218">
        <v>184.2</v>
      </c>
      <c r="Z2015" s="218">
        <v>184.2</v>
      </c>
      <c r="AB2015" s="11"/>
      <c r="AC2015" s="11"/>
      <c r="AD2015" s="11"/>
      <c r="AE2015" s="4"/>
      <c r="AF2015" s="4"/>
    </row>
    <row r="2016" spans="1:32" x14ac:dyDescent="0.2">
      <c r="A2016" s="176"/>
      <c r="B2016" s="11"/>
      <c r="C2016" s="11" t="s">
        <v>791</v>
      </c>
      <c r="D2016" s="11"/>
      <c r="E2016" s="280">
        <v>8330</v>
      </c>
      <c r="F2016" s="11"/>
      <c r="G2016" s="11"/>
      <c r="H2016" s="11"/>
      <c r="I2016" s="11"/>
      <c r="J2016" s="11"/>
      <c r="K2016" s="11"/>
      <c r="M2016" s="192">
        <v>2</v>
      </c>
      <c r="N2016" s="69"/>
      <c r="P2016" s="218">
        <v>47.137500000000003</v>
      </c>
      <c r="Q2016" s="218"/>
      <c r="R2016" s="218">
        <v>45.81</v>
      </c>
      <c r="S2016" s="11"/>
      <c r="T2016" s="216">
        <v>31.475999999999999</v>
      </c>
      <c r="U2016" s="216"/>
      <c r="V2016" s="216">
        <v>31.475999999999999</v>
      </c>
      <c r="W2016" s="11"/>
      <c r="Y2016" s="218">
        <v>188.55</v>
      </c>
      <c r="Z2016" s="218">
        <v>188.55</v>
      </c>
      <c r="AB2016" s="11"/>
      <c r="AC2016" s="11"/>
      <c r="AD2016" s="11"/>
      <c r="AE2016" s="4"/>
      <c r="AF2016" s="4"/>
    </row>
    <row r="2017" spans="1:32" x14ac:dyDescent="0.2">
      <c r="A2017" s="176"/>
      <c r="B2017" s="11"/>
      <c r="C2017" s="11" t="s">
        <v>792</v>
      </c>
      <c r="D2017" s="11"/>
      <c r="E2017" s="280">
        <v>8252</v>
      </c>
      <c r="F2017" s="11"/>
      <c r="G2017" s="11"/>
      <c r="H2017" s="11"/>
      <c r="I2017" s="11"/>
      <c r="J2017" s="11"/>
      <c r="K2017" s="11"/>
      <c r="M2017" s="192">
        <v>4</v>
      </c>
      <c r="N2017" s="69"/>
      <c r="P2017" s="218">
        <v>507.84545454545457</v>
      </c>
      <c r="Q2017" s="218"/>
      <c r="R2017" s="218">
        <v>181.15</v>
      </c>
      <c r="S2017" s="11"/>
      <c r="T2017" s="216">
        <v>541.14327272727269</v>
      </c>
      <c r="U2017" s="216"/>
      <c r="V2017" s="216">
        <v>153.768</v>
      </c>
      <c r="W2017" s="11"/>
      <c r="Y2017" s="218">
        <v>5586.3</v>
      </c>
      <c r="Z2017" s="218">
        <v>5586.3</v>
      </c>
      <c r="AB2017" s="11"/>
      <c r="AC2017" s="11"/>
      <c r="AD2017" s="11"/>
      <c r="AE2017" s="4"/>
      <c r="AF2017" s="4"/>
    </row>
    <row r="2018" spans="1:32" x14ac:dyDescent="0.2">
      <c r="A2018" s="176"/>
      <c r="B2018" s="11"/>
      <c r="C2018" s="11" t="s">
        <v>795</v>
      </c>
      <c r="D2018" s="11"/>
      <c r="E2018" s="280">
        <v>8260</v>
      </c>
      <c r="F2018" s="11"/>
      <c r="G2018" s="11"/>
      <c r="H2018" s="11"/>
      <c r="I2018" s="11"/>
      <c r="J2018" s="11"/>
      <c r="K2018" s="11"/>
      <c r="M2018" s="192">
        <v>37</v>
      </c>
      <c r="N2018" s="69"/>
      <c r="P2018" s="218">
        <v>143.40551020408162</v>
      </c>
      <c r="Q2018" s="218"/>
      <c r="R2018" s="218">
        <v>58.114999999999995</v>
      </c>
      <c r="S2018" s="11"/>
      <c r="T2018" s="216">
        <v>149.73174489795917</v>
      </c>
      <c r="U2018" s="216"/>
      <c r="V2018" s="216">
        <v>50.567999999999998</v>
      </c>
      <c r="W2018" s="11"/>
      <c r="Y2018" s="218">
        <v>14053.74</v>
      </c>
      <c r="Z2018" s="218">
        <v>14154.920000000002</v>
      </c>
      <c r="AB2018" s="11"/>
      <c r="AC2018" s="11"/>
      <c r="AD2018" s="11"/>
      <c r="AE2018" s="4"/>
      <c r="AF2018" s="4"/>
    </row>
    <row r="2019" spans="1:32" x14ac:dyDescent="0.2">
      <c r="A2019" s="176"/>
      <c r="B2019" s="11"/>
      <c r="C2019" s="11" t="s">
        <v>796</v>
      </c>
      <c r="D2019" s="11"/>
      <c r="E2019" s="280">
        <v>8204</v>
      </c>
      <c r="F2019" s="11"/>
      <c r="G2019" s="11"/>
      <c r="H2019" s="11"/>
      <c r="I2019" s="11"/>
      <c r="J2019" s="11"/>
      <c r="K2019" s="11"/>
      <c r="M2019" s="192">
        <v>1</v>
      </c>
      <c r="N2019" s="69"/>
      <c r="P2019" s="218">
        <v>515.51499999999999</v>
      </c>
      <c r="Q2019" s="218"/>
      <c r="R2019" s="218">
        <v>515.51499999999999</v>
      </c>
      <c r="S2019" s="11"/>
      <c r="T2019" s="216">
        <v>577.91999999999996</v>
      </c>
      <c r="U2019" s="216"/>
      <c r="V2019" s="216">
        <v>577.91999999999996</v>
      </c>
      <c r="W2019" s="11"/>
      <c r="Y2019" s="218">
        <v>1031.03</v>
      </c>
      <c r="Z2019" s="218">
        <v>1031.03</v>
      </c>
      <c r="AB2019" s="11"/>
      <c r="AC2019" s="11"/>
      <c r="AD2019" s="11"/>
      <c r="AE2019" s="4"/>
      <c r="AF2019" s="4"/>
    </row>
    <row r="2020" spans="1:32" x14ac:dyDescent="0.2">
      <c r="A2020" s="176"/>
      <c r="B2020" s="11"/>
      <c r="C2020" s="11" t="s">
        <v>796</v>
      </c>
      <c r="D2020" s="11"/>
      <c r="E2020" s="280">
        <v>8260</v>
      </c>
      <c r="F2020" s="11"/>
      <c r="G2020" s="11"/>
      <c r="H2020" s="11"/>
      <c r="I2020" s="11"/>
      <c r="J2020" s="11"/>
      <c r="K2020" s="11"/>
      <c r="M2020" s="192">
        <v>861</v>
      </c>
      <c r="N2020" s="69"/>
      <c r="P2020" s="218">
        <v>154.014375</v>
      </c>
      <c r="Q2020" s="218"/>
      <c r="R2020" s="218">
        <v>57.96</v>
      </c>
      <c r="S2020" s="11"/>
      <c r="T2020" s="216">
        <v>158.7685838414634</v>
      </c>
      <c r="U2020" s="216"/>
      <c r="V2020" s="216">
        <v>49.392000000000003</v>
      </c>
      <c r="W2020" s="11"/>
      <c r="Y2020" s="218">
        <v>303100.28999999998</v>
      </c>
      <c r="Z2020" s="218">
        <v>305209.49999999942</v>
      </c>
      <c r="AB2020" s="11"/>
      <c r="AC2020" s="11"/>
      <c r="AD2020" s="11"/>
      <c r="AE2020" s="4"/>
      <c r="AF2020" s="4"/>
    </row>
    <row r="2021" spans="1:32" x14ac:dyDescent="0.2">
      <c r="A2021" s="176"/>
      <c r="B2021" s="11"/>
      <c r="C2021" s="11" t="s">
        <v>851</v>
      </c>
      <c r="D2021" s="11"/>
      <c r="E2021" s="280">
        <v>8094</v>
      </c>
      <c r="F2021" s="11"/>
      <c r="G2021" s="11"/>
      <c r="H2021" s="11"/>
      <c r="I2021" s="11"/>
      <c r="J2021" s="11"/>
      <c r="K2021" s="11"/>
      <c r="M2021" s="192">
        <v>1</v>
      </c>
      <c r="N2021" s="69"/>
      <c r="P2021" s="218">
        <v>21.225000000000001</v>
      </c>
      <c r="Q2021" s="218"/>
      <c r="R2021" s="218">
        <v>21.225000000000001</v>
      </c>
      <c r="S2021" s="11"/>
      <c r="T2021" s="216">
        <v>3.0960000000000001</v>
      </c>
      <c r="U2021" s="216"/>
      <c r="V2021" s="216">
        <v>3.0960000000000001</v>
      </c>
      <c r="W2021" s="11"/>
      <c r="Y2021" s="218">
        <v>42.45</v>
      </c>
      <c r="Z2021" s="218">
        <v>42.45</v>
      </c>
      <c r="AB2021" s="11"/>
      <c r="AC2021" s="11"/>
      <c r="AD2021" s="11"/>
      <c r="AE2021" s="4"/>
      <c r="AF2021" s="4"/>
    </row>
    <row r="2022" spans="1:32" x14ac:dyDescent="0.2">
      <c r="A2022" s="176"/>
      <c r="B2022" s="11"/>
      <c r="C2022" s="11" t="s">
        <v>798</v>
      </c>
      <c r="D2022" s="11"/>
      <c r="E2022" s="280">
        <v>8094</v>
      </c>
      <c r="F2022" s="11"/>
      <c r="G2022" s="11"/>
      <c r="H2022" s="11"/>
      <c r="I2022" s="11"/>
      <c r="J2022" s="11"/>
      <c r="K2022" s="11"/>
      <c r="M2022" s="192">
        <v>479</v>
      </c>
      <c r="N2022" s="69"/>
      <c r="P2022" s="218">
        <v>162.07969880847307</v>
      </c>
      <c r="Q2022" s="218"/>
      <c r="R2022" s="218">
        <v>104.32125000000001</v>
      </c>
      <c r="S2022" s="11"/>
      <c r="T2022" s="216">
        <v>206.19364430714916</v>
      </c>
      <c r="U2022" s="216"/>
      <c r="V2022" s="216">
        <v>97.781999999999996</v>
      </c>
      <c r="W2022" s="11"/>
      <c r="Y2022" s="218">
        <v>420506.08</v>
      </c>
      <c r="Z2022" s="218">
        <v>420904.52999999974</v>
      </c>
      <c r="AB2022" s="11"/>
      <c r="AC2022" s="11"/>
      <c r="AD2022" s="11"/>
      <c r="AE2022" s="4"/>
      <c r="AF2022" s="4"/>
    </row>
    <row r="2023" spans="1:32" x14ac:dyDescent="0.2">
      <c r="A2023" s="176"/>
      <c r="B2023" s="11"/>
      <c r="C2023" s="11" t="s">
        <v>801</v>
      </c>
      <c r="D2023" s="11"/>
      <c r="E2023" s="280">
        <v>8009</v>
      </c>
      <c r="F2023" s="11"/>
      <c r="G2023" s="11"/>
      <c r="H2023" s="11"/>
      <c r="I2023" s="11"/>
      <c r="J2023" s="11"/>
      <c r="K2023" s="11"/>
      <c r="M2023" s="192">
        <v>1</v>
      </c>
      <c r="N2023" s="69"/>
      <c r="P2023" s="218">
        <v>1790.0050000000001</v>
      </c>
      <c r="Q2023" s="218"/>
      <c r="R2023" s="218">
        <v>1790.0050000000001</v>
      </c>
      <c r="S2023" s="11"/>
      <c r="T2023" s="216">
        <v>1990.7280000000001</v>
      </c>
      <c r="U2023" s="216"/>
      <c r="V2023" s="216">
        <v>1990.7280000000001</v>
      </c>
      <c r="W2023" s="11"/>
      <c r="Y2023" s="218">
        <v>3580.01</v>
      </c>
      <c r="Z2023" s="218">
        <v>3580.01</v>
      </c>
      <c r="AB2023" s="11"/>
      <c r="AC2023" s="11"/>
      <c r="AD2023" s="11"/>
      <c r="AE2023" s="4"/>
      <c r="AF2023" s="4"/>
    </row>
    <row r="2024" spans="1:32" x14ac:dyDescent="0.2">
      <c r="A2024" s="176"/>
      <c r="B2024" s="11"/>
      <c r="C2024" s="11" t="s">
        <v>801</v>
      </c>
      <c r="D2024" s="11"/>
      <c r="E2024" s="280">
        <v>8081</v>
      </c>
      <c r="F2024" s="11"/>
      <c r="G2024" s="11"/>
      <c r="H2024" s="11"/>
      <c r="I2024" s="11"/>
      <c r="J2024" s="11"/>
      <c r="K2024" s="11"/>
      <c r="M2024" s="192">
        <v>1</v>
      </c>
      <c r="N2024" s="69"/>
      <c r="P2024" s="218">
        <v>687.46500000000003</v>
      </c>
      <c r="Q2024" s="218"/>
      <c r="R2024" s="218">
        <v>687.46499999999992</v>
      </c>
      <c r="S2024" s="11"/>
      <c r="T2024" s="216">
        <v>768.84</v>
      </c>
      <c r="U2024" s="216"/>
      <c r="V2024" s="216">
        <v>768.84</v>
      </c>
      <c r="W2024" s="11"/>
      <c r="Y2024" s="218">
        <v>1374.93</v>
      </c>
      <c r="Z2024" s="218">
        <v>1374.9299999999998</v>
      </c>
      <c r="AB2024" s="11"/>
      <c r="AC2024" s="11"/>
      <c r="AD2024" s="11"/>
      <c r="AE2024" s="4"/>
      <c r="AF2024" s="4"/>
    </row>
    <row r="2025" spans="1:32" x14ac:dyDescent="0.2">
      <c r="A2025" s="176"/>
      <c r="B2025" s="11"/>
      <c r="C2025" s="11" t="s">
        <v>801</v>
      </c>
      <c r="D2025" s="11"/>
      <c r="E2025" s="280">
        <v>8089</v>
      </c>
      <c r="F2025" s="11"/>
      <c r="G2025" s="11"/>
      <c r="H2025" s="11"/>
      <c r="I2025" s="11"/>
      <c r="J2025" s="11"/>
      <c r="K2025" s="11"/>
      <c r="M2025" s="192">
        <v>1</v>
      </c>
      <c r="N2025" s="69"/>
      <c r="P2025" s="218">
        <v>163.98</v>
      </c>
      <c r="Q2025" s="218"/>
      <c r="R2025" s="218">
        <v>163.98</v>
      </c>
      <c r="S2025" s="11"/>
      <c r="T2025" s="216">
        <v>165.12</v>
      </c>
      <c r="U2025" s="216"/>
      <c r="V2025" s="216">
        <v>165.12</v>
      </c>
      <c r="W2025" s="11"/>
      <c r="Y2025" s="218">
        <v>327.96</v>
      </c>
      <c r="Z2025" s="218">
        <v>327.96</v>
      </c>
      <c r="AB2025" s="11"/>
      <c r="AC2025" s="11"/>
      <c r="AD2025" s="11"/>
      <c r="AE2025" s="4"/>
      <c r="AF2025" s="4"/>
    </row>
    <row r="2026" spans="1:32" x14ac:dyDescent="0.2">
      <c r="A2026" s="176"/>
      <c r="B2026" s="11"/>
      <c r="C2026" s="11" t="s">
        <v>801</v>
      </c>
      <c r="D2026" s="11"/>
      <c r="E2026" s="280">
        <v>8095</v>
      </c>
      <c r="F2026" s="11"/>
      <c r="G2026" s="11"/>
      <c r="H2026" s="11"/>
      <c r="I2026" s="11"/>
      <c r="J2026" s="11"/>
      <c r="K2026" s="11"/>
      <c r="M2026" s="192">
        <v>1</v>
      </c>
      <c r="N2026" s="69"/>
      <c r="P2026" s="218">
        <v>0</v>
      </c>
      <c r="Q2026" s="218"/>
      <c r="R2026" s="218">
        <v>0</v>
      </c>
      <c r="S2026" s="11"/>
      <c r="T2026" s="216">
        <v>0</v>
      </c>
      <c r="U2026" s="216"/>
      <c r="V2026" s="216">
        <v>0</v>
      </c>
      <c r="W2026" s="11"/>
      <c r="Y2026" s="218">
        <v>0</v>
      </c>
      <c r="Z2026" s="218">
        <v>0</v>
      </c>
      <c r="AB2026" s="11"/>
      <c r="AC2026" s="11"/>
      <c r="AD2026" s="11"/>
      <c r="AE2026" s="4"/>
      <c r="AF2026" s="4"/>
    </row>
    <row r="2027" spans="1:32" x14ac:dyDescent="0.2">
      <c r="A2027" s="176"/>
      <c r="B2027" s="11"/>
      <c r="C2027" s="11" t="s">
        <v>802</v>
      </c>
      <c r="D2027" s="11"/>
      <c r="E2027" s="280">
        <v>8004</v>
      </c>
      <c r="F2027" s="11"/>
      <c r="G2027" s="11"/>
      <c r="H2027" s="11"/>
      <c r="I2027" s="11"/>
      <c r="J2027" s="11"/>
      <c r="K2027" s="11"/>
      <c r="M2027" s="192">
        <v>1</v>
      </c>
      <c r="N2027" s="69"/>
      <c r="P2027" s="218">
        <v>194.78</v>
      </c>
      <c r="Q2027" s="218"/>
      <c r="R2027" s="218">
        <v>194.78</v>
      </c>
      <c r="S2027" s="11"/>
      <c r="T2027" s="216">
        <v>201.24</v>
      </c>
      <c r="U2027" s="216"/>
      <c r="V2027" s="216">
        <v>201.24</v>
      </c>
      <c r="W2027" s="11"/>
      <c r="Y2027" s="218">
        <v>389.56</v>
      </c>
      <c r="Z2027" s="218">
        <v>389.56</v>
      </c>
      <c r="AB2027" s="11"/>
      <c r="AC2027" s="11"/>
      <c r="AD2027" s="11"/>
      <c r="AE2027" s="4"/>
      <c r="AF2027" s="4"/>
    </row>
    <row r="2028" spans="1:32" x14ac:dyDescent="0.2">
      <c r="A2028" s="176"/>
      <c r="B2028" s="11"/>
      <c r="C2028" s="11" t="s">
        <v>802</v>
      </c>
      <c r="D2028" s="11"/>
      <c r="E2028" s="280">
        <v>8009</v>
      </c>
      <c r="F2028" s="11"/>
      <c r="G2028" s="11"/>
      <c r="H2028" s="11"/>
      <c r="I2028" s="11"/>
      <c r="J2028" s="11"/>
      <c r="K2028" s="11"/>
      <c r="M2028" s="192">
        <v>4</v>
      </c>
      <c r="N2028" s="69"/>
      <c r="P2028" s="218">
        <v>446.74230769230769</v>
      </c>
      <c r="Q2028" s="218"/>
      <c r="R2028" s="218">
        <v>171.82</v>
      </c>
      <c r="S2028" s="11"/>
      <c r="T2028" s="216">
        <v>531.08307692307687</v>
      </c>
      <c r="U2028" s="216"/>
      <c r="V2028" s="216">
        <v>141.38399999999999</v>
      </c>
      <c r="W2028" s="11"/>
      <c r="Y2028" s="218">
        <v>5807.65</v>
      </c>
      <c r="Z2028" s="218">
        <v>5807.6500000000005</v>
      </c>
      <c r="AB2028" s="11"/>
      <c r="AC2028" s="11"/>
      <c r="AD2028" s="11"/>
      <c r="AE2028" s="4"/>
      <c r="AF2028" s="4"/>
    </row>
    <row r="2029" spans="1:32" x14ac:dyDescent="0.2">
      <c r="A2029" s="176"/>
      <c r="B2029" s="11"/>
      <c r="C2029" s="11" t="s">
        <v>802</v>
      </c>
      <c r="D2029" s="11"/>
      <c r="E2029" s="280">
        <v>8018</v>
      </c>
      <c r="F2029" s="11"/>
      <c r="G2029" s="11"/>
      <c r="H2029" s="11"/>
      <c r="I2029" s="11"/>
      <c r="J2029" s="11"/>
      <c r="K2029" s="11"/>
      <c r="M2029" s="192">
        <v>3</v>
      </c>
      <c r="N2029" s="69"/>
      <c r="P2029" s="218">
        <v>150.45833333333334</v>
      </c>
      <c r="Q2029" s="218"/>
      <c r="R2029" s="218">
        <v>156.59</v>
      </c>
      <c r="S2029" s="11"/>
      <c r="T2029" s="216">
        <v>151.70399999999998</v>
      </c>
      <c r="U2029" s="216"/>
      <c r="V2029" s="216">
        <v>198.14400000000001</v>
      </c>
      <c r="W2029" s="11"/>
      <c r="Y2029" s="218">
        <v>902.75</v>
      </c>
      <c r="Z2029" s="218">
        <v>902.75</v>
      </c>
      <c r="AB2029" s="11"/>
      <c r="AC2029" s="11"/>
      <c r="AD2029" s="11"/>
      <c r="AE2029" s="4"/>
      <c r="AF2029" s="4"/>
    </row>
    <row r="2030" spans="1:32" x14ac:dyDescent="0.2">
      <c r="A2030" s="176"/>
      <c r="B2030" s="11"/>
      <c r="C2030" s="11" t="s">
        <v>802</v>
      </c>
      <c r="D2030" s="11"/>
      <c r="E2030" s="280">
        <v>8037</v>
      </c>
      <c r="F2030" s="11"/>
      <c r="G2030" s="11"/>
      <c r="H2030" s="11"/>
      <c r="I2030" s="11"/>
      <c r="J2030" s="11"/>
      <c r="K2030" s="11"/>
      <c r="M2030" s="192">
        <v>7</v>
      </c>
      <c r="N2030" s="69"/>
      <c r="P2030" s="218">
        <v>277.35000000000002</v>
      </c>
      <c r="Q2030" s="218"/>
      <c r="R2030" s="218">
        <v>135.905</v>
      </c>
      <c r="S2030" s="11"/>
      <c r="T2030" s="216">
        <v>261.3831428571429</v>
      </c>
      <c r="U2030" s="216"/>
      <c r="V2030" s="216">
        <v>171.31200000000001</v>
      </c>
      <c r="W2030" s="11"/>
      <c r="Y2030" s="218">
        <v>3882.9</v>
      </c>
      <c r="Z2030" s="218">
        <v>3882.8999999999996</v>
      </c>
      <c r="AB2030" s="11"/>
      <c r="AC2030" s="11"/>
      <c r="AD2030" s="11"/>
      <c r="AE2030" s="4"/>
      <c r="AF2030" s="4"/>
    </row>
    <row r="2031" spans="1:32" x14ac:dyDescent="0.2">
      <c r="A2031" s="176"/>
      <c r="B2031" s="11"/>
      <c r="C2031" s="11" t="s">
        <v>802</v>
      </c>
      <c r="D2031" s="11"/>
      <c r="E2031" s="280">
        <v>8081</v>
      </c>
      <c r="F2031" s="11"/>
      <c r="G2031" s="11"/>
      <c r="H2031" s="11"/>
      <c r="I2031" s="11"/>
      <c r="J2031" s="11"/>
      <c r="K2031" s="11"/>
      <c r="M2031" s="192">
        <v>13</v>
      </c>
      <c r="N2031" s="69"/>
      <c r="P2031" s="218">
        <v>333.62590909090909</v>
      </c>
      <c r="Q2031" s="218"/>
      <c r="R2031" s="218">
        <v>243.45499999999998</v>
      </c>
      <c r="S2031" s="11"/>
      <c r="T2031" s="216">
        <v>382.40290909090908</v>
      </c>
      <c r="U2031" s="216"/>
      <c r="V2031" s="216">
        <v>260.06400000000002</v>
      </c>
      <c r="W2031" s="11"/>
      <c r="Y2031" s="218">
        <v>7339.77</v>
      </c>
      <c r="Z2031" s="218">
        <v>7339.77</v>
      </c>
      <c r="AB2031" s="11"/>
      <c r="AC2031" s="11"/>
      <c r="AD2031" s="11"/>
      <c r="AE2031" s="4"/>
      <c r="AF2031" s="4"/>
    </row>
    <row r="2032" spans="1:32" x14ac:dyDescent="0.2">
      <c r="A2032" s="176"/>
      <c r="B2032" s="11"/>
      <c r="C2032" s="11" t="s">
        <v>802</v>
      </c>
      <c r="D2032" s="11"/>
      <c r="E2032" s="280">
        <v>8089</v>
      </c>
      <c r="F2032" s="11"/>
      <c r="G2032" s="11"/>
      <c r="H2032" s="11"/>
      <c r="I2032" s="11"/>
      <c r="J2032" s="11"/>
      <c r="K2032" s="11"/>
      <c r="M2032" s="192">
        <v>2</v>
      </c>
      <c r="N2032" s="69"/>
      <c r="P2032" s="218">
        <v>47</v>
      </c>
      <c r="Q2032" s="218"/>
      <c r="R2032" s="218">
        <v>47</v>
      </c>
      <c r="S2032" s="11"/>
      <c r="T2032" s="216">
        <v>99.072000000000003</v>
      </c>
      <c r="U2032" s="216"/>
      <c r="V2032" s="216">
        <v>99.072000000000003</v>
      </c>
      <c r="W2032" s="11"/>
      <c r="Y2032" s="218">
        <v>94</v>
      </c>
      <c r="Z2032" s="218">
        <v>209.36</v>
      </c>
      <c r="AB2032" s="11"/>
      <c r="AC2032" s="11"/>
      <c r="AD2032" s="11"/>
      <c r="AE2032" s="4"/>
      <c r="AF2032" s="4"/>
    </row>
    <row r="2033" spans="1:37" x14ac:dyDescent="0.2">
      <c r="A2033" s="176"/>
      <c r="B2033" s="11"/>
      <c r="C2033" s="11" t="s">
        <v>802</v>
      </c>
      <c r="D2033" s="11"/>
      <c r="E2033" s="280">
        <v>8095</v>
      </c>
      <c r="F2033" s="11"/>
      <c r="G2033" s="11"/>
      <c r="H2033" s="11"/>
      <c r="I2033" s="11"/>
      <c r="J2033" s="11"/>
      <c r="K2033" s="11"/>
      <c r="M2033" s="192">
        <v>4</v>
      </c>
      <c r="N2033" s="69"/>
      <c r="P2033" s="218">
        <v>108.41875</v>
      </c>
      <c r="Q2033" s="218"/>
      <c r="R2033" s="218">
        <v>119.675</v>
      </c>
      <c r="S2033" s="11"/>
      <c r="T2033" s="216">
        <v>110.166</v>
      </c>
      <c r="U2033" s="216"/>
      <c r="V2033" s="216">
        <v>101.652</v>
      </c>
      <c r="W2033" s="11"/>
      <c r="Y2033" s="218">
        <v>867.35</v>
      </c>
      <c r="Z2033" s="218">
        <v>867.34999999999991</v>
      </c>
      <c r="AB2033" s="11"/>
      <c r="AC2033" s="11"/>
      <c r="AD2033" s="11"/>
      <c r="AE2033" s="4"/>
      <c r="AF2033" s="4"/>
    </row>
    <row r="2034" spans="1:37" x14ac:dyDescent="0.2">
      <c r="A2034" s="176"/>
      <c r="B2034" s="11"/>
      <c r="C2034" s="11" t="s">
        <v>803</v>
      </c>
      <c r="D2034" s="11"/>
      <c r="E2034" s="280">
        <v>8095</v>
      </c>
      <c r="F2034" s="11"/>
      <c r="G2034" s="11"/>
      <c r="H2034" s="11"/>
      <c r="I2034" s="11"/>
      <c r="J2034" s="11"/>
      <c r="K2034" s="11"/>
      <c r="M2034" s="192">
        <v>14</v>
      </c>
      <c r="N2034" s="69"/>
      <c r="P2034" s="218">
        <v>732.23266666666666</v>
      </c>
      <c r="Q2034" s="218"/>
      <c r="R2034" s="218">
        <v>185.33</v>
      </c>
      <c r="S2034" s="11"/>
      <c r="T2034" s="216">
        <v>1173.3152</v>
      </c>
      <c r="U2034" s="216"/>
      <c r="V2034" s="216">
        <v>194.53199999999998</v>
      </c>
      <c r="W2034" s="11"/>
      <c r="Y2034" s="218">
        <v>21966.98</v>
      </c>
      <c r="Z2034" s="218">
        <v>21966.980000000003</v>
      </c>
      <c r="AB2034" s="11"/>
      <c r="AC2034" s="11"/>
      <c r="AD2034" s="11"/>
      <c r="AE2034" s="4"/>
      <c r="AF2034" s="4"/>
    </row>
    <row r="2035" spans="1:37" x14ac:dyDescent="0.2">
      <c r="A2035" s="176"/>
      <c r="B2035" s="11"/>
      <c r="C2035" s="11" t="s">
        <v>806</v>
      </c>
      <c r="D2035" s="11"/>
      <c r="E2035" s="280">
        <v>8250</v>
      </c>
      <c r="F2035" s="11"/>
      <c r="G2035" s="11"/>
      <c r="H2035" s="11"/>
      <c r="I2035" s="11"/>
      <c r="J2035" s="11"/>
      <c r="K2035" s="11"/>
      <c r="M2035" s="192">
        <v>1</v>
      </c>
      <c r="N2035" s="69"/>
      <c r="P2035" s="218">
        <v>32.89</v>
      </c>
      <c r="Q2035" s="218"/>
      <c r="R2035" s="218">
        <v>32.89</v>
      </c>
      <c r="S2035" s="11"/>
      <c r="T2035" s="216">
        <v>16.512</v>
      </c>
      <c r="U2035" s="216"/>
      <c r="V2035" s="216">
        <v>16.512</v>
      </c>
      <c r="W2035" s="11"/>
      <c r="Y2035" s="218">
        <v>65.78</v>
      </c>
      <c r="Z2035" s="218">
        <v>65.78</v>
      </c>
      <c r="AB2035" s="11"/>
      <c r="AC2035" s="11"/>
      <c r="AD2035" s="11"/>
      <c r="AE2035" s="4"/>
      <c r="AF2035" s="4"/>
    </row>
    <row r="2036" spans="1:37" x14ac:dyDescent="0.2">
      <c r="A2036" s="176"/>
      <c r="B2036" s="11"/>
      <c r="C2036" s="11" t="s">
        <v>806</v>
      </c>
      <c r="D2036" s="11"/>
      <c r="E2036" s="280">
        <v>8270</v>
      </c>
      <c r="F2036" s="11"/>
      <c r="G2036" s="11"/>
      <c r="H2036" s="11"/>
      <c r="I2036" s="11"/>
      <c r="J2036" s="11"/>
      <c r="K2036" s="11"/>
      <c r="M2036" s="192">
        <v>87</v>
      </c>
      <c r="N2036" s="69"/>
      <c r="P2036" s="218">
        <v>363.4814534883721</v>
      </c>
      <c r="Q2036" s="218"/>
      <c r="R2036" s="218">
        <v>138.70500000000001</v>
      </c>
      <c r="S2036" s="11"/>
      <c r="T2036" s="216">
        <v>604.19038372093019</v>
      </c>
      <c r="U2036" s="216"/>
      <c r="V2036" s="216">
        <v>141.9</v>
      </c>
      <c r="W2036" s="11"/>
      <c r="Y2036" s="218">
        <v>62518.81</v>
      </c>
      <c r="Z2036" s="218">
        <v>62395.39</v>
      </c>
      <c r="AB2036" s="11"/>
      <c r="AC2036" s="11"/>
      <c r="AD2036" s="11"/>
      <c r="AE2036" s="4"/>
      <c r="AF2036" s="4"/>
    </row>
    <row r="2037" spans="1:37" x14ac:dyDescent="0.2">
      <c r="A2037" s="176"/>
      <c r="B2037" s="11"/>
      <c r="C2037" s="11" t="s">
        <v>808</v>
      </c>
      <c r="D2037" s="11"/>
      <c r="E2037" s="280">
        <v>8090</v>
      </c>
      <c r="F2037" s="11"/>
      <c r="G2037" s="11"/>
      <c r="H2037" s="11"/>
      <c r="I2037" s="11"/>
      <c r="J2037" s="11"/>
      <c r="K2037" s="11"/>
      <c r="M2037" s="192">
        <v>2</v>
      </c>
      <c r="N2037" s="69"/>
      <c r="P2037" s="218">
        <v>77.487499999999997</v>
      </c>
      <c r="Q2037" s="218"/>
      <c r="R2037" s="218">
        <v>76.709999999999994</v>
      </c>
      <c r="S2037" s="11"/>
      <c r="T2037" s="216">
        <v>67.08</v>
      </c>
      <c r="U2037" s="216"/>
      <c r="V2037" s="216">
        <v>67.08</v>
      </c>
      <c r="W2037" s="11"/>
      <c r="Y2037" s="218">
        <v>309.95</v>
      </c>
      <c r="Z2037" s="218">
        <v>309.95</v>
      </c>
      <c r="AB2037" s="11"/>
      <c r="AC2037" s="11"/>
      <c r="AD2037" s="11"/>
      <c r="AE2037" s="4"/>
      <c r="AF2037" s="4"/>
    </row>
    <row r="2038" spans="1:37" x14ac:dyDescent="0.2">
      <c r="A2038" s="176"/>
      <c r="B2038" s="11"/>
      <c r="C2038" s="11" t="s">
        <v>808</v>
      </c>
      <c r="D2038" s="11"/>
      <c r="E2038" s="280">
        <v>8096</v>
      </c>
      <c r="F2038" s="11"/>
      <c r="G2038" s="11"/>
      <c r="H2038" s="11"/>
      <c r="I2038" s="11"/>
      <c r="J2038" s="11"/>
      <c r="K2038" s="11"/>
      <c r="M2038" s="192">
        <v>2</v>
      </c>
      <c r="N2038" s="69"/>
      <c r="P2038" s="218">
        <v>4277.5174999999999</v>
      </c>
      <c r="Q2038" s="218"/>
      <c r="R2038" s="218">
        <v>702.13</v>
      </c>
      <c r="S2038" s="11"/>
      <c r="T2038" s="216">
        <v>4463.1419999999998</v>
      </c>
      <c r="U2038" s="216"/>
      <c r="V2038" s="216">
        <v>699.69599999999991</v>
      </c>
      <c r="W2038" s="11"/>
      <c r="Y2038" s="218">
        <v>17110.07</v>
      </c>
      <c r="Z2038" s="218">
        <v>17110.07</v>
      </c>
      <c r="AB2038" s="11"/>
      <c r="AC2038" s="11"/>
      <c r="AD2038" s="11"/>
      <c r="AE2038" s="4"/>
      <c r="AF2038" s="4"/>
    </row>
    <row r="2039" spans="1:37" x14ac:dyDescent="0.2">
      <c r="A2039" s="176"/>
      <c r="B2039" s="11"/>
      <c r="C2039" s="11" t="s">
        <v>808</v>
      </c>
      <c r="D2039" s="11"/>
      <c r="E2039" s="280">
        <v>8097</v>
      </c>
      <c r="F2039" s="11"/>
      <c r="G2039" s="11"/>
      <c r="H2039" s="11"/>
      <c r="I2039" s="11"/>
      <c r="J2039" s="11"/>
      <c r="K2039" s="11"/>
      <c r="M2039" s="192">
        <v>103</v>
      </c>
      <c r="N2039" s="69"/>
      <c r="P2039" s="218">
        <v>360.38075949367089</v>
      </c>
      <c r="Q2039" s="218"/>
      <c r="R2039" s="218">
        <v>177.95</v>
      </c>
      <c r="S2039" s="11"/>
      <c r="T2039" s="216">
        <v>376.70612658227856</v>
      </c>
      <c r="U2039" s="216"/>
      <c r="V2039" s="216">
        <v>183.696</v>
      </c>
      <c r="W2039" s="11"/>
      <c r="Y2039" s="218">
        <v>85410.240000000005</v>
      </c>
      <c r="Z2039" s="218">
        <v>85722.339999999967</v>
      </c>
      <c r="AB2039" s="11"/>
      <c r="AC2039" s="11"/>
      <c r="AD2039" s="11"/>
      <c r="AE2039" s="4"/>
      <c r="AF2039" s="4"/>
    </row>
    <row r="2040" spans="1:37" x14ac:dyDescent="0.2">
      <c r="A2040" s="176"/>
      <c r="B2040" s="11"/>
      <c r="C2040" s="11" t="s">
        <v>809</v>
      </c>
      <c r="D2040" s="11"/>
      <c r="E2040" s="280">
        <v>8096</v>
      </c>
      <c r="F2040" s="11"/>
      <c r="G2040" s="11"/>
      <c r="H2040" s="11"/>
      <c r="I2040" s="11"/>
      <c r="J2040" s="11"/>
      <c r="K2040" s="11"/>
      <c r="M2040" s="192">
        <v>27</v>
      </c>
      <c r="N2040" s="69"/>
      <c r="P2040" s="218">
        <v>205.55855072463768</v>
      </c>
      <c r="Q2040" s="218"/>
      <c r="R2040" s="218">
        <v>68.97</v>
      </c>
      <c r="S2040" s="11"/>
      <c r="T2040" s="216">
        <v>217.66199999999998</v>
      </c>
      <c r="U2040" s="216"/>
      <c r="V2040" s="216">
        <v>58.823999999999998</v>
      </c>
      <c r="W2040" s="11"/>
      <c r="Y2040" s="218">
        <v>14183.54</v>
      </c>
      <c r="Z2040" s="218">
        <v>14183.54</v>
      </c>
      <c r="AB2040" s="11"/>
      <c r="AC2040" s="11"/>
      <c r="AD2040" s="11"/>
      <c r="AE2040" s="4"/>
      <c r="AF2040" s="4"/>
    </row>
    <row r="2041" spans="1:37" x14ac:dyDescent="0.2">
      <c r="A2041" s="176"/>
      <c r="B2041" s="11"/>
      <c r="C2041" s="11" t="s">
        <v>832</v>
      </c>
      <c r="D2041" s="11"/>
      <c r="E2041" s="280">
        <v>8098</v>
      </c>
      <c r="F2041" s="11"/>
      <c r="G2041" s="11"/>
      <c r="H2041" s="11"/>
      <c r="I2041" s="11"/>
      <c r="J2041" s="11"/>
      <c r="K2041" s="11"/>
      <c r="M2041" s="192">
        <v>147</v>
      </c>
      <c r="N2041" s="69"/>
      <c r="P2041" s="218">
        <v>431.19441441441438</v>
      </c>
      <c r="Q2041" s="218"/>
      <c r="R2041" s="218">
        <v>165.68</v>
      </c>
      <c r="S2041" s="11"/>
      <c r="T2041" s="216">
        <v>488.21852252252279</v>
      </c>
      <c r="U2041" s="216"/>
      <c r="V2041" s="216">
        <v>177.50399999999999</v>
      </c>
      <c r="W2041" s="11"/>
      <c r="Y2041" s="218">
        <v>143587.74</v>
      </c>
      <c r="Z2041" s="218">
        <v>145451.44999999998</v>
      </c>
      <c r="AB2041" s="11"/>
      <c r="AC2041" s="11"/>
      <c r="AD2041" s="11"/>
      <c r="AE2041" s="4"/>
      <c r="AF2041" s="4"/>
    </row>
    <row r="2042" spans="1:37" x14ac:dyDescent="0.2">
      <c r="A2042" s="176"/>
      <c r="B2042" s="11"/>
      <c r="C2042" s="11" t="s">
        <v>856</v>
      </c>
      <c r="D2042" s="11"/>
      <c r="E2042" s="280">
        <v>8085</v>
      </c>
      <c r="F2042" s="11"/>
      <c r="G2042" s="11"/>
      <c r="H2042" s="11"/>
      <c r="I2042" s="11"/>
      <c r="J2042" s="11"/>
      <c r="K2042" s="11"/>
      <c r="M2042" s="192">
        <v>1</v>
      </c>
      <c r="N2042" s="69"/>
      <c r="P2042" s="218">
        <v>133.745</v>
      </c>
      <c r="Q2042" s="218"/>
      <c r="R2042" s="218">
        <v>133.745</v>
      </c>
      <c r="S2042" s="11"/>
      <c r="T2042" s="216">
        <v>131.06399999999999</v>
      </c>
      <c r="U2042" s="216"/>
      <c r="V2042" s="216">
        <v>131.06399999999999</v>
      </c>
      <c r="W2042" s="11"/>
      <c r="Y2042" s="218">
        <v>267.49</v>
      </c>
      <c r="Z2042" s="218">
        <v>267.49</v>
      </c>
      <c r="AB2042" s="11"/>
      <c r="AC2042" s="11"/>
      <c r="AD2042" s="11"/>
      <c r="AE2042" s="4"/>
      <c r="AF2042" s="4"/>
    </row>
    <row r="2043" spans="1:37" x14ac:dyDescent="0.2">
      <c r="A2043" s="176"/>
      <c r="B2043" s="11"/>
      <c r="C2043" s="11" t="s">
        <v>811</v>
      </c>
      <c r="D2043" s="11"/>
      <c r="E2043" s="280">
        <v>8085</v>
      </c>
      <c r="F2043" s="11"/>
      <c r="G2043" s="11"/>
      <c r="H2043" s="11"/>
      <c r="I2043" s="11"/>
      <c r="J2043" s="11"/>
      <c r="K2043" s="11"/>
      <c r="M2043" s="192">
        <v>2</v>
      </c>
      <c r="N2043" s="69"/>
      <c r="P2043" s="218">
        <v>443.15</v>
      </c>
      <c r="Q2043" s="218"/>
      <c r="R2043" s="218">
        <v>420.17999999999995</v>
      </c>
      <c r="S2043" s="11"/>
      <c r="T2043" s="216">
        <v>501.036</v>
      </c>
      <c r="U2043" s="216"/>
      <c r="V2043" s="216">
        <v>501.036</v>
      </c>
      <c r="W2043" s="11"/>
      <c r="Y2043" s="218">
        <v>1772.6</v>
      </c>
      <c r="Z2043" s="218">
        <v>1772.6</v>
      </c>
      <c r="AB2043" s="11"/>
      <c r="AC2043" s="11"/>
      <c r="AD2043" s="11"/>
      <c r="AE2043" s="4"/>
      <c r="AF2043" s="4"/>
    </row>
    <row r="2044" spans="1:37" ht="13.5" thickBot="1" x14ac:dyDescent="0.25">
      <c r="A2044" s="176"/>
      <c r="B2044" s="11"/>
      <c r="C2044" s="11" t="s">
        <v>812</v>
      </c>
      <c r="D2044" s="11"/>
      <c r="E2044" s="280">
        <v>8085</v>
      </c>
      <c r="F2044" s="11"/>
      <c r="G2044" s="11"/>
      <c r="H2044" s="11"/>
      <c r="I2044" s="11"/>
      <c r="J2044" s="11"/>
      <c r="K2044" s="11"/>
      <c r="M2044" s="192">
        <v>14</v>
      </c>
      <c r="N2044" s="69"/>
      <c r="P2044" s="218">
        <v>996.21652173913037</v>
      </c>
      <c r="Q2044" s="218"/>
      <c r="R2044" s="218">
        <v>104.93</v>
      </c>
      <c r="S2044" s="11"/>
      <c r="T2044" s="216">
        <v>1213.407652173913</v>
      </c>
      <c r="U2044" s="216"/>
      <c r="V2044" s="216">
        <v>85.656000000000006</v>
      </c>
      <c r="W2044" s="11"/>
      <c r="Y2044" s="218">
        <v>22912.98</v>
      </c>
      <c r="Z2044" s="218">
        <v>22912.980000000003</v>
      </c>
      <c r="AB2044" s="11"/>
      <c r="AC2044" s="11"/>
      <c r="AD2044" s="11"/>
      <c r="AE2044" s="4"/>
      <c r="AF2044" s="4"/>
    </row>
    <row r="2045" spans="1:37" ht="13.5" thickBot="1" x14ac:dyDescent="0.25">
      <c r="A2045" s="55"/>
      <c r="B2045" s="91" t="s">
        <v>51</v>
      </c>
      <c r="C2045" s="91"/>
      <c r="D2045" s="91"/>
      <c r="E2045" s="91"/>
      <c r="F2045" s="93"/>
      <c r="G2045" s="93"/>
      <c r="H2045" s="93"/>
      <c r="I2045" s="93"/>
      <c r="J2045" s="93"/>
      <c r="K2045" s="94"/>
      <c r="M2045" s="235">
        <v>22133</v>
      </c>
      <c r="N2045" s="94"/>
      <c r="P2045" s="342">
        <v>607.69870529450293</v>
      </c>
      <c r="Q2045" s="342"/>
      <c r="R2045" s="342">
        <v>385.17096059113271</v>
      </c>
      <c r="S2045" s="342"/>
      <c r="T2045" s="342">
        <v>1031.2103767934943</v>
      </c>
      <c r="U2045" s="342"/>
      <c r="V2045" s="342">
        <v>590.69561975308648</v>
      </c>
      <c r="W2045" s="342"/>
      <c r="X2045" s="245"/>
      <c r="Y2045" s="343">
        <v>24877322.019999996</v>
      </c>
      <c r="Z2045" s="344">
        <v>24963101.060000021</v>
      </c>
      <c r="AB2045" s="130"/>
      <c r="AC2045" s="141"/>
      <c r="AD2045" s="94"/>
      <c r="AE2045" s="4"/>
      <c r="AF2045" s="4"/>
    </row>
    <row r="2046" spans="1:37" s="4" customFormat="1" x14ac:dyDescent="0.2">
      <c r="A2046" s="55"/>
      <c r="M2046" s="50"/>
      <c r="P2046" s="50"/>
      <c r="Y2046" s="50"/>
      <c r="AB2046" s="58"/>
      <c r="AC2046" s="5"/>
      <c r="AD2046" s="5"/>
      <c r="AH2046" s="74"/>
      <c r="AI2046" s="74"/>
      <c r="AJ2046" s="74"/>
      <c r="AK2046" s="74"/>
    </row>
    <row r="2047" spans="1:37" ht="63.75" x14ac:dyDescent="0.2">
      <c r="A2047" s="176">
        <f>A1420</f>
        <v>43800</v>
      </c>
      <c r="B2047" s="56" t="s">
        <v>52</v>
      </c>
      <c r="C2047" s="56" t="s">
        <v>34</v>
      </c>
      <c r="D2047" s="56" t="s">
        <v>35</v>
      </c>
      <c r="E2047" s="56" t="s">
        <v>36</v>
      </c>
      <c r="F2047" s="164" t="s">
        <v>37</v>
      </c>
      <c r="G2047" s="164" t="s">
        <v>37</v>
      </c>
      <c r="H2047" s="164" t="s">
        <v>38</v>
      </c>
      <c r="I2047" s="164" t="s">
        <v>38</v>
      </c>
      <c r="J2047" s="164" t="s">
        <v>39</v>
      </c>
      <c r="K2047" s="164" t="s">
        <v>40</v>
      </c>
      <c r="L2047" s="88"/>
      <c r="M2047" s="57" t="s">
        <v>41</v>
      </c>
      <c r="N2047" s="71" t="s">
        <v>41</v>
      </c>
      <c r="O2047" s="72"/>
      <c r="P2047" s="57" t="s">
        <v>42</v>
      </c>
      <c r="Q2047" s="57" t="s">
        <v>42</v>
      </c>
      <c r="R2047" s="57" t="s">
        <v>43</v>
      </c>
      <c r="S2047" s="57" t="s">
        <v>43</v>
      </c>
      <c r="T2047" s="57" t="s">
        <v>44</v>
      </c>
      <c r="U2047" s="57" t="s">
        <v>44</v>
      </c>
      <c r="V2047" s="57" t="s">
        <v>45</v>
      </c>
      <c r="W2047" s="57" t="s">
        <v>45</v>
      </c>
      <c r="X2047" s="72"/>
      <c r="Y2047" s="57" t="s">
        <v>46</v>
      </c>
      <c r="Z2047" s="57" t="s">
        <v>47</v>
      </c>
      <c r="AB2047" s="164" t="s">
        <v>48</v>
      </c>
      <c r="AC2047" s="164" t="s">
        <v>49</v>
      </c>
      <c r="AD2047" s="164" t="s">
        <v>50</v>
      </c>
      <c r="AE2047" s="4"/>
      <c r="AF2047" s="4"/>
    </row>
    <row r="2048" spans="1:37" x14ac:dyDescent="0.2">
      <c r="A2048" s="55"/>
      <c r="B2048" s="11"/>
      <c r="C2048" s="11"/>
      <c r="D2048" s="11"/>
      <c r="E2048" s="11"/>
      <c r="F2048" s="11"/>
      <c r="G2048" s="11"/>
      <c r="H2048" s="11"/>
      <c r="I2048" s="11"/>
      <c r="J2048" s="11"/>
      <c r="K2048" s="11"/>
      <c r="M2048" s="11"/>
      <c r="N2048" s="11"/>
      <c r="P2048" s="11"/>
      <c r="Q2048" s="11"/>
      <c r="R2048" s="11"/>
      <c r="S2048" s="11"/>
      <c r="T2048" s="11"/>
      <c r="U2048" s="11"/>
      <c r="V2048" s="11"/>
      <c r="W2048" s="11"/>
      <c r="Y2048" s="11"/>
      <c r="Z2048" s="11"/>
      <c r="AB2048" s="11"/>
      <c r="AC2048" s="11"/>
      <c r="AD2048" s="11"/>
      <c r="AE2048" s="4"/>
      <c r="AF2048" s="4"/>
    </row>
    <row r="2049" spans="1:37" ht="13.5" thickBot="1" x14ac:dyDescent="0.25">
      <c r="A2049" s="55"/>
      <c r="B2049" s="11"/>
      <c r="C2049" s="11"/>
      <c r="D2049" s="11"/>
      <c r="E2049" s="11"/>
      <c r="F2049" s="11"/>
      <c r="G2049" s="11"/>
      <c r="H2049" s="11"/>
      <c r="I2049" s="11"/>
      <c r="J2049" s="11"/>
      <c r="K2049" s="11"/>
      <c r="M2049" s="11"/>
      <c r="N2049" s="11"/>
      <c r="P2049" s="11"/>
      <c r="Q2049" s="11"/>
      <c r="R2049" s="11"/>
      <c r="S2049" s="11"/>
      <c r="T2049" s="11"/>
      <c r="U2049" s="11"/>
      <c r="V2049" s="11"/>
      <c r="W2049" s="11"/>
      <c r="Y2049" s="11"/>
      <c r="Z2049" s="11"/>
      <c r="AB2049" s="11"/>
      <c r="AC2049" s="11"/>
      <c r="AD2049" s="11"/>
      <c r="AE2049" s="4"/>
      <c r="AF2049" s="4"/>
    </row>
    <row r="2050" spans="1:37" ht="13.5" thickBot="1" x14ac:dyDescent="0.25">
      <c r="A2050" s="55"/>
      <c r="B2050" s="91" t="s">
        <v>51</v>
      </c>
      <c r="C2050" s="91"/>
      <c r="D2050" s="91"/>
      <c r="E2050" s="313"/>
      <c r="F2050" s="93"/>
      <c r="G2050" s="93"/>
      <c r="H2050" s="93"/>
      <c r="I2050" s="93"/>
      <c r="J2050" s="93"/>
      <c r="K2050" s="94"/>
      <c r="M2050" s="348"/>
      <c r="N2050" s="349"/>
      <c r="P2050" s="99"/>
      <c r="Q2050" s="99"/>
      <c r="R2050" s="99"/>
      <c r="S2050" s="99"/>
      <c r="T2050" s="99"/>
      <c r="U2050" s="99"/>
      <c r="V2050" s="99"/>
      <c r="W2050" s="99"/>
      <c r="Y2050" s="130"/>
      <c r="Z2050" s="140"/>
      <c r="AB2050" s="130"/>
      <c r="AC2050" s="141"/>
      <c r="AD2050" s="94"/>
      <c r="AE2050" s="4"/>
      <c r="AF2050" s="4"/>
    </row>
    <row r="2051" spans="1:37" s="4" customFormat="1" x14ac:dyDescent="0.2">
      <c r="A2051" s="55"/>
      <c r="AB2051" s="5"/>
      <c r="AC2051" s="5"/>
      <c r="AD2051" s="5"/>
      <c r="AH2051" s="74"/>
      <c r="AI2051" s="74"/>
      <c r="AJ2051" s="74"/>
      <c r="AK2051" s="74"/>
    </row>
    <row r="2052" spans="1:37" s="4" customFormat="1" hidden="1" x14ac:dyDescent="0.2">
      <c r="M2052" s="50"/>
      <c r="P2052" s="50"/>
      <c r="Y2052" s="50"/>
      <c r="AB2052" s="50"/>
      <c r="AH2052" s="74"/>
      <c r="AI2052" s="74"/>
      <c r="AJ2052" s="74"/>
      <c r="AK2052" s="74"/>
    </row>
    <row r="2053" spans="1:37" s="4" customFormat="1" hidden="1" x14ac:dyDescent="0.2">
      <c r="M2053" s="50"/>
      <c r="P2053" s="50"/>
      <c r="Y2053" s="50"/>
      <c r="AB2053" s="50"/>
      <c r="AH2053" s="74"/>
      <c r="AI2053" s="74"/>
      <c r="AJ2053" s="74"/>
      <c r="AK2053" s="74"/>
    </row>
    <row r="2054" spans="1:37" s="4" customFormat="1" hidden="1" x14ac:dyDescent="0.2">
      <c r="M2054" s="50"/>
      <c r="P2054" s="50"/>
      <c r="Y2054" s="50"/>
      <c r="AB2054" s="50"/>
      <c r="AH2054" s="74"/>
      <c r="AI2054" s="74"/>
      <c r="AJ2054" s="74"/>
      <c r="AK2054" s="74"/>
    </row>
    <row r="2055" spans="1:37" s="4" customFormat="1" hidden="1" x14ac:dyDescent="0.2">
      <c r="M2055" s="50"/>
      <c r="P2055" s="50"/>
      <c r="Y2055" s="50"/>
      <c r="AB2055" s="50"/>
      <c r="AH2055" s="74"/>
      <c r="AI2055" s="74"/>
      <c r="AJ2055" s="74"/>
      <c r="AK2055" s="74"/>
    </row>
    <row r="2056" spans="1:37" x14ac:dyDescent="0.2"/>
    <row r="2057" spans="1:37" x14ac:dyDescent="0.2"/>
    <row r="2058" spans="1:37" x14ac:dyDescent="0.2"/>
    <row r="2059" spans="1:37" x14ac:dyDescent="0.2"/>
    <row r="2060" spans="1:37" x14ac:dyDescent="0.2"/>
    <row r="2061" spans="1:37" x14ac:dyDescent="0.2"/>
    <row r="2062" spans="1:37" x14ac:dyDescent="0.2"/>
    <row r="2063" spans="1:37" x14ac:dyDescent="0.2"/>
    <row r="2064" spans="1:37"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97"/>
  <sheetViews>
    <sheetView zoomScale="80" zoomScaleNormal="80" zoomScalePageLayoutView="40" workbookViewId="0">
      <selection activeCell="C1" sqref="C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300"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93"/>
      <c r="F1" s="4"/>
      <c r="G1" s="4"/>
      <c r="H1" s="4"/>
      <c r="I1" s="4"/>
      <c r="K1" s="59" t="s">
        <v>54</v>
      </c>
      <c r="L1" s="4"/>
      <c r="M1" s="4"/>
      <c r="O1" s="142" t="s">
        <v>55</v>
      </c>
    </row>
    <row r="2" spans="1:20" ht="12.95" customHeight="1" x14ac:dyDescent="0.25">
      <c r="A2" s="117" t="s">
        <v>56</v>
      </c>
      <c r="B2" s="118"/>
      <c r="C2" s="118"/>
      <c r="D2" s="119"/>
      <c r="E2" s="293"/>
      <c r="F2" s="4"/>
      <c r="G2" s="4"/>
      <c r="H2" s="4"/>
      <c r="I2" s="4"/>
      <c r="K2" s="402" t="s">
        <v>57</v>
      </c>
      <c r="L2" s="403"/>
      <c r="M2" s="9"/>
      <c r="N2" s="9"/>
      <c r="O2" s="402" t="s">
        <v>58</v>
      </c>
      <c r="P2" s="411"/>
      <c r="Q2" s="403"/>
      <c r="R2" s="9"/>
      <c r="S2" s="9"/>
      <c r="T2" s="9"/>
    </row>
    <row r="3" spans="1:20" x14ac:dyDescent="0.25">
      <c r="A3" s="120" t="s">
        <v>59</v>
      </c>
      <c r="B3" s="52"/>
      <c r="C3" s="52"/>
      <c r="D3" s="121"/>
      <c r="E3" s="293"/>
      <c r="F3" s="4"/>
      <c r="G3" s="4"/>
      <c r="H3" s="9"/>
      <c r="I3" s="4"/>
      <c r="K3" s="404"/>
      <c r="L3" s="405"/>
      <c r="M3" s="9"/>
      <c r="N3" s="9"/>
      <c r="O3" s="404"/>
      <c r="P3" s="412"/>
      <c r="Q3" s="405"/>
      <c r="R3" s="9"/>
      <c r="S3" s="9"/>
      <c r="T3" s="9"/>
    </row>
    <row r="4" spans="1:20" x14ac:dyDescent="0.25">
      <c r="A4" s="122" t="s">
        <v>60</v>
      </c>
      <c r="B4" s="53"/>
      <c r="C4" s="53"/>
      <c r="D4" s="123"/>
      <c r="E4" s="293"/>
      <c r="F4" s="4"/>
      <c r="G4" s="4"/>
      <c r="H4" s="9"/>
      <c r="I4" s="4"/>
      <c r="K4" s="404"/>
      <c r="L4" s="405"/>
      <c r="M4" s="9"/>
      <c r="N4" s="9"/>
      <c r="O4" s="404"/>
      <c r="P4" s="412"/>
      <c r="Q4" s="405"/>
      <c r="R4" s="9"/>
      <c r="S4" s="9"/>
      <c r="T4" s="9"/>
    </row>
    <row r="5" spans="1:20" ht="15.75" thickBot="1" x14ac:dyDescent="0.3">
      <c r="A5" s="122" t="s">
        <v>61</v>
      </c>
      <c r="B5" s="53"/>
      <c r="C5" s="53"/>
      <c r="D5" s="123"/>
      <c r="E5" s="293"/>
      <c r="F5" s="53"/>
      <c r="G5" s="4"/>
      <c r="H5" s="9"/>
      <c r="I5" s="4"/>
      <c r="K5" s="406"/>
      <c r="L5" s="407"/>
      <c r="M5" s="9"/>
      <c r="N5" s="9"/>
      <c r="O5" s="404"/>
      <c r="P5" s="412"/>
      <c r="Q5" s="405"/>
      <c r="R5" s="9"/>
      <c r="S5" s="9"/>
      <c r="T5" s="9"/>
    </row>
    <row r="6" spans="1:20" ht="15.75" thickBot="1" x14ac:dyDescent="0.3">
      <c r="A6" s="122" t="s">
        <v>62</v>
      </c>
      <c r="B6" s="53"/>
      <c r="C6" s="53"/>
      <c r="D6" s="123"/>
      <c r="E6" s="293"/>
      <c r="F6" s="53"/>
      <c r="G6" s="4"/>
      <c r="H6" s="9"/>
      <c r="I6" s="9"/>
      <c r="J6" s="9"/>
      <c r="L6" s="9"/>
      <c r="M6" s="9"/>
      <c r="N6" s="9"/>
      <c r="O6" s="406"/>
      <c r="P6" s="413"/>
      <c r="Q6" s="407"/>
      <c r="R6" s="9"/>
    </row>
    <row r="7" spans="1:20" ht="15.75" thickBot="1" x14ac:dyDescent="0.3">
      <c r="A7" s="124" t="s">
        <v>63</v>
      </c>
      <c r="B7" s="125"/>
      <c r="C7" s="125"/>
      <c r="D7" s="126"/>
      <c r="E7" s="293"/>
      <c r="F7" s="53"/>
      <c r="G7" s="4"/>
      <c r="H7" s="4"/>
      <c r="I7" s="4"/>
      <c r="K7" s="50"/>
      <c r="L7" s="4"/>
      <c r="M7" s="4"/>
      <c r="O7" s="144"/>
      <c r="P7" s="9"/>
      <c r="Q7" s="9"/>
      <c r="R7" s="9"/>
    </row>
    <row r="8" spans="1:20" x14ac:dyDescent="0.25">
      <c r="A8" s="53"/>
      <c r="B8" s="53"/>
      <c r="C8" s="53"/>
      <c r="D8" s="53"/>
      <c r="E8" s="293"/>
      <c r="F8" s="53"/>
      <c r="G8" s="4"/>
      <c r="H8" s="4"/>
      <c r="I8" s="4"/>
      <c r="K8" s="374" t="s">
        <v>64</v>
      </c>
      <c r="L8" s="375"/>
      <c r="M8" s="375"/>
      <c r="N8" s="380"/>
      <c r="O8" s="374" t="s">
        <v>206</v>
      </c>
      <c r="P8" s="375"/>
      <c r="Q8" s="375"/>
      <c r="R8" s="375"/>
      <c r="S8" s="375"/>
    </row>
    <row r="9" spans="1:20" x14ac:dyDescent="0.25">
      <c r="A9" s="6" t="s">
        <v>15</v>
      </c>
      <c r="B9" s="54"/>
      <c r="C9" s="54"/>
      <c r="D9" s="54"/>
      <c r="E9" s="294"/>
      <c r="F9" s="54"/>
      <c r="G9" s="6"/>
      <c r="H9" s="6"/>
      <c r="I9" s="4"/>
      <c r="K9" s="374"/>
      <c r="L9" s="375"/>
      <c r="M9" s="375"/>
      <c r="N9" s="380"/>
      <c r="O9" s="374"/>
      <c r="P9" s="375"/>
      <c r="Q9" s="375"/>
      <c r="R9" s="375"/>
      <c r="S9" s="375"/>
    </row>
    <row r="10" spans="1:20" x14ac:dyDescent="0.25">
      <c r="B10" s="53"/>
      <c r="C10" s="53"/>
      <c r="D10" s="53"/>
      <c r="E10" s="293"/>
      <c r="F10" s="53"/>
      <c r="G10" s="4"/>
      <c r="H10" s="4"/>
      <c r="I10" s="4"/>
      <c r="K10" s="374"/>
      <c r="L10" s="375"/>
      <c r="M10" s="375"/>
      <c r="N10" s="380"/>
      <c r="O10" s="374"/>
      <c r="P10" s="375"/>
      <c r="Q10" s="375"/>
      <c r="R10" s="375"/>
      <c r="S10" s="375"/>
    </row>
    <row r="11" spans="1:20" x14ac:dyDescent="0.25">
      <c r="A11" s="375" t="s">
        <v>205</v>
      </c>
      <c r="B11" s="375"/>
      <c r="C11" s="375"/>
      <c r="D11" s="375"/>
      <c r="E11" s="375"/>
      <c r="F11" s="375"/>
      <c r="G11" s="375"/>
      <c r="H11" s="375"/>
      <c r="I11" s="375"/>
      <c r="K11" s="374"/>
      <c r="L11" s="375"/>
      <c r="M11" s="375"/>
      <c r="N11" s="380"/>
      <c r="O11" s="374"/>
      <c r="P11" s="375"/>
      <c r="Q11" s="375"/>
      <c r="R11" s="375"/>
      <c r="S11" s="375"/>
    </row>
    <row r="12" spans="1:20" x14ac:dyDescent="0.25">
      <c r="A12" s="375"/>
      <c r="B12" s="375"/>
      <c r="C12" s="375"/>
      <c r="D12" s="375"/>
      <c r="E12" s="375"/>
      <c r="F12" s="375"/>
      <c r="G12" s="375"/>
      <c r="H12" s="375"/>
      <c r="I12" s="375"/>
      <c r="K12" s="50"/>
      <c r="M12" s="4"/>
      <c r="O12" s="50"/>
    </row>
    <row r="13" spans="1:20" x14ac:dyDescent="0.25">
      <c r="A13" s="375"/>
      <c r="B13" s="375"/>
      <c r="C13" s="375"/>
      <c r="D13" s="375"/>
      <c r="E13" s="375"/>
      <c r="F13" s="375"/>
      <c r="G13" s="375"/>
      <c r="H13" s="375"/>
      <c r="I13" s="375"/>
      <c r="K13" s="50"/>
      <c r="L13" s="4"/>
      <c r="M13" s="4"/>
      <c r="O13" s="50"/>
    </row>
    <row r="14" spans="1:20" x14ac:dyDescent="0.25">
      <c r="B14" s="53"/>
      <c r="C14" s="53"/>
      <c r="D14" s="53"/>
      <c r="E14" s="295"/>
      <c r="F14" s="53"/>
      <c r="G14" s="4"/>
      <c r="H14" s="4"/>
      <c r="I14" s="116" t="s">
        <v>28</v>
      </c>
      <c r="K14" s="50"/>
      <c r="L14" s="4"/>
      <c r="M14" s="116"/>
    </row>
    <row r="15" spans="1:20" x14ac:dyDescent="0.25">
      <c r="A15" s="145" t="str">
        <f>'Customers Financials, Usages'!A18</f>
        <v>SOUTH JERSEY GAS COMPANY</v>
      </c>
      <c r="B15" s="4"/>
      <c r="C15" s="4"/>
      <c r="D15" s="4"/>
      <c r="E15" s="293"/>
      <c r="F15" s="4"/>
      <c r="G15" s="4"/>
      <c r="H15" s="4"/>
      <c r="I15" s="4"/>
      <c r="K15" s="50"/>
      <c r="L15" s="4"/>
      <c r="M15" s="4"/>
      <c r="O15" s="50"/>
    </row>
    <row r="16" spans="1:20" ht="63.75" x14ac:dyDescent="0.25">
      <c r="A16" s="176">
        <f>'Customers Financials, Usages'!A19</f>
        <v>45261</v>
      </c>
      <c r="B16" s="3" t="s">
        <v>33</v>
      </c>
      <c r="C16" s="3" t="s">
        <v>34</v>
      </c>
      <c r="D16" s="3" t="s">
        <v>35</v>
      </c>
      <c r="E16" s="292" t="s">
        <v>36</v>
      </c>
      <c r="F16" s="2" t="s">
        <v>65</v>
      </c>
      <c r="G16" s="2" t="s">
        <v>66</v>
      </c>
      <c r="H16" s="2" t="s">
        <v>67</v>
      </c>
      <c r="I16" s="2" t="s">
        <v>68</v>
      </c>
      <c r="J16" s="70"/>
      <c r="K16" s="49" t="s">
        <v>69</v>
      </c>
      <c r="L16" s="89" t="s">
        <v>70</v>
      </c>
      <c r="M16" s="96" t="s">
        <v>71</v>
      </c>
      <c r="N16" s="70"/>
      <c r="O16" s="408" t="s">
        <v>72</v>
      </c>
      <c r="P16" s="409"/>
      <c r="Q16" s="409"/>
      <c r="R16" s="410"/>
    </row>
    <row r="17" spans="1:22" s="5" customFormat="1" ht="12.75" x14ac:dyDescent="0.2">
      <c r="A17" s="55"/>
      <c r="B17" s="11"/>
      <c r="C17" s="11" t="s">
        <v>816</v>
      </c>
      <c r="D17" s="11"/>
      <c r="E17" s="296">
        <v>8201</v>
      </c>
      <c r="F17" s="192">
        <v>27</v>
      </c>
      <c r="G17" s="192">
        <v>0</v>
      </c>
      <c r="H17" s="192">
        <v>0</v>
      </c>
      <c r="I17" s="192"/>
      <c r="J17" s="4"/>
      <c r="K17" s="11"/>
      <c r="L17" s="11"/>
      <c r="M17" s="11"/>
      <c r="N17" s="4"/>
      <c r="O17" s="172"/>
      <c r="P17" s="173"/>
      <c r="Q17" s="173"/>
      <c r="R17" s="170"/>
      <c r="S17" s="4"/>
      <c r="T17" s="4"/>
      <c r="U17" s="4"/>
      <c r="V17" s="4"/>
    </row>
    <row r="18" spans="1:22" s="5" customFormat="1" ht="12.75" x14ac:dyDescent="0.2">
      <c r="A18" s="55"/>
      <c r="B18" s="11"/>
      <c r="C18" s="11" t="s">
        <v>438</v>
      </c>
      <c r="D18" s="11"/>
      <c r="E18" s="296">
        <v>8004</v>
      </c>
      <c r="F18" s="192">
        <v>16</v>
      </c>
      <c r="G18" s="192">
        <v>0</v>
      </c>
      <c r="H18" s="192">
        <v>1</v>
      </c>
      <c r="I18" s="192"/>
      <c r="J18" s="4"/>
      <c r="K18" s="11"/>
      <c r="L18" s="11"/>
      <c r="M18" s="11"/>
      <c r="N18" s="4"/>
      <c r="O18" s="172"/>
      <c r="P18" s="173"/>
      <c r="Q18" s="173"/>
      <c r="R18" s="170"/>
      <c r="S18" s="4"/>
      <c r="T18" s="4"/>
      <c r="U18" s="4"/>
      <c r="V18" s="4"/>
    </row>
    <row r="19" spans="1:22" s="5" customFormat="1" ht="12.75" x14ac:dyDescent="0.2">
      <c r="A19" s="55"/>
      <c r="B19" s="11"/>
      <c r="C19" s="11" t="s">
        <v>440</v>
      </c>
      <c r="D19" s="11"/>
      <c r="E19" s="296">
        <v>8401</v>
      </c>
      <c r="F19" s="192">
        <v>81</v>
      </c>
      <c r="G19" s="192">
        <v>0</v>
      </c>
      <c r="H19" s="192">
        <v>7</v>
      </c>
      <c r="I19" s="192"/>
      <c r="J19" s="4"/>
      <c r="K19" s="11"/>
      <c r="L19" s="11"/>
      <c r="M19" s="11"/>
      <c r="N19" s="4"/>
      <c r="O19" s="172"/>
      <c r="P19" s="173"/>
      <c r="Q19" s="173"/>
      <c r="R19" s="170"/>
      <c r="S19" s="4"/>
      <c r="T19" s="4"/>
      <c r="U19" s="4"/>
      <c r="V19" s="4"/>
    </row>
    <row r="20" spans="1:22" s="5" customFormat="1" ht="12.75" x14ac:dyDescent="0.2">
      <c r="A20" s="55"/>
      <c r="B20" s="11"/>
      <c r="C20" s="11" t="s">
        <v>444</v>
      </c>
      <c r="D20" s="11"/>
      <c r="E20" s="296">
        <v>8202</v>
      </c>
      <c r="F20" s="192">
        <v>1</v>
      </c>
      <c r="G20" s="192">
        <v>0</v>
      </c>
      <c r="H20" s="192">
        <v>0</v>
      </c>
      <c r="I20" s="192"/>
      <c r="J20" s="4"/>
      <c r="K20" s="11"/>
      <c r="L20" s="11"/>
      <c r="M20" s="11"/>
      <c r="N20" s="4"/>
      <c r="O20" s="172"/>
      <c r="P20" s="173"/>
      <c r="Q20" s="173"/>
      <c r="R20" s="170"/>
      <c r="S20" s="4"/>
      <c r="T20" s="4"/>
      <c r="U20" s="4"/>
      <c r="V20" s="4"/>
    </row>
    <row r="21" spans="1:22" s="5" customFormat="1" ht="12.75" x14ac:dyDescent="0.2">
      <c r="A21" s="176"/>
      <c r="B21" s="11"/>
      <c r="C21" s="11" t="s">
        <v>449</v>
      </c>
      <c r="D21" s="11"/>
      <c r="E21" s="296">
        <v>8009</v>
      </c>
      <c r="F21" s="192">
        <v>19</v>
      </c>
      <c r="G21" s="192">
        <v>0</v>
      </c>
      <c r="H21" s="192">
        <v>0</v>
      </c>
      <c r="I21" s="192"/>
      <c r="J21" s="4"/>
      <c r="K21" s="11"/>
      <c r="L21" s="11"/>
      <c r="M21" s="11"/>
      <c r="N21" s="4"/>
      <c r="O21" s="172"/>
      <c r="P21" s="173"/>
      <c r="Q21" s="173"/>
      <c r="R21" s="170"/>
      <c r="S21" s="4"/>
      <c r="T21" s="4"/>
      <c r="U21" s="4"/>
      <c r="V21" s="4"/>
    </row>
    <row r="22" spans="1:22" s="5" customFormat="1" ht="12.75" x14ac:dyDescent="0.2">
      <c r="A22" s="55"/>
      <c r="B22" s="11"/>
      <c r="C22" s="11" t="s">
        <v>448</v>
      </c>
      <c r="D22" s="11"/>
      <c r="E22" s="296">
        <v>8091</v>
      </c>
      <c r="F22" s="192">
        <v>2</v>
      </c>
      <c r="G22" s="192">
        <v>0</v>
      </c>
      <c r="H22" s="192">
        <v>0</v>
      </c>
      <c r="I22" s="192"/>
      <c r="J22" s="4"/>
      <c r="K22" s="11"/>
      <c r="L22" s="11"/>
      <c r="M22" s="11"/>
      <c r="N22" s="4"/>
      <c r="O22" s="172"/>
      <c r="P22" s="173"/>
      <c r="Q22" s="173"/>
      <c r="R22" s="170"/>
      <c r="S22" s="4"/>
      <c r="T22" s="4"/>
      <c r="U22" s="4"/>
      <c r="V22" s="4"/>
    </row>
    <row r="23" spans="1:22" s="5" customFormat="1" ht="12.75" x14ac:dyDescent="0.2">
      <c r="A23" s="55"/>
      <c r="B23" s="11"/>
      <c r="C23" s="11" t="s">
        <v>450</v>
      </c>
      <c r="D23" s="11"/>
      <c r="E23" s="296">
        <v>8012</v>
      </c>
      <c r="F23" s="192">
        <v>60</v>
      </c>
      <c r="G23" s="192">
        <v>0</v>
      </c>
      <c r="H23" s="192">
        <v>2</v>
      </c>
      <c r="I23" s="192"/>
      <c r="J23" s="4"/>
      <c r="K23" s="11"/>
      <c r="L23" s="11"/>
      <c r="M23" s="11"/>
      <c r="N23" s="4"/>
      <c r="O23" s="172"/>
      <c r="P23" s="173"/>
      <c r="Q23" s="173"/>
      <c r="R23" s="170"/>
      <c r="S23" s="4"/>
      <c r="T23" s="4"/>
      <c r="U23" s="4"/>
      <c r="V23" s="4"/>
    </row>
    <row r="24" spans="1:22" s="5" customFormat="1" ht="12.75" x14ac:dyDescent="0.2">
      <c r="A24" s="55"/>
      <c r="B24" s="11"/>
      <c r="C24" s="11" t="s">
        <v>454</v>
      </c>
      <c r="D24" s="11"/>
      <c r="E24" s="296">
        <v>8014</v>
      </c>
      <c r="F24" s="192">
        <v>2</v>
      </c>
      <c r="G24" s="192">
        <v>0</v>
      </c>
      <c r="H24" s="192">
        <v>0</v>
      </c>
      <c r="I24" s="192"/>
      <c r="J24" s="4"/>
      <c r="K24" s="11"/>
      <c r="L24" s="11"/>
      <c r="M24" s="11"/>
      <c r="N24" s="4"/>
      <c r="O24" s="172"/>
      <c r="P24" s="173"/>
      <c r="Q24" s="173"/>
      <c r="R24" s="170"/>
      <c r="S24" s="4"/>
      <c r="T24" s="4"/>
      <c r="U24" s="4"/>
      <c r="V24" s="4"/>
    </row>
    <row r="25" spans="1:22" s="5" customFormat="1" ht="12.75" x14ac:dyDescent="0.2">
      <c r="A25" s="55"/>
      <c r="B25" s="11"/>
      <c r="C25" s="11" t="s">
        <v>457</v>
      </c>
      <c r="D25" s="11"/>
      <c r="E25" s="296">
        <v>8302</v>
      </c>
      <c r="F25" s="192">
        <v>40</v>
      </c>
      <c r="G25" s="192">
        <v>0</v>
      </c>
      <c r="H25" s="192">
        <v>6</v>
      </c>
      <c r="I25" s="192"/>
      <c r="J25" s="4"/>
      <c r="K25" s="11"/>
      <c r="L25" s="11"/>
      <c r="M25" s="11"/>
      <c r="N25" s="4"/>
      <c r="O25" s="172"/>
      <c r="P25" s="173"/>
      <c r="Q25" s="173"/>
      <c r="R25" s="170"/>
      <c r="S25" s="4"/>
      <c r="T25" s="4"/>
      <c r="U25" s="4"/>
      <c r="V25" s="4"/>
    </row>
    <row r="26" spans="1:22" s="5" customFormat="1" ht="12.75" x14ac:dyDescent="0.2">
      <c r="A26" s="55"/>
      <c r="B26" s="11"/>
      <c r="C26" s="11" t="s">
        <v>460</v>
      </c>
      <c r="D26" s="11"/>
      <c r="E26" s="296">
        <v>8203</v>
      </c>
      <c r="F26" s="192">
        <v>13</v>
      </c>
      <c r="G26" s="192">
        <v>0</v>
      </c>
      <c r="H26" s="192">
        <v>0</v>
      </c>
      <c r="I26" s="192"/>
      <c r="J26" s="4"/>
      <c r="K26" s="11"/>
      <c r="L26" s="11"/>
      <c r="M26" s="11"/>
      <c r="N26" s="4"/>
      <c r="O26" s="172"/>
      <c r="P26" s="173"/>
      <c r="Q26" s="173"/>
      <c r="R26" s="170"/>
      <c r="S26" s="4"/>
      <c r="T26" s="4"/>
      <c r="U26" s="4"/>
      <c r="V26" s="4"/>
    </row>
    <row r="27" spans="1:22" s="5" customFormat="1" ht="12.75" x14ac:dyDescent="0.2">
      <c r="A27" s="55"/>
      <c r="B27" s="11"/>
      <c r="C27" s="11" t="s">
        <v>864</v>
      </c>
      <c r="D27" s="11"/>
      <c r="E27" s="296">
        <v>8326</v>
      </c>
      <c r="F27" s="192">
        <v>1</v>
      </c>
      <c r="G27" s="192">
        <v>0</v>
      </c>
      <c r="H27" s="192">
        <v>0</v>
      </c>
      <c r="I27" s="192"/>
      <c r="J27" s="4"/>
      <c r="K27" s="11"/>
      <c r="L27" s="11"/>
      <c r="M27" s="11"/>
      <c r="N27" s="4"/>
      <c r="O27" s="172"/>
      <c r="P27" s="173"/>
      <c r="Q27" s="173"/>
      <c r="R27" s="170"/>
      <c r="S27" s="4"/>
      <c r="T27" s="4"/>
      <c r="U27" s="4"/>
      <c r="V27" s="4"/>
    </row>
    <row r="28" spans="1:22" s="5" customFormat="1" ht="12.75" x14ac:dyDescent="0.2">
      <c r="A28" s="55"/>
      <c r="B28" s="11"/>
      <c r="C28" s="11" t="s">
        <v>473</v>
      </c>
      <c r="D28" s="11"/>
      <c r="E28" s="296">
        <v>8204</v>
      </c>
      <c r="F28" s="192">
        <v>5</v>
      </c>
      <c r="G28" s="192">
        <v>0</v>
      </c>
      <c r="H28" s="192">
        <v>0</v>
      </c>
      <c r="I28" s="192"/>
      <c r="J28" s="4"/>
      <c r="K28" s="11"/>
      <c r="L28" s="11"/>
      <c r="M28" s="11"/>
      <c r="N28" s="4"/>
      <c r="O28" s="172"/>
      <c r="P28" s="173"/>
      <c r="Q28" s="173"/>
      <c r="R28" s="170"/>
      <c r="S28" s="4"/>
      <c r="T28" s="4"/>
      <c r="U28" s="4"/>
      <c r="V28" s="4"/>
    </row>
    <row r="29" spans="1:22" s="5" customFormat="1" ht="12.75" x14ac:dyDescent="0.2">
      <c r="A29" s="55"/>
      <c r="B29" s="11"/>
      <c r="C29" s="11" t="s">
        <v>469</v>
      </c>
      <c r="D29" s="11"/>
      <c r="E29" s="296">
        <v>8210</v>
      </c>
      <c r="F29" s="192">
        <v>7</v>
      </c>
      <c r="G29" s="192">
        <v>0</v>
      </c>
      <c r="H29" s="192">
        <v>0</v>
      </c>
      <c r="I29" s="192"/>
      <c r="J29" s="4"/>
      <c r="K29" s="11"/>
      <c r="L29" s="11"/>
      <c r="M29" s="11"/>
      <c r="N29" s="4"/>
      <c r="O29" s="172"/>
      <c r="P29" s="173"/>
      <c r="Q29" s="173"/>
      <c r="R29" s="170"/>
      <c r="S29" s="4"/>
      <c r="T29" s="4"/>
      <c r="U29" s="4"/>
      <c r="V29" s="4"/>
    </row>
    <row r="30" spans="1:22" s="5" customFormat="1" ht="12.75" x14ac:dyDescent="0.2">
      <c r="A30" s="55"/>
      <c r="B30" s="11"/>
      <c r="C30" s="11" t="s">
        <v>476</v>
      </c>
      <c r="D30" s="11"/>
      <c r="E30" s="296">
        <v>8069</v>
      </c>
      <c r="F30" s="192">
        <v>10</v>
      </c>
      <c r="G30" s="192">
        <v>0</v>
      </c>
      <c r="H30" s="192">
        <v>3</v>
      </c>
      <c r="I30" s="192"/>
      <c r="J30" s="4"/>
      <c r="K30" s="11"/>
      <c r="L30" s="11"/>
      <c r="M30" s="11"/>
      <c r="N30" s="4"/>
      <c r="O30" s="172"/>
      <c r="P30" s="173"/>
      <c r="Q30" s="173"/>
      <c r="R30" s="170"/>
      <c r="S30" s="4"/>
      <c r="T30" s="4"/>
      <c r="U30" s="4"/>
      <c r="V30" s="4"/>
    </row>
    <row r="31" spans="1:22" s="5" customFormat="1" ht="12.75" x14ac:dyDescent="0.2">
      <c r="A31" s="55"/>
      <c r="B31" s="11"/>
      <c r="C31" s="11" t="s">
        <v>834</v>
      </c>
      <c r="D31" s="11"/>
      <c r="E31" s="296">
        <v>8018</v>
      </c>
      <c r="F31" s="192">
        <v>1</v>
      </c>
      <c r="G31" s="192">
        <v>0</v>
      </c>
      <c r="H31" s="192">
        <v>0</v>
      </c>
      <c r="I31" s="192"/>
      <c r="J31" s="4"/>
      <c r="K31" s="11"/>
      <c r="L31" s="11"/>
      <c r="M31" s="11"/>
      <c r="N31" s="4"/>
      <c r="O31" s="172"/>
      <c r="P31" s="173"/>
      <c r="Q31" s="173"/>
      <c r="R31" s="170"/>
      <c r="S31" s="4"/>
      <c r="T31" s="4"/>
      <c r="U31" s="4"/>
      <c r="V31" s="4"/>
    </row>
    <row r="32" spans="1:22" s="5" customFormat="1" ht="12.75" x14ac:dyDescent="0.2">
      <c r="A32" s="55"/>
      <c r="B32" s="11"/>
      <c r="C32" s="11" t="s">
        <v>820</v>
      </c>
      <c r="D32" s="11"/>
      <c r="E32" s="296">
        <v>8311</v>
      </c>
      <c r="F32" s="192">
        <v>2</v>
      </c>
      <c r="G32" s="192">
        <v>0</v>
      </c>
      <c r="H32" s="192">
        <v>0</v>
      </c>
      <c r="I32" s="192"/>
      <c r="J32" s="4"/>
      <c r="K32" s="11"/>
      <c r="L32" s="11"/>
      <c r="M32" s="11"/>
      <c r="N32" s="4"/>
      <c r="O32" s="172"/>
      <c r="P32" s="173"/>
      <c r="Q32" s="173"/>
      <c r="R32" s="170"/>
      <c r="S32" s="4"/>
      <c r="T32" s="4"/>
      <c r="U32" s="4"/>
      <c r="V32" s="4"/>
    </row>
    <row r="33" spans="1:22" s="5" customFormat="1" ht="12.75" x14ac:dyDescent="0.2">
      <c r="A33" s="55"/>
      <c r="B33" s="11"/>
      <c r="C33" s="11" t="s">
        <v>482</v>
      </c>
      <c r="D33" s="11"/>
      <c r="E33" s="296">
        <v>8003</v>
      </c>
      <c r="F33" s="192">
        <v>8</v>
      </c>
      <c r="G33" s="192">
        <v>0</v>
      </c>
      <c r="H33" s="192">
        <v>0</v>
      </c>
      <c r="I33" s="192"/>
      <c r="J33" s="4"/>
      <c r="K33" s="11"/>
      <c r="L33" s="11"/>
      <c r="M33" s="11"/>
      <c r="N33" s="4"/>
      <c r="O33" s="172"/>
      <c r="P33" s="173"/>
      <c r="Q33" s="173"/>
      <c r="R33" s="170"/>
      <c r="S33" s="4"/>
      <c r="T33" s="4"/>
      <c r="U33" s="4"/>
      <c r="V33" s="4"/>
    </row>
    <row r="34" spans="1:22" s="5" customFormat="1" ht="12.75" x14ac:dyDescent="0.2">
      <c r="A34" s="55"/>
      <c r="B34" s="11"/>
      <c r="C34" s="11" t="s">
        <v>483</v>
      </c>
      <c r="D34" s="11"/>
      <c r="E34" s="296">
        <v>8089</v>
      </c>
      <c r="F34" s="192">
        <v>3</v>
      </c>
      <c r="G34" s="192">
        <v>0</v>
      </c>
      <c r="H34" s="192">
        <v>0</v>
      </c>
      <c r="I34" s="192"/>
      <c r="J34" s="4"/>
      <c r="K34" s="11"/>
      <c r="L34" s="11"/>
      <c r="M34" s="11"/>
      <c r="N34" s="4"/>
      <c r="O34" s="172"/>
      <c r="P34" s="173"/>
      <c r="Q34" s="173"/>
      <c r="R34" s="170"/>
      <c r="S34" s="4"/>
      <c r="T34" s="4"/>
      <c r="U34" s="4"/>
      <c r="V34" s="4"/>
    </row>
    <row r="35" spans="1:22" s="5" customFormat="1" ht="12.75" x14ac:dyDescent="0.2">
      <c r="A35" s="55"/>
      <c r="B35" s="11"/>
      <c r="C35" s="11" t="s">
        <v>485</v>
      </c>
      <c r="D35" s="11"/>
      <c r="E35" s="296">
        <v>8020</v>
      </c>
      <c r="F35" s="192">
        <v>2</v>
      </c>
      <c r="G35" s="192">
        <v>0</v>
      </c>
      <c r="H35" s="192">
        <v>0</v>
      </c>
      <c r="I35" s="192"/>
      <c r="J35" s="4"/>
      <c r="K35" s="11"/>
      <c r="L35" s="11"/>
      <c r="M35" s="11"/>
      <c r="N35" s="4"/>
      <c r="O35" s="172"/>
      <c r="P35" s="173"/>
      <c r="Q35" s="173"/>
      <c r="R35" s="170"/>
      <c r="S35" s="4"/>
      <c r="T35" s="4"/>
      <c r="U35" s="4"/>
      <c r="V35" s="4"/>
    </row>
    <row r="36" spans="1:22" s="5" customFormat="1" ht="12.75" x14ac:dyDescent="0.2">
      <c r="A36" s="55"/>
      <c r="B36" s="11"/>
      <c r="C36" s="11" t="s">
        <v>487</v>
      </c>
      <c r="D36" s="11"/>
      <c r="E36" s="296">
        <v>8312</v>
      </c>
      <c r="F36" s="192">
        <v>20</v>
      </c>
      <c r="G36" s="192">
        <v>0</v>
      </c>
      <c r="H36" s="192">
        <v>0</v>
      </c>
      <c r="I36" s="192"/>
      <c r="J36" s="4"/>
      <c r="K36" s="11"/>
      <c r="L36" s="11"/>
      <c r="M36" s="11"/>
      <c r="N36" s="4"/>
      <c r="O36" s="172"/>
      <c r="P36" s="173"/>
      <c r="Q36" s="173"/>
      <c r="R36" s="170"/>
      <c r="S36" s="4"/>
      <c r="T36" s="4"/>
      <c r="U36" s="4"/>
      <c r="V36" s="4"/>
    </row>
    <row r="37" spans="1:22" s="5" customFormat="1" ht="12.75" x14ac:dyDescent="0.2">
      <c r="A37" s="55"/>
      <c r="B37" s="11"/>
      <c r="C37" s="11" t="s">
        <v>488</v>
      </c>
      <c r="D37" s="11"/>
      <c r="E37" s="296">
        <v>8021</v>
      </c>
      <c r="F37" s="192">
        <v>33</v>
      </c>
      <c r="G37" s="192">
        <v>0</v>
      </c>
      <c r="H37" s="192">
        <v>2</v>
      </c>
      <c r="I37" s="192"/>
      <c r="J37" s="4"/>
      <c r="K37" s="11"/>
      <c r="L37" s="11"/>
      <c r="M37" s="11"/>
      <c r="N37" s="4"/>
      <c r="O37" s="172"/>
      <c r="P37" s="173"/>
      <c r="Q37" s="173"/>
      <c r="R37" s="170"/>
      <c r="S37" s="4"/>
      <c r="T37" s="4"/>
      <c r="U37" s="4"/>
      <c r="V37" s="4"/>
    </row>
    <row r="38" spans="1:22" s="5" customFormat="1" ht="12.75" x14ac:dyDescent="0.2">
      <c r="A38" s="55"/>
      <c r="B38" s="11"/>
      <c r="C38" s="11" t="s">
        <v>508</v>
      </c>
      <c r="D38" s="11"/>
      <c r="E38" s="296">
        <v>8090</v>
      </c>
      <c r="F38" s="192">
        <v>1</v>
      </c>
      <c r="G38" s="192">
        <v>0</v>
      </c>
      <c r="H38" s="192">
        <v>0</v>
      </c>
      <c r="I38" s="192"/>
      <c r="J38" s="4"/>
      <c r="K38" s="11"/>
      <c r="L38" s="11"/>
      <c r="M38" s="11"/>
      <c r="N38" s="4"/>
      <c r="O38" s="172"/>
      <c r="P38" s="173"/>
      <c r="Q38" s="173"/>
      <c r="R38" s="170"/>
      <c r="S38" s="4"/>
      <c r="T38" s="4"/>
      <c r="U38" s="4"/>
      <c r="V38" s="4"/>
    </row>
    <row r="39" spans="1:22" s="5" customFormat="1" ht="12.75" x14ac:dyDescent="0.2">
      <c r="A39" s="55"/>
      <c r="B39" s="11"/>
      <c r="C39" s="11" t="s">
        <v>508</v>
      </c>
      <c r="D39" s="11"/>
      <c r="E39" s="296">
        <v>8096</v>
      </c>
      <c r="F39" s="192">
        <v>10</v>
      </c>
      <c r="G39" s="192">
        <v>0</v>
      </c>
      <c r="H39" s="192">
        <v>2</v>
      </c>
      <c r="I39" s="192"/>
      <c r="J39" s="4"/>
      <c r="K39" s="11"/>
      <c r="L39" s="11"/>
      <c r="M39" s="11"/>
      <c r="N39" s="4"/>
      <c r="O39" s="172"/>
      <c r="P39" s="173"/>
      <c r="Q39" s="173"/>
      <c r="R39" s="170"/>
      <c r="S39" s="4"/>
      <c r="T39" s="4"/>
      <c r="U39" s="4"/>
      <c r="V39" s="4"/>
    </row>
    <row r="40" spans="1:22" s="5" customFormat="1" ht="12.75" x14ac:dyDescent="0.2">
      <c r="A40" s="55"/>
      <c r="B40" s="11"/>
      <c r="C40" s="11" t="s">
        <v>510</v>
      </c>
      <c r="D40" s="11"/>
      <c r="E40" s="296">
        <v>8316</v>
      </c>
      <c r="F40" s="192">
        <v>3</v>
      </c>
      <c r="G40" s="192">
        <v>0</v>
      </c>
      <c r="H40" s="192">
        <v>0</v>
      </c>
      <c r="I40" s="192"/>
      <c r="J40" s="4"/>
      <c r="K40" s="11"/>
      <c r="L40" s="11"/>
      <c r="M40" s="11"/>
      <c r="N40" s="4"/>
      <c r="O40" s="172"/>
      <c r="P40" s="173"/>
      <c r="Q40" s="173"/>
      <c r="R40" s="170"/>
      <c r="S40" s="4"/>
      <c r="T40" s="4"/>
      <c r="U40" s="4"/>
      <c r="V40" s="4"/>
    </row>
    <row r="41" spans="1:22" s="5" customFormat="1" ht="12.75" x14ac:dyDescent="0.2">
      <c r="A41" s="55"/>
      <c r="B41" s="11"/>
      <c r="C41" s="11" t="s">
        <v>518</v>
      </c>
      <c r="D41" s="11"/>
      <c r="E41" s="296">
        <v>8215</v>
      </c>
      <c r="F41" s="192">
        <v>15</v>
      </c>
      <c r="G41" s="192">
        <v>0</v>
      </c>
      <c r="H41" s="192">
        <v>2</v>
      </c>
      <c r="I41" s="192"/>
      <c r="J41" s="4"/>
      <c r="K41" s="11"/>
      <c r="L41" s="11"/>
      <c r="M41" s="11"/>
      <c r="N41" s="4"/>
      <c r="O41" s="172"/>
      <c r="P41" s="173"/>
      <c r="Q41" s="173"/>
      <c r="R41" s="170"/>
      <c r="S41" s="4"/>
      <c r="T41" s="4"/>
      <c r="U41" s="4"/>
      <c r="V41" s="4"/>
    </row>
    <row r="42" spans="1:22" s="5" customFormat="1" ht="12.75" x14ac:dyDescent="0.2">
      <c r="A42" s="55"/>
      <c r="B42" s="11"/>
      <c r="C42" s="11" t="s">
        <v>520</v>
      </c>
      <c r="D42" s="11"/>
      <c r="E42" s="296">
        <v>8234</v>
      </c>
      <c r="F42" s="192">
        <v>59</v>
      </c>
      <c r="G42" s="192">
        <v>0</v>
      </c>
      <c r="H42" s="192">
        <v>3</v>
      </c>
      <c r="I42" s="192"/>
      <c r="J42" s="4"/>
      <c r="K42" s="11"/>
      <c r="L42" s="11"/>
      <c r="M42" s="11"/>
      <c r="N42" s="4"/>
      <c r="O42" s="172"/>
      <c r="P42" s="173"/>
      <c r="Q42" s="173"/>
      <c r="R42" s="170"/>
      <c r="S42" s="4"/>
      <c r="T42" s="4"/>
      <c r="U42" s="4"/>
      <c r="V42" s="4"/>
    </row>
    <row r="43" spans="1:22" s="5" customFormat="1" ht="12.75" x14ac:dyDescent="0.2">
      <c r="A43" s="55"/>
      <c r="B43" s="11"/>
      <c r="C43" s="11" t="s">
        <v>522</v>
      </c>
      <c r="D43" s="11"/>
      <c r="E43" s="296">
        <v>8234</v>
      </c>
      <c r="F43" s="192">
        <v>4</v>
      </c>
      <c r="G43" s="192">
        <v>0</v>
      </c>
      <c r="H43" s="192">
        <v>0</v>
      </c>
      <c r="I43" s="192"/>
      <c r="J43" s="4"/>
      <c r="K43" s="11"/>
      <c r="L43" s="11"/>
      <c r="M43" s="11"/>
      <c r="N43" s="4"/>
      <c r="O43" s="172"/>
      <c r="P43" s="173"/>
      <c r="Q43" s="173"/>
      <c r="R43" s="170"/>
      <c r="S43" s="4"/>
      <c r="T43" s="4"/>
      <c r="U43" s="4"/>
      <c r="V43" s="4"/>
    </row>
    <row r="44" spans="1:22" s="5" customFormat="1" ht="12.75" x14ac:dyDescent="0.2">
      <c r="A44" s="55"/>
      <c r="B44" s="11"/>
      <c r="C44" s="11" t="s">
        <v>529</v>
      </c>
      <c r="D44" s="11"/>
      <c r="E44" s="296">
        <v>8318</v>
      </c>
      <c r="F44" s="192">
        <v>9</v>
      </c>
      <c r="G44" s="192">
        <v>0</v>
      </c>
      <c r="H44" s="192">
        <v>0</v>
      </c>
      <c r="I44" s="192"/>
      <c r="J44" s="4"/>
      <c r="K44" s="11"/>
      <c r="L44" s="11"/>
      <c r="M44" s="11"/>
      <c r="N44" s="4"/>
      <c r="O44" s="172"/>
      <c r="P44" s="173"/>
      <c r="Q44" s="173"/>
      <c r="R44" s="170"/>
      <c r="S44" s="4"/>
      <c r="T44" s="4"/>
      <c r="U44" s="4"/>
      <c r="V44" s="4"/>
    </row>
    <row r="45" spans="1:22" s="5" customFormat="1" ht="12.75" x14ac:dyDescent="0.2">
      <c r="A45" s="55"/>
      <c r="B45" s="11"/>
      <c r="C45" s="11" t="s">
        <v>531</v>
      </c>
      <c r="D45" s="11"/>
      <c r="E45" s="296">
        <v>8217</v>
      </c>
      <c r="F45" s="192">
        <v>1</v>
      </c>
      <c r="G45" s="192">
        <v>0</v>
      </c>
      <c r="H45" s="192">
        <v>0</v>
      </c>
      <c r="I45" s="192"/>
      <c r="J45" s="4"/>
      <c r="K45" s="11"/>
      <c r="L45" s="11"/>
      <c r="M45" s="11"/>
      <c r="N45" s="4"/>
      <c r="O45" s="172"/>
      <c r="P45" s="173"/>
      <c r="Q45" s="173"/>
      <c r="R45" s="170"/>
      <c r="S45" s="4"/>
      <c r="T45" s="4"/>
      <c r="U45" s="4"/>
      <c r="V45" s="4"/>
    </row>
    <row r="46" spans="1:22" s="5" customFormat="1" ht="12.75" x14ac:dyDescent="0.2">
      <c r="A46" s="55"/>
      <c r="B46" s="11"/>
      <c r="C46" s="11" t="s">
        <v>537</v>
      </c>
      <c r="D46" s="11"/>
      <c r="E46" s="296">
        <v>8053</v>
      </c>
      <c r="F46" s="192">
        <v>1</v>
      </c>
      <c r="G46" s="192">
        <v>0</v>
      </c>
      <c r="H46" s="192">
        <v>0</v>
      </c>
      <c r="I46" s="192"/>
      <c r="J46" s="4"/>
      <c r="K46" s="11"/>
      <c r="L46" s="11"/>
      <c r="M46" s="11"/>
      <c r="N46" s="4"/>
      <c r="O46" s="172"/>
      <c r="P46" s="173"/>
      <c r="Q46" s="173"/>
      <c r="R46" s="170"/>
      <c r="S46" s="4"/>
      <c r="T46" s="4"/>
      <c r="U46" s="4"/>
      <c r="V46" s="4"/>
    </row>
    <row r="47" spans="1:22" s="5" customFormat="1" ht="12.75" x14ac:dyDescent="0.2">
      <c r="A47" s="55"/>
      <c r="B47" s="11"/>
      <c r="C47" s="11" t="s">
        <v>543</v>
      </c>
      <c r="D47" s="11"/>
      <c r="E47" s="296">
        <v>8345</v>
      </c>
      <c r="F47" s="192">
        <v>1</v>
      </c>
      <c r="G47" s="192">
        <v>0</v>
      </c>
      <c r="H47" s="192">
        <v>0</v>
      </c>
      <c r="I47" s="192"/>
      <c r="J47" s="4"/>
      <c r="K47" s="11"/>
      <c r="L47" s="11"/>
      <c r="M47" s="11"/>
      <c r="N47" s="4"/>
      <c r="O47" s="172"/>
      <c r="P47" s="173"/>
      <c r="Q47" s="173"/>
      <c r="R47" s="170"/>
      <c r="S47" s="4"/>
      <c r="T47" s="4"/>
      <c r="U47" s="4"/>
      <c r="V47" s="4"/>
    </row>
    <row r="48" spans="1:22" s="5" customFormat="1" ht="12.75" x14ac:dyDescent="0.2">
      <c r="A48" s="55"/>
      <c r="B48" s="11"/>
      <c r="C48" s="11" t="s">
        <v>548</v>
      </c>
      <c r="D48" s="11"/>
      <c r="E48" s="296">
        <v>8322</v>
      </c>
      <c r="F48" s="192">
        <v>13</v>
      </c>
      <c r="G48" s="192">
        <v>0</v>
      </c>
      <c r="H48" s="192">
        <v>0</v>
      </c>
      <c r="I48" s="192"/>
      <c r="J48" s="4"/>
      <c r="K48" s="11"/>
      <c r="L48" s="11"/>
      <c r="M48" s="11"/>
      <c r="N48" s="4"/>
      <c r="O48" s="172"/>
      <c r="P48" s="173"/>
      <c r="Q48" s="173"/>
      <c r="R48" s="170"/>
      <c r="S48" s="4"/>
      <c r="T48" s="4"/>
      <c r="U48" s="4"/>
      <c r="V48" s="4"/>
    </row>
    <row r="49" spans="1:22" s="5" customFormat="1" ht="12.75" x14ac:dyDescent="0.2">
      <c r="A49" s="55"/>
      <c r="B49" s="11"/>
      <c r="C49" s="11" t="s">
        <v>553</v>
      </c>
      <c r="D49" s="11"/>
      <c r="E49" s="296">
        <v>8205</v>
      </c>
      <c r="F49" s="192">
        <v>60</v>
      </c>
      <c r="G49" s="192">
        <v>0</v>
      </c>
      <c r="H49" s="192">
        <v>2</v>
      </c>
      <c r="I49" s="192"/>
      <c r="J49" s="4"/>
      <c r="K49" s="11"/>
      <c r="L49" s="11"/>
      <c r="M49" s="11"/>
      <c r="N49" s="4"/>
      <c r="O49" s="172"/>
      <c r="P49" s="173"/>
      <c r="Q49" s="173"/>
      <c r="R49" s="170"/>
      <c r="S49" s="4"/>
      <c r="T49" s="4"/>
      <c r="U49" s="4"/>
      <c r="V49" s="4"/>
    </row>
    <row r="50" spans="1:22" s="5" customFormat="1" ht="12.75" x14ac:dyDescent="0.2">
      <c r="A50" s="55"/>
      <c r="B50" s="11"/>
      <c r="C50" s="11" t="s">
        <v>554</v>
      </c>
      <c r="D50" s="11"/>
      <c r="E50" s="296">
        <v>8026</v>
      </c>
      <c r="F50" s="192">
        <v>5</v>
      </c>
      <c r="G50" s="192">
        <v>0</v>
      </c>
      <c r="H50" s="192">
        <v>0</v>
      </c>
      <c r="I50" s="192"/>
      <c r="J50" s="4"/>
      <c r="K50" s="11"/>
      <c r="L50" s="11"/>
      <c r="M50" s="11"/>
      <c r="N50" s="4"/>
      <c r="O50" s="172"/>
      <c r="P50" s="173"/>
      <c r="Q50" s="173"/>
      <c r="R50" s="170"/>
      <c r="S50" s="4"/>
      <c r="T50" s="4"/>
      <c r="U50" s="4"/>
      <c r="V50" s="4"/>
    </row>
    <row r="51" spans="1:22" s="5" customFormat="1" ht="12.75" x14ac:dyDescent="0.2">
      <c r="A51" s="55"/>
      <c r="B51" s="11"/>
      <c r="C51" s="11" t="s">
        <v>555</v>
      </c>
      <c r="D51" s="11"/>
      <c r="E51" s="296">
        <v>8027</v>
      </c>
      <c r="F51" s="192">
        <v>4</v>
      </c>
      <c r="G51" s="192">
        <v>0</v>
      </c>
      <c r="H51" s="192">
        <v>0</v>
      </c>
      <c r="I51" s="192"/>
      <c r="J51" s="4"/>
      <c r="K51" s="11"/>
      <c r="L51" s="11"/>
      <c r="M51" s="11"/>
      <c r="N51" s="4"/>
      <c r="O51" s="172"/>
      <c r="P51" s="173"/>
      <c r="Q51" s="173"/>
      <c r="R51" s="170"/>
      <c r="S51" s="4"/>
      <c r="T51" s="4"/>
      <c r="U51" s="4"/>
      <c r="V51" s="4"/>
    </row>
    <row r="52" spans="1:22" s="5" customFormat="1" ht="12.75" x14ac:dyDescent="0.2">
      <c r="A52" s="55"/>
      <c r="B52" s="11"/>
      <c r="C52" s="11" t="s">
        <v>557</v>
      </c>
      <c r="D52" s="11"/>
      <c r="E52" s="296">
        <v>8028</v>
      </c>
      <c r="F52" s="192">
        <v>21</v>
      </c>
      <c r="G52" s="192">
        <v>0</v>
      </c>
      <c r="H52" s="192">
        <v>2</v>
      </c>
      <c r="I52" s="192"/>
      <c r="J52" s="4"/>
      <c r="K52" s="11"/>
      <c r="L52" s="11"/>
      <c r="M52" s="11"/>
      <c r="N52" s="4"/>
      <c r="O52" s="172"/>
      <c r="P52" s="173"/>
      <c r="Q52" s="173"/>
      <c r="R52" s="170"/>
      <c r="S52" s="4"/>
      <c r="T52" s="4"/>
      <c r="U52" s="4"/>
      <c r="V52" s="4"/>
    </row>
    <row r="53" spans="1:22" s="5" customFormat="1" ht="12.75" x14ac:dyDescent="0.2">
      <c r="A53" s="55"/>
      <c r="B53" s="11"/>
      <c r="C53" s="11" t="s">
        <v>558</v>
      </c>
      <c r="D53" s="11"/>
      <c r="E53" s="296">
        <v>8029</v>
      </c>
      <c r="F53" s="192">
        <v>6</v>
      </c>
      <c r="G53" s="192">
        <v>0</v>
      </c>
      <c r="H53" s="192">
        <v>0</v>
      </c>
      <c r="I53" s="192"/>
      <c r="J53" s="4"/>
      <c r="K53" s="11"/>
      <c r="L53" s="11"/>
      <c r="M53" s="11"/>
      <c r="N53" s="4"/>
      <c r="O53" s="172"/>
      <c r="P53" s="173"/>
      <c r="Q53" s="173"/>
      <c r="R53" s="170"/>
      <c r="S53" s="4"/>
      <c r="T53" s="4"/>
      <c r="U53" s="4"/>
      <c r="V53" s="4"/>
    </row>
    <row r="54" spans="1:22" s="5" customFormat="1" ht="12.75" x14ac:dyDescent="0.2">
      <c r="A54" s="55"/>
      <c r="B54" s="11"/>
      <c r="C54" s="11" t="s">
        <v>561</v>
      </c>
      <c r="D54" s="11"/>
      <c r="E54" s="296">
        <v>8012</v>
      </c>
      <c r="F54" s="192">
        <v>2</v>
      </c>
      <c r="G54" s="192">
        <v>0</v>
      </c>
      <c r="H54" s="192">
        <v>0</v>
      </c>
      <c r="I54" s="192"/>
      <c r="J54" s="4"/>
      <c r="K54" s="11"/>
      <c r="L54" s="11"/>
      <c r="M54" s="11"/>
      <c r="N54" s="4"/>
      <c r="O54" s="172"/>
      <c r="P54" s="173"/>
      <c r="Q54" s="173"/>
      <c r="R54" s="170"/>
      <c r="S54" s="4"/>
      <c r="T54" s="4"/>
      <c r="U54" s="4"/>
      <c r="V54" s="4"/>
    </row>
    <row r="55" spans="1:22" s="5" customFormat="1" ht="12.75" x14ac:dyDescent="0.2">
      <c r="A55" s="55"/>
      <c r="B55" s="11"/>
      <c r="C55" s="11" t="s">
        <v>561</v>
      </c>
      <c r="D55" s="11"/>
      <c r="E55" s="296">
        <v>8021</v>
      </c>
      <c r="F55" s="192">
        <v>1</v>
      </c>
      <c r="G55" s="192">
        <v>0</v>
      </c>
      <c r="H55" s="192">
        <v>0</v>
      </c>
      <c r="I55" s="192"/>
      <c r="J55" s="4"/>
      <c r="K55" s="11"/>
      <c r="L55" s="11"/>
      <c r="M55" s="11"/>
      <c r="N55" s="4"/>
      <c r="O55" s="172"/>
      <c r="P55" s="173"/>
      <c r="Q55" s="173"/>
      <c r="R55" s="170"/>
      <c r="S55" s="4"/>
      <c r="T55" s="4"/>
      <c r="U55" s="4"/>
      <c r="V55" s="4"/>
    </row>
    <row r="56" spans="1:22" s="5" customFormat="1" ht="12.75" x14ac:dyDescent="0.2">
      <c r="A56" s="55"/>
      <c r="B56" s="11"/>
      <c r="C56" s="11" t="s">
        <v>561</v>
      </c>
      <c r="D56" s="11"/>
      <c r="E56" s="296">
        <v>8081</v>
      </c>
      <c r="F56" s="192">
        <v>4</v>
      </c>
      <c r="G56" s="192">
        <v>0</v>
      </c>
      <c r="H56" s="192">
        <v>0</v>
      </c>
      <c r="I56" s="192"/>
      <c r="J56" s="4"/>
      <c r="K56" s="11"/>
      <c r="L56" s="11"/>
      <c r="M56" s="11"/>
      <c r="N56" s="4"/>
      <c r="O56" s="172"/>
      <c r="P56" s="173"/>
      <c r="Q56" s="173"/>
      <c r="R56" s="170"/>
      <c r="S56" s="4"/>
      <c r="T56" s="4"/>
      <c r="U56" s="4"/>
      <c r="V56" s="4"/>
    </row>
    <row r="57" spans="1:22" s="5" customFormat="1" ht="12.75" x14ac:dyDescent="0.2">
      <c r="A57" s="55"/>
      <c r="B57" s="11"/>
      <c r="C57" s="11" t="s">
        <v>564</v>
      </c>
      <c r="D57" s="11"/>
      <c r="E57" s="296">
        <v>8032</v>
      </c>
      <c r="F57" s="192">
        <v>1</v>
      </c>
      <c r="G57" s="192">
        <v>0</v>
      </c>
      <c r="H57" s="192">
        <v>0</v>
      </c>
      <c r="I57" s="192"/>
      <c r="J57" s="4"/>
      <c r="K57" s="11"/>
      <c r="L57" s="11"/>
      <c r="M57" s="11"/>
      <c r="N57" s="4"/>
      <c r="O57" s="172"/>
      <c r="P57" s="173"/>
      <c r="Q57" s="173"/>
      <c r="R57" s="170"/>
      <c r="S57" s="4"/>
      <c r="T57" s="4"/>
      <c r="U57" s="4"/>
      <c r="V57" s="4"/>
    </row>
    <row r="58" spans="1:22" s="5" customFormat="1" ht="12.75" x14ac:dyDescent="0.2">
      <c r="A58" s="55"/>
      <c r="B58" s="11"/>
      <c r="C58" s="11" t="s">
        <v>565</v>
      </c>
      <c r="D58" s="11"/>
      <c r="E58" s="296">
        <v>8330</v>
      </c>
      <c r="F58" s="192">
        <v>1</v>
      </c>
      <c r="G58" s="192">
        <v>0</v>
      </c>
      <c r="H58" s="192">
        <v>0</v>
      </c>
      <c r="I58" s="192"/>
      <c r="J58" s="4"/>
      <c r="K58" s="11"/>
      <c r="L58" s="11"/>
      <c r="M58" s="11"/>
      <c r="N58" s="4"/>
      <c r="O58" s="172"/>
      <c r="P58" s="173"/>
      <c r="Q58" s="173"/>
      <c r="R58" s="170"/>
      <c r="S58" s="4"/>
      <c r="T58" s="4"/>
      <c r="U58" s="4"/>
      <c r="V58" s="4"/>
    </row>
    <row r="59" spans="1:22" s="5" customFormat="1" ht="12.75" x14ac:dyDescent="0.2">
      <c r="A59" s="55"/>
      <c r="B59" s="11"/>
      <c r="C59" s="11" t="s">
        <v>566</v>
      </c>
      <c r="D59" s="11"/>
      <c r="E59" s="296">
        <v>8037</v>
      </c>
      <c r="F59" s="192">
        <v>31</v>
      </c>
      <c r="G59" s="192">
        <v>0</v>
      </c>
      <c r="H59" s="192">
        <v>1</v>
      </c>
      <c r="I59" s="192"/>
      <c r="J59" s="4"/>
      <c r="K59" s="11"/>
      <c r="L59" s="11"/>
      <c r="M59" s="11"/>
      <c r="N59" s="4"/>
      <c r="O59" s="172"/>
      <c r="P59" s="173"/>
      <c r="Q59" s="173"/>
      <c r="R59" s="170"/>
      <c r="S59" s="4"/>
      <c r="T59" s="4"/>
      <c r="U59" s="4"/>
      <c r="V59" s="4"/>
    </row>
    <row r="60" spans="1:22" s="5" customFormat="1" ht="12.75" x14ac:dyDescent="0.2">
      <c r="A60" s="55"/>
      <c r="B60" s="11"/>
      <c r="C60" s="11" t="s">
        <v>569</v>
      </c>
      <c r="D60" s="11"/>
      <c r="E60" s="296">
        <v>8062</v>
      </c>
      <c r="F60" s="192">
        <v>2</v>
      </c>
      <c r="G60" s="192">
        <v>0</v>
      </c>
      <c r="H60" s="192">
        <v>0</v>
      </c>
      <c r="I60" s="192"/>
      <c r="J60" s="4"/>
      <c r="K60" s="11"/>
      <c r="L60" s="11"/>
      <c r="M60" s="11"/>
      <c r="N60" s="4"/>
      <c r="O60" s="172"/>
      <c r="P60" s="173"/>
      <c r="Q60" s="173"/>
      <c r="R60" s="170"/>
      <c r="S60" s="4"/>
      <c r="T60" s="4"/>
      <c r="U60" s="4"/>
      <c r="V60" s="4"/>
    </row>
    <row r="61" spans="1:22" s="5" customFormat="1" ht="12.75" x14ac:dyDescent="0.2">
      <c r="A61" s="55"/>
      <c r="B61" s="11"/>
      <c r="C61" s="11" t="s">
        <v>577</v>
      </c>
      <c r="D61" s="11"/>
      <c r="E61" s="296">
        <v>8326</v>
      </c>
      <c r="F61" s="192">
        <v>3</v>
      </c>
      <c r="G61" s="192">
        <v>0</v>
      </c>
      <c r="H61" s="192">
        <v>2</v>
      </c>
      <c r="I61" s="192"/>
      <c r="J61" s="4"/>
      <c r="K61" s="11"/>
      <c r="L61" s="11"/>
      <c r="M61" s="11"/>
      <c r="N61" s="4"/>
      <c r="O61" s="172"/>
      <c r="P61" s="173"/>
      <c r="Q61" s="173"/>
      <c r="R61" s="170"/>
      <c r="S61" s="4"/>
      <c r="T61" s="4"/>
      <c r="U61" s="4"/>
      <c r="V61" s="4"/>
    </row>
    <row r="62" spans="1:22" s="5" customFormat="1" ht="12.75" x14ac:dyDescent="0.2">
      <c r="A62" s="55"/>
      <c r="B62" s="11"/>
      <c r="C62" s="11" t="s">
        <v>582</v>
      </c>
      <c r="D62" s="11"/>
      <c r="E62" s="296">
        <v>8021</v>
      </c>
      <c r="F62" s="192">
        <v>10</v>
      </c>
      <c r="G62" s="192">
        <v>0</v>
      </c>
      <c r="H62" s="192">
        <v>0</v>
      </c>
      <c r="I62" s="192"/>
      <c r="J62" s="4"/>
      <c r="K62" s="11"/>
      <c r="L62" s="11"/>
      <c r="M62" s="11"/>
      <c r="N62" s="4"/>
      <c r="O62" s="172"/>
      <c r="P62" s="173"/>
      <c r="Q62" s="173"/>
      <c r="R62" s="170"/>
      <c r="S62" s="4"/>
      <c r="T62" s="4"/>
      <c r="U62" s="4"/>
      <c r="V62" s="4"/>
    </row>
    <row r="63" spans="1:22" s="5" customFormat="1" ht="12.75" x14ac:dyDescent="0.2">
      <c r="A63" s="55"/>
      <c r="B63" s="11"/>
      <c r="C63" s="11" t="s">
        <v>583</v>
      </c>
      <c r="D63" s="11"/>
      <c r="E63" s="296">
        <v>8045</v>
      </c>
      <c r="F63" s="192">
        <v>2</v>
      </c>
      <c r="G63" s="192">
        <v>0</v>
      </c>
      <c r="H63" s="192">
        <v>0</v>
      </c>
      <c r="I63" s="192"/>
      <c r="J63" s="4"/>
      <c r="K63" s="11"/>
      <c r="L63" s="11"/>
      <c r="M63" s="11"/>
      <c r="N63" s="4"/>
      <c r="O63" s="172"/>
      <c r="P63" s="173"/>
      <c r="Q63" s="173"/>
      <c r="R63" s="170"/>
      <c r="S63" s="4"/>
      <c r="T63" s="4"/>
      <c r="U63" s="4"/>
      <c r="V63" s="4"/>
    </row>
    <row r="64" spans="1:22" s="5" customFormat="1" ht="12.75" x14ac:dyDescent="0.2">
      <c r="A64" s="55"/>
      <c r="B64" s="11"/>
      <c r="C64" s="11" t="s">
        <v>587</v>
      </c>
      <c r="D64" s="11"/>
      <c r="E64" s="296">
        <v>8021</v>
      </c>
      <c r="F64" s="192">
        <v>33</v>
      </c>
      <c r="G64" s="192">
        <v>0</v>
      </c>
      <c r="H64" s="192">
        <v>3</v>
      </c>
      <c r="I64" s="192"/>
      <c r="J64" s="4"/>
      <c r="K64" s="11"/>
      <c r="L64" s="11"/>
      <c r="M64" s="11"/>
      <c r="N64" s="4"/>
      <c r="O64" s="172"/>
      <c r="P64" s="173"/>
      <c r="Q64" s="173"/>
      <c r="R64" s="170"/>
      <c r="S64" s="4"/>
      <c r="T64" s="4"/>
      <c r="U64" s="4"/>
      <c r="V64" s="4"/>
    </row>
    <row r="65" spans="1:22" s="5" customFormat="1" ht="12.75" x14ac:dyDescent="0.2">
      <c r="A65" s="55"/>
      <c r="B65" s="11"/>
      <c r="C65" s="11" t="s">
        <v>588</v>
      </c>
      <c r="D65" s="11"/>
      <c r="E65" s="296">
        <v>8221</v>
      </c>
      <c r="F65" s="192">
        <v>4</v>
      </c>
      <c r="G65" s="192">
        <v>0</v>
      </c>
      <c r="H65" s="192">
        <v>1</v>
      </c>
      <c r="I65" s="192"/>
      <c r="J65" s="4"/>
      <c r="K65" s="11"/>
      <c r="L65" s="11"/>
      <c r="M65" s="11"/>
      <c r="N65" s="4"/>
      <c r="O65" s="172"/>
      <c r="P65" s="173"/>
      <c r="Q65" s="173"/>
      <c r="R65" s="170"/>
      <c r="S65" s="4"/>
      <c r="T65" s="4"/>
      <c r="U65" s="4"/>
      <c r="V65" s="4"/>
    </row>
    <row r="66" spans="1:22" s="5" customFormat="1" ht="12.75" x14ac:dyDescent="0.2">
      <c r="A66" s="55"/>
      <c r="B66" s="11"/>
      <c r="C66" s="11" t="s">
        <v>590</v>
      </c>
      <c r="D66" s="11"/>
      <c r="E66" s="296">
        <v>8085</v>
      </c>
      <c r="F66" s="192">
        <v>2</v>
      </c>
      <c r="G66" s="192">
        <v>0</v>
      </c>
      <c r="H66" s="192">
        <v>0</v>
      </c>
      <c r="I66" s="192"/>
      <c r="J66" s="4"/>
      <c r="K66" s="11"/>
      <c r="L66" s="11"/>
      <c r="M66" s="11"/>
      <c r="N66" s="4"/>
      <c r="O66" s="172"/>
      <c r="P66" s="173"/>
      <c r="Q66" s="173"/>
      <c r="R66" s="170"/>
      <c r="S66" s="4"/>
      <c r="T66" s="4"/>
      <c r="U66" s="4"/>
      <c r="V66" s="4"/>
    </row>
    <row r="67" spans="1:22" s="5" customFormat="1" ht="12.75" x14ac:dyDescent="0.2">
      <c r="A67" s="55"/>
      <c r="B67" s="11"/>
      <c r="C67" s="11" t="s">
        <v>596</v>
      </c>
      <c r="D67" s="11"/>
      <c r="E67" s="296">
        <v>8204</v>
      </c>
      <c r="F67" s="192">
        <v>1</v>
      </c>
      <c r="G67" s="192">
        <v>0</v>
      </c>
      <c r="H67" s="192">
        <v>0</v>
      </c>
      <c r="I67" s="192"/>
      <c r="J67" s="4"/>
      <c r="K67" s="11"/>
      <c r="L67" s="11"/>
      <c r="M67" s="11"/>
      <c r="N67" s="4"/>
      <c r="O67" s="172"/>
      <c r="P67" s="173"/>
      <c r="Q67" s="173"/>
      <c r="R67" s="170"/>
      <c r="S67" s="4"/>
      <c r="T67" s="4"/>
      <c r="U67" s="4"/>
      <c r="V67" s="4"/>
    </row>
    <row r="68" spans="1:22" s="5" customFormat="1" ht="12.75" x14ac:dyDescent="0.2">
      <c r="A68" s="55"/>
      <c r="B68" s="11"/>
      <c r="C68" s="11" t="s">
        <v>596</v>
      </c>
      <c r="D68" s="11"/>
      <c r="E68" s="296">
        <v>8260</v>
      </c>
      <c r="F68" s="192">
        <v>1</v>
      </c>
      <c r="G68" s="192">
        <v>0</v>
      </c>
      <c r="H68" s="192">
        <v>0</v>
      </c>
      <c r="I68" s="192"/>
      <c r="J68" s="4"/>
      <c r="K68" s="11"/>
      <c r="L68" s="11"/>
      <c r="M68" s="11"/>
      <c r="N68" s="4"/>
      <c r="O68" s="172"/>
      <c r="P68" s="173"/>
      <c r="Q68" s="173"/>
      <c r="R68" s="170"/>
      <c r="S68" s="4"/>
      <c r="T68" s="4"/>
      <c r="U68" s="4"/>
      <c r="V68" s="4"/>
    </row>
    <row r="69" spans="1:22" s="5" customFormat="1" ht="12.75" x14ac:dyDescent="0.2">
      <c r="A69" s="55"/>
      <c r="B69" s="11"/>
      <c r="C69" s="11" t="s">
        <v>597</v>
      </c>
      <c r="D69" s="11"/>
      <c r="E69" s="296">
        <v>8049</v>
      </c>
      <c r="F69" s="192">
        <v>13</v>
      </c>
      <c r="G69" s="192">
        <v>0</v>
      </c>
      <c r="H69" s="192">
        <v>0</v>
      </c>
      <c r="I69" s="192"/>
      <c r="J69" s="4"/>
      <c r="K69" s="11"/>
      <c r="L69" s="11"/>
      <c r="M69" s="11"/>
      <c r="N69" s="4"/>
      <c r="O69" s="172"/>
      <c r="P69" s="173"/>
      <c r="Q69" s="173"/>
      <c r="R69" s="170"/>
      <c r="S69" s="4"/>
      <c r="T69" s="4"/>
      <c r="U69" s="4"/>
      <c r="V69" s="4"/>
    </row>
    <row r="70" spans="1:22" s="5" customFormat="1" ht="12.75" x14ac:dyDescent="0.2">
      <c r="A70" s="55"/>
      <c r="B70" s="11"/>
      <c r="C70" s="11" t="s">
        <v>598</v>
      </c>
      <c r="D70" s="11"/>
      <c r="E70" s="296">
        <v>8328</v>
      </c>
      <c r="F70" s="192">
        <v>4</v>
      </c>
      <c r="G70" s="192">
        <v>0</v>
      </c>
      <c r="H70" s="192">
        <v>0</v>
      </c>
      <c r="I70" s="192"/>
      <c r="J70" s="4"/>
      <c r="K70" s="11"/>
      <c r="L70" s="11"/>
      <c r="M70" s="11"/>
      <c r="N70" s="4"/>
      <c r="O70" s="172"/>
      <c r="P70" s="173"/>
      <c r="Q70" s="173"/>
      <c r="R70" s="170"/>
      <c r="S70" s="4"/>
      <c r="T70" s="4"/>
      <c r="U70" s="4"/>
      <c r="V70" s="4"/>
    </row>
    <row r="71" spans="1:22" s="5" customFormat="1" ht="12.75" x14ac:dyDescent="0.2">
      <c r="A71" s="55"/>
      <c r="B71" s="11"/>
      <c r="C71" s="11" t="s">
        <v>602</v>
      </c>
      <c r="D71" s="11"/>
      <c r="E71" s="296">
        <v>8051</v>
      </c>
      <c r="F71" s="192">
        <v>10</v>
      </c>
      <c r="G71" s="192">
        <v>0</v>
      </c>
      <c r="H71" s="192">
        <v>0</v>
      </c>
      <c r="I71" s="192"/>
      <c r="J71" s="4"/>
      <c r="K71" s="11"/>
      <c r="L71" s="11"/>
      <c r="M71" s="11"/>
      <c r="N71" s="4"/>
      <c r="O71" s="172"/>
      <c r="P71" s="173"/>
      <c r="Q71" s="173"/>
      <c r="R71" s="170"/>
      <c r="S71" s="4"/>
      <c r="T71" s="4"/>
      <c r="U71" s="4"/>
      <c r="V71" s="4"/>
    </row>
    <row r="72" spans="1:22" s="5" customFormat="1" ht="12.75" x14ac:dyDescent="0.2">
      <c r="A72" s="55"/>
      <c r="B72" s="11"/>
      <c r="C72" s="11" t="s">
        <v>602</v>
      </c>
      <c r="D72" s="11"/>
      <c r="E72" s="296">
        <v>8080</v>
      </c>
      <c r="F72" s="192">
        <v>1</v>
      </c>
      <c r="G72" s="192">
        <v>0</v>
      </c>
      <c r="H72" s="192">
        <v>0</v>
      </c>
      <c r="I72" s="192"/>
      <c r="J72" s="4"/>
      <c r="K72" s="11"/>
      <c r="L72" s="11"/>
      <c r="M72" s="11"/>
      <c r="N72" s="4"/>
      <c r="O72" s="172"/>
      <c r="P72" s="173"/>
      <c r="Q72" s="173"/>
      <c r="R72" s="170"/>
      <c r="S72" s="4"/>
      <c r="T72" s="4"/>
      <c r="U72" s="4"/>
      <c r="V72" s="4"/>
    </row>
    <row r="73" spans="1:22" s="5" customFormat="1" ht="12.75" x14ac:dyDescent="0.2">
      <c r="A73" s="55"/>
      <c r="B73" s="11"/>
      <c r="C73" s="11" t="s">
        <v>606</v>
      </c>
      <c r="D73" s="11"/>
      <c r="E73" s="296">
        <v>8402</v>
      </c>
      <c r="F73" s="192">
        <v>6</v>
      </c>
      <c r="G73" s="192">
        <v>0</v>
      </c>
      <c r="H73" s="192">
        <v>0</v>
      </c>
      <c r="I73" s="192"/>
      <c r="J73" s="4"/>
      <c r="K73" s="11"/>
      <c r="L73" s="11"/>
      <c r="M73" s="11"/>
      <c r="N73" s="4"/>
      <c r="O73" s="172"/>
      <c r="P73" s="173"/>
      <c r="Q73" s="173"/>
      <c r="R73" s="170"/>
      <c r="S73" s="4"/>
      <c r="T73" s="4"/>
      <c r="U73" s="4"/>
      <c r="V73" s="4"/>
    </row>
    <row r="74" spans="1:22" s="5" customFormat="1" ht="12.75" x14ac:dyDescent="0.2">
      <c r="A74" s="55"/>
      <c r="B74" s="11"/>
      <c r="C74" s="11" t="s">
        <v>608</v>
      </c>
      <c r="D74" s="11"/>
      <c r="E74" s="296">
        <v>8053</v>
      </c>
      <c r="F74" s="192">
        <v>5</v>
      </c>
      <c r="G74" s="192">
        <v>0</v>
      </c>
      <c r="H74" s="192">
        <v>0</v>
      </c>
      <c r="I74" s="192"/>
      <c r="J74" s="4"/>
      <c r="K74" s="11"/>
      <c r="L74" s="11"/>
      <c r="M74" s="11"/>
      <c r="N74" s="4"/>
      <c r="O74" s="172"/>
      <c r="P74" s="173"/>
      <c r="Q74" s="173"/>
      <c r="R74" s="170"/>
      <c r="S74" s="4"/>
      <c r="T74" s="4"/>
      <c r="U74" s="4"/>
      <c r="V74" s="4"/>
    </row>
    <row r="75" spans="1:22" s="5" customFormat="1" ht="12.75" x14ac:dyDescent="0.2">
      <c r="A75" s="55"/>
      <c r="B75" s="11"/>
      <c r="C75" s="11" t="s">
        <v>609</v>
      </c>
      <c r="D75" s="11"/>
      <c r="E75" s="296">
        <v>8223</v>
      </c>
      <c r="F75" s="192">
        <v>0</v>
      </c>
      <c r="G75" s="192">
        <v>0</v>
      </c>
      <c r="H75" s="192">
        <v>1</v>
      </c>
      <c r="I75" s="192"/>
      <c r="J75" s="4"/>
      <c r="K75" s="11"/>
      <c r="L75" s="11"/>
      <c r="M75" s="11"/>
      <c r="N75" s="4"/>
      <c r="O75" s="172"/>
      <c r="P75" s="173"/>
      <c r="Q75" s="173"/>
      <c r="R75" s="170"/>
      <c r="S75" s="4"/>
      <c r="T75" s="4"/>
      <c r="U75" s="4"/>
      <c r="V75" s="4"/>
    </row>
    <row r="76" spans="1:22" s="5" customFormat="1" ht="12.75" x14ac:dyDescent="0.2">
      <c r="A76" s="55"/>
      <c r="B76" s="11"/>
      <c r="C76" s="11" t="s">
        <v>612</v>
      </c>
      <c r="D76" s="11"/>
      <c r="E76" s="296">
        <v>8329</v>
      </c>
      <c r="F76" s="192">
        <v>1</v>
      </c>
      <c r="G76" s="192">
        <v>0</v>
      </c>
      <c r="H76" s="192">
        <v>0</v>
      </c>
      <c r="I76" s="192"/>
      <c r="J76" s="4"/>
      <c r="K76" s="11"/>
      <c r="L76" s="11"/>
      <c r="M76" s="11"/>
      <c r="N76" s="4"/>
      <c r="O76" s="172"/>
      <c r="P76" s="173"/>
      <c r="Q76" s="173"/>
      <c r="R76" s="170"/>
      <c r="S76" s="4"/>
      <c r="T76" s="4"/>
      <c r="U76" s="4"/>
      <c r="V76" s="4"/>
    </row>
    <row r="77" spans="1:22" s="5" customFormat="1" ht="12.75" x14ac:dyDescent="0.2">
      <c r="A77" s="55"/>
      <c r="B77" s="11"/>
      <c r="C77" s="11" t="s">
        <v>613</v>
      </c>
      <c r="D77" s="11"/>
      <c r="E77" s="296">
        <v>8330</v>
      </c>
      <c r="F77" s="192">
        <v>35</v>
      </c>
      <c r="G77" s="192">
        <v>0</v>
      </c>
      <c r="H77" s="192">
        <v>4</v>
      </c>
      <c r="I77" s="192"/>
      <c r="J77" s="4"/>
      <c r="K77" s="11"/>
      <c r="L77" s="11"/>
      <c r="M77" s="11"/>
      <c r="N77" s="4"/>
      <c r="O77" s="172"/>
      <c r="P77" s="173"/>
      <c r="Q77" s="173"/>
      <c r="R77" s="170"/>
      <c r="S77" s="4"/>
      <c r="T77" s="4"/>
      <c r="U77" s="4"/>
      <c r="V77" s="4"/>
    </row>
    <row r="78" spans="1:22" s="5" customFormat="1" ht="12.75" x14ac:dyDescent="0.2">
      <c r="A78" s="55"/>
      <c r="B78" s="11"/>
      <c r="C78" s="11" t="s">
        <v>614</v>
      </c>
      <c r="D78" s="11"/>
      <c r="E78" s="296">
        <v>8330</v>
      </c>
      <c r="F78" s="192">
        <v>1</v>
      </c>
      <c r="G78" s="192">
        <v>0</v>
      </c>
      <c r="H78" s="192">
        <v>0</v>
      </c>
      <c r="I78" s="192"/>
      <c r="J78" s="4"/>
      <c r="K78" s="11"/>
      <c r="L78" s="11"/>
      <c r="M78" s="11"/>
      <c r="N78" s="4"/>
      <c r="O78" s="172"/>
      <c r="P78" s="173"/>
      <c r="Q78" s="173"/>
      <c r="R78" s="170"/>
      <c r="S78" s="4"/>
      <c r="T78" s="4"/>
      <c r="U78" s="4"/>
      <c r="V78" s="4"/>
    </row>
    <row r="79" spans="1:22" s="5" customFormat="1" ht="12.75" x14ac:dyDescent="0.2">
      <c r="A79" s="55"/>
      <c r="B79" s="11"/>
      <c r="C79" s="11" t="s">
        <v>618</v>
      </c>
      <c r="D79" s="11"/>
      <c r="E79" s="296">
        <v>8055</v>
      </c>
      <c r="F79" s="192">
        <v>27</v>
      </c>
      <c r="G79" s="192">
        <v>0</v>
      </c>
      <c r="H79" s="192">
        <v>0</v>
      </c>
      <c r="I79" s="192"/>
      <c r="J79" s="4"/>
      <c r="K79" s="11"/>
      <c r="L79" s="11"/>
      <c r="M79" s="11"/>
      <c r="N79" s="4"/>
      <c r="O79" s="172"/>
      <c r="P79" s="173"/>
      <c r="Q79" s="173"/>
      <c r="R79" s="170"/>
      <c r="S79" s="4"/>
      <c r="T79" s="4"/>
      <c r="U79" s="4"/>
      <c r="V79" s="4"/>
    </row>
    <row r="80" spans="1:22" s="5" customFormat="1" ht="12.75" x14ac:dyDescent="0.2">
      <c r="A80" s="55"/>
      <c r="B80" s="11"/>
      <c r="C80" s="11" t="s">
        <v>617</v>
      </c>
      <c r="D80" s="11"/>
      <c r="E80" s="296">
        <v>8055</v>
      </c>
      <c r="F80" s="192">
        <v>5</v>
      </c>
      <c r="G80" s="192">
        <v>0</v>
      </c>
      <c r="H80" s="192">
        <v>0</v>
      </c>
      <c r="I80" s="192"/>
      <c r="J80" s="4"/>
      <c r="K80" s="11"/>
      <c r="L80" s="11"/>
      <c r="M80" s="11"/>
      <c r="N80" s="4"/>
      <c r="O80" s="172"/>
      <c r="P80" s="173"/>
      <c r="Q80" s="173"/>
      <c r="R80" s="170"/>
      <c r="S80" s="4"/>
      <c r="T80" s="4"/>
      <c r="U80" s="4"/>
      <c r="V80" s="4"/>
    </row>
    <row r="81" spans="1:22" s="5" customFormat="1" ht="12.75" x14ac:dyDescent="0.2">
      <c r="A81" s="55"/>
      <c r="B81" s="11"/>
      <c r="C81" s="11" t="s">
        <v>621</v>
      </c>
      <c r="D81" s="11"/>
      <c r="E81" s="296">
        <v>8056</v>
      </c>
      <c r="F81" s="192">
        <v>3</v>
      </c>
      <c r="G81" s="192">
        <v>0</v>
      </c>
      <c r="H81" s="192">
        <v>0</v>
      </c>
      <c r="I81" s="192"/>
      <c r="J81" s="4"/>
      <c r="K81" s="11"/>
      <c r="L81" s="11"/>
      <c r="M81" s="11"/>
      <c r="N81" s="4"/>
      <c r="O81" s="172"/>
      <c r="P81" s="173"/>
      <c r="Q81" s="173"/>
      <c r="R81" s="170"/>
      <c r="S81" s="4"/>
      <c r="T81" s="4"/>
      <c r="U81" s="4"/>
      <c r="V81" s="4"/>
    </row>
    <row r="82" spans="1:22" s="5" customFormat="1" ht="12.75" x14ac:dyDescent="0.2">
      <c r="A82" s="55"/>
      <c r="B82" s="11"/>
      <c r="C82" s="11" t="s">
        <v>625</v>
      </c>
      <c r="D82" s="11"/>
      <c r="E82" s="296">
        <v>8332</v>
      </c>
      <c r="F82" s="192">
        <v>71</v>
      </c>
      <c r="G82" s="192">
        <v>0</v>
      </c>
      <c r="H82" s="192">
        <v>10</v>
      </c>
      <c r="I82" s="192"/>
      <c r="J82" s="4"/>
      <c r="K82" s="11"/>
      <c r="L82" s="11"/>
      <c r="M82" s="11"/>
      <c r="N82" s="4"/>
      <c r="O82" s="172"/>
      <c r="P82" s="173"/>
      <c r="Q82" s="173"/>
      <c r="R82" s="170"/>
      <c r="S82" s="4"/>
      <c r="T82" s="4"/>
      <c r="U82" s="4"/>
      <c r="V82" s="4"/>
    </row>
    <row r="83" spans="1:22" s="5" customFormat="1" ht="12.75" x14ac:dyDescent="0.2">
      <c r="A83" s="55"/>
      <c r="B83" s="11"/>
      <c r="C83" s="11" t="s">
        <v>627</v>
      </c>
      <c r="D83" s="11"/>
      <c r="E83" s="296">
        <v>8340</v>
      </c>
      <c r="F83" s="192">
        <v>1</v>
      </c>
      <c r="G83" s="192">
        <v>0</v>
      </c>
      <c r="H83" s="192">
        <v>1</v>
      </c>
      <c r="I83" s="192"/>
      <c r="J83" s="4"/>
      <c r="K83" s="11"/>
      <c r="L83" s="11"/>
      <c r="M83" s="11"/>
      <c r="N83" s="4"/>
      <c r="O83" s="172"/>
      <c r="P83" s="173"/>
      <c r="Q83" s="173"/>
      <c r="R83" s="170"/>
      <c r="S83" s="4"/>
      <c r="T83" s="4"/>
      <c r="U83" s="4"/>
      <c r="V83" s="4"/>
    </row>
    <row r="84" spans="1:22" s="5" customFormat="1" ht="12.75" x14ac:dyDescent="0.2">
      <c r="A84" s="55"/>
      <c r="B84" s="11"/>
      <c r="C84" s="11" t="s">
        <v>629</v>
      </c>
      <c r="D84" s="11"/>
      <c r="E84" s="296">
        <v>8341</v>
      </c>
      <c r="F84" s="192">
        <v>2</v>
      </c>
      <c r="G84" s="192">
        <v>0</v>
      </c>
      <c r="H84" s="192">
        <v>0</v>
      </c>
      <c r="I84" s="192"/>
      <c r="J84" s="4"/>
      <c r="K84" s="11"/>
      <c r="L84" s="11"/>
      <c r="M84" s="11"/>
      <c r="N84" s="4"/>
      <c r="O84" s="172"/>
      <c r="P84" s="173"/>
      <c r="Q84" s="173"/>
      <c r="R84" s="170"/>
      <c r="S84" s="4"/>
      <c r="T84" s="4"/>
      <c r="U84" s="4"/>
      <c r="V84" s="4"/>
    </row>
    <row r="85" spans="1:22" s="5" customFormat="1" ht="12.75" x14ac:dyDescent="0.2">
      <c r="A85" s="55"/>
      <c r="B85" s="11"/>
      <c r="C85" s="11" t="s">
        <v>631</v>
      </c>
      <c r="D85" s="11"/>
      <c r="E85" s="296">
        <v>8094</v>
      </c>
      <c r="F85" s="192">
        <v>4</v>
      </c>
      <c r="G85" s="192">
        <v>0</v>
      </c>
      <c r="H85" s="192">
        <v>0</v>
      </c>
      <c r="I85" s="192"/>
      <c r="J85" s="4"/>
      <c r="K85" s="11"/>
      <c r="L85" s="11"/>
      <c r="M85" s="11"/>
      <c r="N85" s="4"/>
      <c r="O85" s="172"/>
      <c r="P85" s="173"/>
      <c r="Q85" s="173"/>
      <c r="R85" s="170"/>
      <c r="S85" s="4"/>
      <c r="T85" s="4"/>
      <c r="U85" s="4"/>
      <c r="V85" s="4"/>
    </row>
    <row r="86" spans="1:22" s="5" customFormat="1" ht="12.75" x14ac:dyDescent="0.2">
      <c r="A86" s="55"/>
      <c r="B86" s="11"/>
      <c r="C86" s="11" t="s">
        <v>865</v>
      </c>
      <c r="D86" s="11"/>
      <c r="E86" s="296">
        <v>8343</v>
      </c>
      <c r="F86" s="192">
        <v>3</v>
      </c>
      <c r="G86" s="192">
        <v>0</v>
      </c>
      <c r="H86" s="192">
        <v>0</v>
      </c>
      <c r="I86" s="192"/>
      <c r="J86" s="4"/>
      <c r="K86" s="11"/>
      <c r="L86" s="11"/>
      <c r="M86" s="11"/>
      <c r="N86" s="4"/>
      <c r="O86" s="172"/>
      <c r="P86" s="173"/>
      <c r="Q86" s="173"/>
      <c r="R86" s="170"/>
      <c r="S86" s="4"/>
      <c r="T86" s="4"/>
      <c r="U86" s="4"/>
      <c r="V86" s="4"/>
    </row>
    <row r="87" spans="1:22" s="5" customFormat="1" ht="12.75" x14ac:dyDescent="0.2">
      <c r="A87" s="55"/>
      <c r="B87" s="11"/>
      <c r="C87" s="11" t="s">
        <v>633</v>
      </c>
      <c r="D87" s="11"/>
      <c r="E87" s="296">
        <v>8061</v>
      </c>
      <c r="F87" s="192">
        <v>8</v>
      </c>
      <c r="G87" s="192">
        <v>0</v>
      </c>
      <c r="H87" s="192">
        <v>0</v>
      </c>
      <c r="I87" s="192"/>
      <c r="J87" s="4"/>
      <c r="K87" s="11"/>
      <c r="L87" s="11"/>
      <c r="M87" s="11"/>
      <c r="N87" s="4"/>
      <c r="O87" s="172"/>
      <c r="P87" s="173"/>
      <c r="Q87" s="173"/>
      <c r="R87" s="170"/>
      <c r="S87" s="4"/>
      <c r="T87" s="4"/>
      <c r="U87" s="4"/>
      <c r="V87" s="4"/>
    </row>
    <row r="88" spans="1:22" s="5" customFormat="1" ht="12.75" x14ac:dyDescent="0.2">
      <c r="A88" s="55"/>
      <c r="B88" s="11"/>
      <c r="C88" s="11" t="s">
        <v>636</v>
      </c>
      <c r="D88" s="11"/>
      <c r="E88" s="296">
        <v>8062</v>
      </c>
      <c r="F88" s="192">
        <v>9</v>
      </c>
      <c r="G88" s="192">
        <v>0</v>
      </c>
      <c r="H88" s="192">
        <v>1</v>
      </c>
      <c r="I88" s="192"/>
      <c r="J88" s="4"/>
      <c r="K88" s="11"/>
      <c r="L88" s="11"/>
      <c r="M88" s="11"/>
      <c r="N88" s="4"/>
      <c r="O88" s="172"/>
      <c r="P88" s="173"/>
      <c r="Q88" s="173"/>
      <c r="R88" s="170"/>
      <c r="S88" s="4"/>
      <c r="T88" s="4"/>
      <c r="U88" s="4"/>
      <c r="V88" s="4"/>
    </row>
    <row r="89" spans="1:22" s="5" customFormat="1" ht="12.75" x14ac:dyDescent="0.2">
      <c r="A89" s="55"/>
      <c r="B89" s="11"/>
      <c r="C89" s="11" t="s">
        <v>638</v>
      </c>
      <c r="D89" s="11"/>
      <c r="E89" s="296">
        <v>8037</v>
      </c>
      <c r="F89" s="192">
        <v>1</v>
      </c>
      <c r="G89" s="192">
        <v>0</v>
      </c>
      <c r="H89" s="192">
        <v>0</v>
      </c>
      <c r="I89" s="192"/>
      <c r="J89" s="4"/>
      <c r="K89" s="11"/>
      <c r="L89" s="11"/>
      <c r="M89" s="11"/>
      <c r="N89" s="4"/>
      <c r="O89" s="172"/>
      <c r="P89" s="173"/>
      <c r="Q89" s="173"/>
      <c r="R89" s="170"/>
      <c r="S89" s="4"/>
      <c r="T89" s="4"/>
      <c r="U89" s="4"/>
      <c r="V89" s="4"/>
    </row>
    <row r="90" spans="1:22" s="5" customFormat="1" ht="12.75" x14ac:dyDescent="0.2">
      <c r="A90" s="55"/>
      <c r="B90" s="11"/>
      <c r="C90" s="11" t="s">
        <v>641</v>
      </c>
      <c r="D90" s="11"/>
      <c r="E90" s="296">
        <v>8344</v>
      </c>
      <c r="F90" s="192">
        <v>11</v>
      </c>
      <c r="G90" s="192">
        <v>0</v>
      </c>
      <c r="H90" s="192">
        <v>1</v>
      </c>
      <c r="I90" s="192"/>
      <c r="J90" s="4"/>
      <c r="K90" s="11"/>
      <c r="L90" s="11"/>
      <c r="M90" s="11"/>
      <c r="N90" s="4"/>
      <c r="O90" s="172"/>
      <c r="P90" s="173"/>
      <c r="Q90" s="173"/>
      <c r="R90" s="170"/>
      <c r="S90" s="4"/>
      <c r="T90" s="4"/>
      <c r="U90" s="4"/>
      <c r="V90" s="4"/>
    </row>
    <row r="91" spans="1:22" s="5" customFormat="1" ht="12.75" x14ac:dyDescent="0.2">
      <c r="A91" s="55"/>
      <c r="B91" s="11"/>
      <c r="C91" s="11" t="s">
        <v>641</v>
      </c>
      <c r="D91" s="11"/>
      <c r="E91" s="296">
        <v>8360</v>
      </c>
      <c r="F91" s="192">
        <v>1</v>
      </c>
      <c r="G91" s="192">
        <v>0</v>
      </c>
      <c r="H91" s="192">
        <v>0</v>
      </c>
      <c r="I91" s="192"/>
      <c r="J91" s="4"/>
      <c r="K91" s="11"/>
      <c r="L91" s="11"/>
      <c r="M91" s="11"/>
      <c r="N91" s="4"/>
      <c r="O91" s="172"/>
      <c r="P91" s="173"/>
      <c r="Q91" s="173"/>
      <c r="R91" s="170"/>
      <c r="S91" s="4"/>
      <c r="T91" s="4"/>
      <c r="U91" s="4"/>
      <c r="V91" s="4"/>
    </row>
    <row r="92" spans="1:22" s="5" customFormat="1" ht="12.75" x14ac:dyDescent="0.2">
      <c r="A92" s="55"/>
      <c r="B92" s="11"/>
      <c r="C92" s="11" t="s">
        <v>643</v>
      </c>
      <c r="D92" s="11"/>
      <c r="E92" s="296">
        <v>8346</v>
      </c>
      <c r="F92" s="192">
        <v>4</v>
      </c>
      <c r="G92" s="192">
        <v>0</v>
      </c>
      <c r="H92" s="192">
        <v>0</v>
      </c>
      <c r="I92" s="192"/>
      <c r="J92" s="4"/>
      <c r="K92" s="11"/>
      <c r="L92" s="11"/>
      <c r="M92" s="11"/>
      <c r="N92" s="4"/>
      <c r="O92" s="172"/>
      <c r="P92" s="173"/>
      <c r="Q92" s="173"/>
      <c r="R92" s="170"/>
      <c r="S92" s="4"/>
      <c r="T92" s="4"/>
      <c r="U92" s="4"/>
      <c r="V92" s="4"/>
    </row>
    <row r="93" spans="1:22" s="5" customFormat="1" ht="12.75" x14ac:dyDescent="0.2">
      <c r="A93" s="55"/>
      <c r="B93" s="11"/>
      <c r="C93" s="11" t="s">
        <v>647</v>
      </c>
      <c r="D93" s="11"/>
      <c r="E93" s="296">
        <v>8260</v>
      </c>
      <c r="F93" s="192">
        <v>2</v>
      </c>
      <c r="G93" s="192">
        <v>0</v>
      </c>
      <c r="H93" s="192">
        <v>0</v>
      </c>
      <c r="I93" s="192"/>
      <c r="J93" s="4"/>
      <c r="K93" s="11"/>
      <c r="L93" s="11"/>
      <c r="M93" s="11"/>
      <c r="N93" s="4"/>
      <c r="O93" s="172"/>
      <c r="P93" s="173"/>
      <c r="Q93" s="173"/>
      <c r="R93" s="170"/>
      <c r="S93" s="4"/>
      <c r="T93" s="4"/>
      <c r="U93" s="4"/>
      <c r="V93" s="4"/>
    </row>
    <row r="94" spans="1:22" s="5" customFormat="1" ht="12.75" x14ac:dyDescent="0.2">
      <c r="A94" s="55"/>
      <c r="B94" s="11"/>
      <c r="C94" s="11" t="s">
        <v>866</v>
      </c>
      <c r="D94" s="11"/>
      <c r="E94" s="296">
        <v>8225</v>
      </c>
      <c r="F94" s="192">
        <v>10</v>
      </c>
      <c r="G94" s="192">
        <v>0</v>
      </c>
      <c r="H94" s="192">
        <v>1</v>
      </c>
      <c r="I94" s="192"/>
      <c r="J94" s="4"/>
      <c r="K94" s="11"/>
      <c r="L94" s="11"/>
      <c r="M94" s="11"/>
      <c r="N94" s="4"/>
      <c r="O94" s="172"/>
      <c r="P94" s="173"/>
      <c r="Q94" s="173"/>
      <c r="R94" s="170"/>
      <c r="S94" s="4"/>
      <c r="T94" s="4"/>
      <c r="U94" s="4"/>
      <c r="V94" s="4"/>
    </row>
    <row r="95" spans="1:22" s="5" customFormat="1" ht="12.75" x14ac:dyDescent="0.2">
      <c r="A95" s="55"/>
      <c r="B95" s="11"/>
      <c r="C95" s="11" t="s">
        <v>652</v>
      </c>
      <c r="D95" s="11"/>
      <c r="E95" s="296">
        <v>8226</v>
      </c>
      <c r="F95" s="192">
        <v>5</v>
      </c>
      <c r="G95" s="192">
        <v>0</v>
      </c>
      <c r="H95" s="192">
        <v>0</v>
      </c>
      <c r="I95" s="192"/>
      <c r="J95" s="4"/>
      <c r="K95" s="11"/>
      <c r="L95" s="11"/>
      <c r="M95" s="11"/>
      <c r="N95" s="4"/>
      <c r="O95" s="172"/>
      <c r="P95" s="173"/>
      <c r="Q95" s="173"/>
      <c r="R95" s="170"/>
      <c r="S95" s="4"/>
      <c r="T95" s="4"/>
      <c r="U95" s="4"/>
      <c r="V95" s="4"/>
    </row>
    <row r="96" spans="1:22" s="5" customFormat="1" ht="12.75" x14ac:dyDescent="0.2">
      <c r="A96" s="55"/>
      <c r="B96" s="11"/>
      <c r="C96" s="11" t="s">
        <v>654</v>
      </c>
      <c r="D96" s="11"/>
      <c r="E96" s="296">
        <v>8230</v>
      </c>
      <c r="F96" s="192">
        <v>2</v>
      </c>
      <c r="G96" s="192">
        <v>0</v>
      </c>
      <c r="H96" s="192">
        <v>0</v>
      </c>
      <c r="I96" s="192"/>
      <c r="J96" s="4"/>
      <c r="K96" s="11"/>
      <c r="L96" s="11"/>
      <c r="M96" s="11"/>
      <c r="N96" s="4"/>
      <c r="O96" s="172"/>
      <c r="P96" s="173"/>
      <c r="Q96" s="173"/>
      <c r="R96" s="170"/>
      <c r="S96" s="4"/>
      <c r="T96" s="4"/>
      <c r="U96" s="4"/>
      <c r="V96" s="4"/>
    </row>
    <row r="97" spans="1:22" s="5" customFormat="1" ht="12.75" x14ac:dyDescent="0.2">
      <c r="A97" s="55"/>
      <c r="B97" s="11"/>
      <c r="C97" s="11" t="s">
        <v>840</v>
      </c>
      <c r="D97" s="11"/>
      <c r="E97" s="296">
        <v>8066</v>
      </c>
      <c r="F97" s="192">
        <v>11</v>
      </c>
      <c r="G97" s="192">
        <v>0</v>
      </c>
      <c r="H97" s="192">
        <v>3</v>
      </c>
      <c r="I97" s="192"/>
      <c r="J97" s="4"/>
      <c r="K97" s="11"/>
      <c r="L97" s="11"/>
      <c r="M97" s="11"/>
      <c r="N97" s="4"/>
      <c r="O97" s="172"/>
      <c r="P97" s="173"/>
      <c r="Q97" s="173"/>
      <c r="R97" s="170"/>
      <c r="S97" s="4"/>
      <c r="T97" s="4"/>
      <c r="U97" s="4"/>
      <c r="V97" s="4"/>
    </row>
    <row r="98" spans="1:22" s="5" customFormat="1" ht="12.75" x14ac:dyDescent="0.2">
      <c r="A98" s="55"/>
      <c r="B98" s="11"/>
      <c r="C98" s="11" t="s">
        <v>661</v>
      </c>
      <c r="D98" s="11"/>
      <c r="E98" s="296">
        <v>8069</v>
      </c>
      <c r="F98" s="192">
        <v>9</v>
      </c>
      <c r="G98" s="192">
        <v>0</v>
      </c>
      <c r="H98" s="192">
        <v>1</v>
      </c>
      <c r="I98" s="192"/>
      <c r="J98" s="4"/>
      <c r="K98" s="11"/>
      <c r="L98" s="11"/>
      <c r="M98" s="11"/>
      <c r="N98" s="4"/>
      <c r="O98" s="172"/>
      <c r="P98" s="173"/>
      <c r="Q98" s="173"/>
      <c r="R98" s="170"/>
      <c r="S98" s="4"/>
      <c r="T98" s="4"/>
      <c r="U98" s="4"/>
      <c r="V98" s="4"/>
    </row>
    <row r="99" spans="1:22" s="5" customFormat="1" ht="12.75" x14ac:dyDescent="0.2">
      <c r="A99" s="55"/>
      <c r="B99" s="11"/>
      <c r="C99" s="11" t="s">
        <v>664</v>
      </c>
      <c r="D99" s="11"/>
      <c r="E99" s="296">
        <v>8070</v>
      </c>
      <c r="F99" s="192">
        <v>9</v>
      </c>
      <c r="G99" s="192">
        <v>0</v>
      </c>
      <c r="H99" s="192">
        <v>2</v>
      </c>
      <c r="I99" s="192"/>
      <c r="J99" s="4"/>
      <c r="K99" s="11"/>
      <c r="L99" s="11"/>
      <c r="M99" s="11"/>
      <c r="N99" s="4"/>
      <c r="O99" s="172"/>
      <c r="P99" s="173"/>
      <c r="Q99" s="173"/>
      <c r="R99" s="170"/>
      <c r="S99" s="4"/>
      <c r="T99" s="4"/>
      <c r="U99" s="4"/>
      <c r="V99" s="4"/>
    </row>
    <row r="100" spans="1:22" s="5" customFormat="1" ht="12.75" x14ac:dyDescent="0.2">
      <c r="A100" s="55"/>
      <c r="B100" s="11"/>
      <c r="C100" s="11" t="s">
        <v>671</v>
      </c>
      <c r="D100" s="11"/>
      <c r="E100" s="296">
        <v>8021</v>
      </c>
      <c r="F100" s="192">
        <v>22</v>
      </c>
      <c r="G100" s="192">
        <v>0</v>
      </c>
      <c r="H100" s="192">
        <v>2</v>
      </c>
      <c r="I100" s="192"/>
      <c r="J100" s="4"/>
      <c r="K100" s="11"/>
      <c r="L100" s="11"/>
      <c r="M100" s="11"/>
      <c r="N100" s="4"/>
      <c r="O100" s="172"/>
      <c r="P100" s="173"/>
      <c r="Q100" s="173"/>
      <c r="R100" s="170"/>
      <c r="S100" s="4"/>
      <c r="T100" s="4"/>
      <c r="U100" s="4"/>
      <c r="V100" s="4"/>
    </row>
    <row r="101" spans="1:22" s="5" customFormat="1" ht="12.75" x14ac:dyDescent="0.2">
      <c r="A101" s="55"/>
      <c r="B101" s="11"/>
      <c r="C101" s="11" t="s">
        <v>675</v>
      </c>
      <c r="D101" s="11"/>
      <c r="E101" s="296">
        <v>8071</v>
      </c>
      <c r="F101" s="192">
        <v>15</v>
      </c>
      <c r="G101" s="192">
        <v>0</v>
      </c>
      <c r="H101" s="192">
        <v>0</v>
      </c>
      <c r="I101" s="192"/>
      <c r="J101" s="4"/>
      <c r="K101" s="11"/>
      <c r="L101" s="11"/>
      <c r="M101" s="11"/>
      <c r="N101" s="4"/>
      <c r="O101" s="172"/>
      <c r="P101" s="173"/>
      <c r="Q101" s="173"/>
      <c r="R101" s="170"/>
      <c r="S101" s="4"/>
      <c r="T101" s="4"/>
      <c r="U101" s="4"/>
      <c r="V101" s="4"/>
    </row>
    <row r="102" spans="1:22" s="5" customFormat="1" ht="12.75" x14ac:dyDescent="0.2">
      <c r="A102" s="55"/>
      <c r="B102" s="11"/>
      <c r="C102" s="11" t="s">
        <v>680</v>
      </c>
      <c r="D102" s="11"/>
      <c r="E102" s="296">
        <v>8232</v>
      </c>
      <c r="F102" s="192">
        <v>46</v>
      </c>
      <c r="G102" s="192">
        <v>0</v>
      </c>
      <c r="H102" s="192">
        <v>2</v>
      </c>
      <c r="I102" s="192"/>
      <c r="J102" s="4"/>
      <c r="K102" s="11"/>
      <c r="L102" s="11"/>
      <c r="M102" s="11"/>
      <c r="N102" s="4"/>
      <c r="O102" s="172"/>
      <c r="P102" s="173"/>
      <c r="Q102" s="173"/>
      <c r="R102" s="170"/>
      <c r="S102" s="4"/>
      <c r="T102" s="4"/>
      <c r="U102" s="4"/>
      <c r="V102" s="4"/>
    </row>
    <row r="103" spans="1:22" s="5" customFormat="1" ht="12.75" x14ac:dyDescent="0.2">
      <c r="A103" s="55"/>
      <c r="B103" s="11"/>
      <c r="C103" s="11" t="s">
        <v>684</v>
      </c>
      <c r="D103" s="11"/>
      <c r="E103" s="296">
        <v>8349</v>
      </c>
      <c r="F103" s="192">
        <v>4</v>
      </c>
      <c r="G103" s="192">
        <v>0</v>
      </c>
      <c r="H103" s="192">
        <v>0</v>
      </c>
      <c r="I103" s="192"/>
      <c r="J103" s="4"/>
      <c r="K103" s="11"/>
      <c r="L103" s="11"/>
      <c r="M103" s="11"/>
      <c r="N103" s="4"/>
      <c r="O103" s="172"/>
      <c r="P103" s="173"/>
      <c r="Q103" s="173"/>
      <c r="R103" s="170"/>
      <c r="S103" s="4"/>
      <c r="T103" s="4"/>
      <c r="U103" s="4"/>
      <c r="V103" s="4"/>
    </row>
    <row r="104" spans="1:22" s="5" customFormat="1" ht="12.75" x14ac:dyDescent="0.2">
      <c r="A104" s="55"/>
      <c r="B104" s="11"/>
      <c r="C104" s="11" t="s">
        <v>841</v>
      </c>
      <c r="D104" s="11"/>
      <c r="E104" s="296">
        <v>8242</v>
      </c>
      <c r="F104" s="192">
        <v>4</v>
      </c>
      <c r="G104" s="192">
        <v>0</v>
      </c>
      <c r="H104" s="192">
        <v>0</v>
      </c>
      <c r="I104" s="192"/>
      <c r="J104" s="4"/>
      <c r="K104" s="11"/>
      <c r="L104" s="11"/>
      <c r="M104" s="11"/>
      <c r="N104" s="4"/>
      <c r="O104" s="172"/>
      <c r="P104" s="173"/>
      <c r="Q104" s="173"/>
      <c r="R104" s="170"/>
      <c r="S104" s="4"/>
      <c r="T104" s="4"/>
      <c r="U104" s="4"/>
      <c r="V104" s="4"/>
    </row>
    <row r="105" spans="1:22" s="5" customFormat="1" ht="12.75" x14ac:dyDescent="0.2">
      <c r="A105" s="55"/>
      <c r="B105" s="11"/>
      <c r="C105" s="11" t="s">
        <v>692</v>
      </c>
      <c r="D105" s="11"/>
      <c r="E105" s="296">
        <v>8352</v>
      </c>
      <c r="F105" s="192">
        <v>1</v>
      </c>
      <c r="G105" s="192">
        <v>0</v>
      </c>
      <c r="H105" s="192">
        <v>0</v>
      </c>
      <c r="I105" s="192"/>
      <c r="J105" s="4"/>
      <c r="K105" s="11"/>
      <c r="L105" s="11"/>
      <c r="M105" s="11"/>
      <c r="N105" s="4"/>
      <c r="O105" s="172"/>
      <c r="P105" s="173"/>
      <c r="Q105" s="173"/>
      <c r="R105" s="170"/>
      <c r="S105" s="4"/>
      <c r="T105" s="4"/>
      <c r="U105" s="4"/>
      <c r="V105" s="4"/>
    </row>
    <row r="106" spans="1:22" s="5" customFormat="1" ht="12.75" x14ac:dyDescent="0.2">
      <c r="A106" s="55"/>
      <c r="B106" s="11"/>
      <c r="C106" s="11" t="s">
        <v>693</v>
      </c>
      <c r="D106" s="11"/>
      <c r="E106" s="296">
        <v>8078</v>
      </c>
      <c r="F106" s="192">
        <v>8</v>
      </c>
      <c r="G106" s="192">
        <v>0</v>
      </c>
      <c r="H106" s="192">
        <v>0</v>
      </c>
      <c r="I106" s="192"/>
      <c r="J106" s="4"/>
      <c r="K106" s="11"/>
      <c r="L106" s="11"/>
      <c r="M106" s="11"/>
      <c r="N106" s="4"/>
      <c r="O106" s="172"/>
      <c r="P106" s="173"/>
      <c r="Q106" s="173"/>
      <c r="R106" s="170"/>
      <c r="S106" s="4"/>
      <c r="T106" s="4"/>
      <c r="U106" s="4"/>
      <c r="V106" s="4"/>
    </row>
    <row r="107" spans="1:22" s="5" customFormat="1" ht="12.75" x14ac:dyDescent="0.2">
      <c r="A107" s="55"/>
      <c r="B107" s="11"/>
      <c r="C107" s="11" t="s">
        <v>696</v>
      </c>
      <c r="D107" s="11"/>
      <c r="E107" s="296">
        <v>8078</v>
      </c>
      <c r="F107" s="192">
        <v>1</v>
      </c>
      <c r="G107" s="192">
        <v>0</v>
      </c>
      <c r="H107" s="192">
        <v>0</v>
      </c>
      <c r="I107" s="192"/>
      <c r="J107" s="4"/>
      <c r="K107" s="11"/>
      <c r="L107" s="11"/>
      <c r="M107" s="11"/>
      <c r="N107" s="4"/>
      <c r="O107" s="172"/>
      <c r="P107" s="173"/>
      <c r="Q107" s="173"/>
      <c r="R107" s="170"/>
      <c r="S107" s="4"/>
      <c r="T107" s="4"/>
      <c r="U107" s="4"/>
      <c r="V107" s="4"/>
    </row>
    <row r="108" spans="1:22" s="5" customFormat="1" ht="12.75" x14ac:dyDescent="0.2">
      <c r="A108" s="55"/>
      <c r="B108" s="11"/>
      <c r="C108" s="11" t="s">
        <v>696</v>
      </c>
      <c r="D108" s="11"/>
      <c r="E108" s="296">
        <v>8079</v>
      </c>
      <c r="F108" s="192">
        <v>9</v>
      </c>
      <c r="G108" s="192">
        <v>0</v>
      </c>
      <c r="H108" s="192">
        <v>5</v>
      </c>
      <c r="I108" s="192"/>
      <c r="J108" s="4"/>
      <c r="K108" s="11"/>
      <c r="L108" s="11"/>
      <c r="M108" s="11"/>
      <c r="N108" s="4"/>
      <c r="O108" s="172"/>
      <c r="P108" s="173"/>
      <c r="Q108" s="173"/>
      <c r="R108" s="170"/>
      <c r="S108" s="4"/>
      <c r="T108" s="4"/>
      <c r="U108" s="4"/>
      <c r="V108" s="4"/>
    </row>
    <row r="109" spans="1:22" s="5" customFormat="1" ht="12.75" x14ac:dyDescent="0.2">
      <c r="A109" s="55"/>
      <c r="B109" s="11"/>
      <c r="C109" s="11" t="s">
        <v>699</v>
      </c>
      <c r="D109" s="11"/>
      <c r="E109" s="296">
        <v>8243</v>
      </c>
      <c r="F109" s="192">
        <v>1</v>
      </c>
      <c r="G109" s="192">
        <v>0</v>
      </c>
      <c r="H109" s="192">
        <v>0</v>
      </c>
      <c r="I109" s="192"/>
      <c r="J109" s="4"/>
      <c r="K109" s="11"/>
      <c r="L109" s="11"/>
      <c r="M109" s="11"/>
      <c r="N109" s="4"/>
      <c r="O109" s="172"/>
      <c r="P109" s="173"/>
      <c r="Q109" s="173"/>
      <c r="R109" s="170"/>
      <c r="S109" s="4"/>
      <c r="T109" s="4"/>
      <c r="U109" s="4"/>
      <c r="V109" s="4"/>
    </row>
    <row r="110" spans="1:22" s="5" customFormat="1" ht="12.75" x14ac:dyDescent="0.2">
      <c r="A110" s="55"/>
      <c r="B110" s="11"/>
      <c r="C110" s="11" t="s">
        <v>702</v>
      </c>
      <c r="D110" s="11"/>
      <c r="E110" s="296">
        <v>8302</v>
      </c>
      <c r="F110" s="192">
        <v>6</v>
      </c>
      <c r="G110" s="192">
        <v>0</v>
      </c>
      <c r="H110" s="192">
        <v>0</v>
      </c>
      <c r="I110" s="192"/>
      <c r="J110" s="4"/>
      <c r="K110" s="11"/>
      <c r="L110" s="11"/>
      <c r="M110" s="11"/>
      <c r="N110" s="4"/>
      <c r="O110" s="172"/>
      <c r="P110" s="173"/>
      <c r="Q110" s="173"/>
      <c r="R110" s="170"/>
      <c r="S110" s="4"/>
      <c r="T110" s="4"/>
      <c r="U110" s="4"/>
      <c r="V110" s="4"/>
    </row>
    <row r="111" spans="1:22" s="5" customFormat="1" ht="12.75" x14ac:dyDescent="0.2">
      <c r="A111" s="55"/>
      <c r="B111" s="11"/>
      <c r="C111" s="11" t="s">
        <v>706</v>
      </c>
      <c r="D111" s="11"/>
      <c r="E111" s="296">
        <v>8080</v>
      </c>
      <c r="F111" s="192">
        <v>45</v>
      </c>
      <c r="G111" s="192">
        <v>0</v>
      </c>
      <c r="H111" s="192">
        <v>4</v>
      </c>
      <c r="I111" s="192"/>
      <c r="J111" s="4"/>
      <c r="K111" s="11"/>
      <c r="L111" s="11"/>
      <c r="M111" s="11"/>
      <c r="N111" s="4"/>
      <c r="O111" s="172"/>
      <c r="P111" s="173"/>
      <c r="Q111" s="173"/>
      <c r="R111" s="170"/>
      <c r="S111" s="4"/>
      <c r="T111" s="4"/>
      <c r="U111" s="4"/>
      <c r="V111" s="4"/>
    </row>
    <row r="112" spans="1:22" s="5" customFormat="1" ht="12.75" x14ac:dyDescent="0.2">
      <c r="A112" s="55"/>
      <c r="B112" s="11"/>
      <c r="C112" s="11" t="s">
        <v>713</v>
      </c>
      <c r="D112" s="11"/>
      <c r="E112" s="296">
        <v>8081</v>
      </c>
      <c r="F112" s="192">
        <v>134</v>
      </c>
      <c r="G112" s="192">
        <v>0</v>
      </c>
      <c r="H112" s="192">
        <v>8</v>
      </c>
      <c r="I112" s="192"/>
      <c r="J112" s="4"/>
      <c r="K112" s="11"/>
      <c r="L112" s="11"/>
      <c r="M112" s="11"/>
      <c r="N112" s="4"/>
      <c r="O112" s="172"/>
      <c r="P112" s="173"/>
      <c r="Q112" s="173"/>
      <c r="R112" s="170"/>
      <c r="S112" s="4"/>
      <c r="T112" s="4"/>
      <c r="U112" s="4"/>
      <c r="V112" s="4"/>
    </row>
    <row r="113" spans="1:22" s="5" customFormat="1" ht="12.75" x14ac:dyDescent="0.2">
      <c r="A113" s="55"/>
      <c r="B113" s="11"/>
      <c r="C113" s="11" t="s">
        <v>867</v>
      </c>
      <c r="D113" s="11"/>
      <c r="E113" s="296">
        <v>8083</v>
      </c>
      <c r="F113" s="192">
        <v>15</v>
      </c>
      <c r="G113" s="192">
        <v>0</v>
      </c>
      <c r="H113" s="192">
        <v>1</v>
      </c>
      <c r="I113" s="192"/>
      <c r="J113" s="4"/>
      <c r="K113" s="11"/>
      <c r="L113" s="11"/>
      <c r="M113" s="11"/>
      <c r="N113" s="4"/>
      <c r="O113" s="172"/>
      <c r="P113" s="173"/>
      <c r="Q113" s="173"/>
      <c r="R113" s="170"/>
      <c r="S113" s="4"/>
      <c r="T113" s="4"/>
      <c r="U113" s="4"/>
      <c r="V113" s="4"/>
    </row>
    <row r="114" spans="1:22" s="5" customFormat="1" ht="12.75" x14ac:dyDescent="0.2">
      <c r="A114" s="55"/>
      <c r="B114" s="11"/>
      <c r="C114" s="11" t="s">
        <v>716</v>
      </c>
      <c r="D114" s="11"/>
      <c r="E114" s="296">
        <v>8244</v>
      </c>
      <c r="F114" s="192">
        <v>8</v>
      </c>
      <c r="G114" s="192">
        <v>0</v>
      </c>
      <c r="H114" s="192">
        <v>2</v>
      </c>
      <c r="I114" s="192"/>
      <c r="J114" s="4"/>
      <c r="K114" s="11"/>
      <c r="L114" s="11"/>
      <c r="M114" s="11"/>
      <c r="N114" s="4"/>
      <c r="O114" s="172"/>
      <c r="P114" s="173"/>
      <c r="Q114" s="173"/>
      <c r="R114" s="170"/>
      <c r="S114" s="4"/>
      <c r="T114" s="4"/>
      <c r="U114" s="4"/>
      <c r="V114" s="4"/>
    </row>
    <row r="115" spans="1:22" s="5" customFormat="1" ht="12.75" x14ac:dyDescent="0.2">
      <c r="A115" s="55"/>
      <c r="B115" s="11"/>
      <c r="C115" s="11" t="s">
        <v>731</v>
      </c>
      <c r="D115" s="11"/>
      <c r="E115" s="296">
        <v>8084</v>
      </c>
      <c r="F115" s="192">
        <v>11</v>
      </c>
      <c r="G115" s="192">
        <v>0</v>
      </c>
      <c r="H115" s="192">
        <v>1</v>
      </c>
      <c r="I115" s="192"/>
      <c r="J115" s="4"/>
      <c r="K115" s="11"/>
      <c r="L115" s="11"/>
      <c r="M115" s="11"/>
      <c r="N115" s="4"/>
      <c r="O115" s="172"/>
      <c r="P115" s="173"/>
      <c r="Q115" s="173"/>
      <c r="R115" s="170"/>
      <c r="S115" s="4"/>
      <c r="T115" s="4"/>
      <c r="U115" s="4"/>
      <c r="V115" s="4"/>
    </row>
    <row r="116" spans="1:22" s="5" customFormat="1" ht="12.75" x14ac:dyDescent="0.2">
      <c r="A116" s="55"/>
      <c r="B116" s="11"/>
      <c r="C116" s="11" t="s">
        <v>737</v>
      </c>
      <c r="D116" s="11"/>
      <c r="E116" s="296">
        <v>8085</v>
      </c>
      <c r="F116" s="192">
        <v>16</v>
      </c>
      <c r="G116" s="192">
        <v>0</v>
      </c>
      <c r="H116" s="192">
        <v>0</v>
      </c>
      <c r="I116" s="192"/>
      <c r="J116" s="4"/>
      <c r="K116" s="11"/>
      <c r="L116" s="11"/>
      <c r="M116" s="11"/>
      <c r="N116" s="4"/>
      <c r="O116" s="172"/>
      <c r="P116" s="173"/>
      <c r="Q116" s="173"/>
      <c r="R116" s="170"/>
      <c r="S116" s="4"/>
      <c r="T116" s="4"/>
      <c r="U116" s="4"/>
      <c r="V116" s="4"/>
    </row>
    <row r="117" spans="1:22" s="5" customFormat="1" ht="12.75" x14ac:dyDescent="0.2">
      <c r="A117" s="55"/>
      <c r="B117" s="11"/>
      <c r="C117" s="11" t="s">
        <v>740</v>
      </c>
      <c r="D117" s="11"/>
      <c r="E117" s="296">
        <v>8088</v>
      </c>
      <c r="F117" s="192">
        <v>2</v>
      </c>
      <c r="G117" s="192">
        <v>0</v>
      </c>
      <c r="H117" s="192">
        <v>0</v>
      </c>
      <c r="I117" s="192"/>
      <c r="J117" s="4"/>
      <c r="K117" s="11"/>
      <c r="L117" s="11"/>
      <c r="M117" s="11"/>
      <c r="N117" s="4"/>
      <c r="O117" s="172"/>
      <c r="P117" s="173"/>
      <c r="Q117" s="173"/>
      <c r="R117" s="170"/>
      <c r="S117" s="4"/>
      <c r="T117" s="4"/>
      <c r="U117" s="4"/>
      <c r="V117" s="4"/>
    </row>
    <row r="118" spans="1:22" s="5" customFormat="1" ht="12.75" x14ac:dyDescent="0.2">
      <c r="A118" s="55"/>
      <c r="B118" s="11"/>
      <c r="C118" s="11" t="s">
        <v>751</v>
      </c>
      <c r="D118" s="11"/>
      <c r="E118" s="296">
        <v>8302</v>
      </c>
      <c r="F118" s="192">
        <v>2</v>
      </c>
      <c r="G118" s="192">
        <v>0</v>
      </c>
      <c r="H118" s="192">
        <v>0</v>
      </c>
      <c r="I118" s="192"/>
      <c r="J118" s="4"/>
      <c r="K118" s="11"/>
      <c r="L118" s="11"/>
      <c r="M118" s="11"/>
      <c r="N118" s="4"/>
      <c r="O118" s="172"/>
      <c r="P118" s="173"/>
      <c r="Q118" s="173"/>
      <c r="R118" s="170"/>
      <c r="S118" s="4"/>
      <c r="T118" s="4"/>
      <c r="U118" s="4"/>
      <c r="V118" s="4"/>
    </row>
    <row r="119" spans="1:22" s="5" customFormat="1" ht="12.75" x14ac:dyDescent="0.2">
      <c r="A119" s="55"/>
      <c r="B119" s="11"/>
      <c r="C119" s="11" t="s">
        <v>759</v>
      </c>
      <c r="D119" s="11"/>
      <c r="E119" s="296">
        <v>8406</v>
      </c>
      <c r="F119" s="192">
        <v>20</v>
      </c>
      <c r="G119" s="192">
        <v>0</v>
      </c>
      <c r="H119" s="192">
        <v>0</v>
      </c>
      <c r="I119" s="192"/>
      <c r="J119" s="4"/>
      <c r="K119" s="11"/>
      <c r="L119" s="11"/>
      <c r="M119" s="11"/>
      <c r="N119" s="4"/>
      <c r="O119" s="172"/>
      <c r="P119" s="173"/>
      <c r="Q119" s="173"/>
      <c r="R119" s="170"/>
      <c r="S119" s="4"/>
      <c r="T119" s="4"/>
      <c r="U119" s="4"/>
      <c r="V119" s="4"/>
    </row>
    <row r="120" spans="1:22" s="5" customFormat="1" ht="12.75" x14ac:dyDescent="0.2">
      <c r="A120" s="55"/>
      <c r="B120" s="11"/>
      <c r="C120" s="11" t="s">
        <v>765</v>
      </c>
      <c r="D120" s="11"/>
      <c r="E120" s="296">
        <v>8251</v>
      </c>
      <c r="F120" s="192">
        <v>3</v>
      </c>
      <c r="G120" s="192">
        <v>0</v>
      </c>
      <c r="H120" s="192">
        <v>0</v>
      </c>
      <c r="I120" s="192"/>
      <c r="J120" s="4"/>
      <c r="K120" s="11"/>
      <c r="L120" s="11"/>
      <c r="M120" s="11"/>
      <c r="N120" s="4"/>
      <c r="O120" s="172"/>
      <c r="P120" s="173"/>
      <c r="Q120" s="173"/>
      <c r="R120" s="170"/>
      <c r="S120" s="4"/>
      <c r="T120" s="4"/>
      <c r="U120" s="4"/>
      <c r="V120" s="4"/>
    </row>
    <row r="121" spans="1:22" s="5" customFormat="1" ht="12.75" x14ac:dyDescent="0.2">
      <c r="A121" s="55"/>
      <c r="B121" s="11"/>
      <c r="C121" s="11" t="s">
        <v>766</v>
      </c>
      <c r="D121" s="11"/>
      <c r="E121" s="296">
        <v>8088</v>
      </c>
      <c r="F121" s="192">
        <v>7</v>
      </c>
      <c r="G121" s="192">
        <v>0</v>
      </c>
      <c r="H121" s="192">
        <v>0</v>
      </c>
      <c r="I121" s="192"/>
      <c r="J121" s="4"/>
      <c r="K121" s="11"/>
      <c r="L121" s="11"/>
      <c r="M121" s="11"/>
      <c r="N121" s="4"/>
      <c r="O121" s="172"/>
      <c r="P121" s="173"/>
      <c r="Q121" s="173"/>
      <c r="R121" s="170"/>
      <c r="S121" s="4"/>
      <c r="T121" s="4"/>
      <c r="U121" s="4"/>
      <c r="V121" s="4"/>
    </row>
    <row r="122" spans="1:22" s="5" customFormat="1" ht="12.75" x14ac:dyDescent="0.2">
      <c r="A122" s="55"/>
      <c r="B122" s="11"/>
      <c r="C122" s="11" t="s">
        <v>769</v>
      </c>
      <c r="D122" s="11"/>
      <c r="E122" s="296">
        <v>8360</v>
      </c>
      <c r="F122" s="192">
        <v>92</v>
      </c>
      <c r="G122" s="192">
        <v>0</v>
      </c>
      <c r="H122" s="192">
        <v>11</v>
      </c>
      <c r="I122" s="192"/>
      <c r="J122" s="4"/>
      <c r="K122" s="11"/>
      <c r="L122" s="11"/>
      <c r="M122" s="11"/>
      <c r="N122" s="4"/>
      <c r="O122" s="172"/>
      <c r="P122" s="173"/>
      <c r="Q122" s="173"/>
      <c r="R122" s="170"/>
      <c r="S122" s="4"/>
      <c r="T122" s="4"/>
      <c r="U122" s="4"/>
      <c r="V122" s="4"/>
    </row>
    <row r="123" spans="1:22" s="5" customFormat="1" ht="12.75" x14ac:dyDescent="0.2">
      <c r="A123" s="55"/>
      <c r="B123" s="11"/>
      <c r="C123" s="11" t="s">
        <v>769</v>
      </c>
      <c r="D123" s="11"/>
      <c r="E123" s="296">
        <v>8361</v>
      </c>
      <c r="F123" s="192">
        <v>32</v>
      </c>
      <c r="G123" s="192">
        <v>0</v>
      </c>
      <c r="H123" s="192">
        <v>1</v>
      </c>
      <c r="I123" s="192"/>
      <c r="J123" s="4"/>
      <c r="K123" s="11"/>
      <c r="L123" s="11"/>
      <c r="M123" s="11"/>
      <c r="N123" s="4"/>
      <c r="O123" s="172"/>
      <c r="P123" s="173"/>
      <c r="Q123" s="173"/>
      <c r="R123" s="170"/>
      <c r="S123" s="4"/>
      <c r="T123" s="4"/>
      <c r="U123" s="4"/>
      <c r="V123" s="4"/>
    </row>
    <row r="124" spans="1:22" s="5" customFormat="1" ht="12.75" x14ac:dyDescent="0.2">
      <c r="A124" s="55"/>
      <c r="B124" s="11"/>
      <c r="C124" s="11" t="s">
        <v>774</v>
      </c>
      <c r="D124" s="11"/>
      <c r="E124" s="296">
        <v>8043</v>
      </c>
      <c r="F124" s="192">
        <v>28</v>
      </c>
      <c r="G124" s="192">
        <v>0</v>
      </c>
      <c r="H124" s="192">
        <v>1</v>
      </c>
      <c r="I124" s="192"/>
      <c r="J124" s="4"/>
      <c r="K124" s="11"/>
      <c r="L124" s="11"/>
      <c r="M124" s="11"/>
      <c r="N124" s="4"/>
      <c r="O124" s="172"/>
      <c r="P124" s="173"/>
      <c r="Q124" s="173"/>
      <c r="R124" s="170"/>
      <c r="S124" s="4"/>
      <c r="T124" s="4"/>
      <c r="U124" s="4"/>
      <c r="V124" s="4"/>
    </row>
    <row r="125" spans="1:22" s="5" customFormat="1" ht="12.75" x14ac:dyDescent="0.2">
      <c r="A125" s="55"/>
      <c r="B125" s="11"/>
      <c r="C125" s="11" t="s">
        <v>777</v>
      </c>
      <c r="D125" s="11"/>
      <c r="E125" s="296">
        <v>8012</v>
      </c>
      <c r="F125" s="192">
        <v>3</v>
      </c>
      <c r="G125" s="192">
        <v>0</v>
      </c>
      <c r="H125" s="192">
        <v>0</v>
      </c>
      <c r="I125" s="192"/>
      <c r="J125" s="4"/>
      <c r="K125" s="11"/>
      <c r="L125" s="11"/>
      <c r="M125" s="11"/>
      <c r="N125" s="4"/>
      <c r="O125" s="172"/>
      <c r="P125" s="173"/>
      <c r="Q125" s="173"/>
      <c r="R125" s="170"/>
      <c r="S125" s="4"/>
      <c r="T125" s="4"/>
      <c r="U125" s="4"/>
      <c r="V125" s="4"/>
    </row>
    <row r="126" spans="1:22" s="5" customFormat="1" ht="12.75" x14ac:dyDescent="0.2">
      <c r="A126" s="55"/>
      <c r="B126" s="11"/>
      <c r="C126" s="11" t="s">
        <v>777</v>
      </c>
      <c r="D126" s="11"/>
      <c r="E126" s="296">
        <v>8080</v>
      </c>
      <c r="F126" s="192">
        <v>3</v>
      </c>
      <c r="G126" s="192">
        <v>0</v>
      </c>
      <c r="H126" s="192">
        <v>0</v>
      </c>
      <c r="I126" s="192"/>
      <c r="J126" s="4"/>
      <c r="K126" s="11"/>
      <c r="L126" s="11"/>
      <c r="M126" s="11"/>
      <c r="N126" s="4"/>
      <c r="O126" s="172"/>
      <c r="P126" s="173"/>
      <c r="Q126" s="173"/>
      <c r="R126" s="170"/>
      <c r="S126" s="4"/>
      <c r="T126" s="4"/>
      <c r="U126" s="4"/>
      <c r="V126" s="4"/>
    </row>
    <row r="127" spans="1:22" s="5" customFormat="1" ht="12.75" x14ac:dyDescent="0.2">
      <c r="A127" s="55"/>
      <c r="B127" s="11"/>
      <c r="C127" s="11" t="s">
        <v>782</v>
      </c>
      <c r="D127" s="11"/>
      <c r="E127" s="296">
        <v>8004</v>
      </c>
      <c r="F127" s="192">
        <v>2</v>
      </c>
      <c r="G127" s="192">
        <v>0</v>
      </c>
      <c r="H127" s="192">
        <v>0</v>
      </c>
      <c r="I127" s="192"/>
      <c r="J127" s="4"/>
      <c r="K127" s="11"/>
      <c r="L127" s="11"/>
      <c r="M127" s="11"/>
      <c r="N127" s="4"/>
      <c r="O127" s="172"/>
      <c r="P127" s="173"/>
      <c r="Q127" s="173"/>
      <c r="R127" s="170"/>
      <c r="S127" s="4"/>
      <c r="T127" s="4"/>
      <c r="U127" s="4"/>
      <c r="V127" s="4"/>
    </row>
    <row r="128" spans="1:22" s="5" customFormat="1" ht="12.75" x14ac:dyDescent="0.2">
      <c r="A128" s="55"/>
      <c r="B128" s="11"/>
      <c r="C128" s="11" t="s">
        <v>781</v>
      </c>
      <c r="D128" s="11"/>
      <c r="E128" s="296">
        <v>8089</v>
      </c>
      <c r="F128" s="192">
        <v>3</v>
      </c>
      <c r="G128" s="192">
        <v>0</v>
      </c>
      <c r="H128" s="192">
        <v>0</v>
      </c>
      <c r="I128" s="192"/>
      <c r="J128" s="4"/>
      <c r="K128" s="11"/>
      <c r="L128" s="11"/>
      <c r="M128" s="11"/>
      <c r="N128" s="4"/>
      <c r="O128" s="172"/>
      <c r="P128" s="173"/>
      <c r="Q128" s="173"/>
      <c r="R128" s="170"/>
      <c r="S128" s="4"/>
      <c r="T128" s="4"/>
      <c r="U128" s="4"/>
      <c r="V128" s="4"/>
    </row>
    <row r="129" spans="1:22" s="5" customFormat="1" ht="12.75" x14ac:dyDescent="0.2">
      <c r="A129" s="55"/>
      <c r="B129" s="11"/>
      <c r="C129" s="11" t="s">
        <v>783</v>
      </c>
      <c r="D129" s="11"/>
      <c r="E129" s="296">
        <v>8090</v>
      </c>
      <c r="F129" s="192">
        <v>13</v>
      </c>
      <c r="G129" s="192">
        <v>0</v>
      </c>
      <c r="H129" s="192">
        <v>0</v>
      </c>
      <c r="I129" s="192"/>
      <c r="J129" s="4"/>
      <c r="K129" s="11"/>
      <c r="L129" s="11"/>
      <c r="M129" s="11"/>
      <c r="N129" s="4"/>
      <c r="O129" s="172"/>
      <c r="P129" s="173"/>
      <c r="Q129" s="173"/>
      <c r="R129" s="170"/>
      <c r="S129" s="4"/>
      <c r="T129" s="4"/>
      <c r="U129" s="4"/>
      <c r="V129" s="4"/>
    </row>
    <row r="130" spans="1:22" s="5" customFormat="1" ht="12.75" x14ac:dyDescent="0.2">
      <c r="A130" s="55"/>
      <c r="B130" s="11"/>
      <c r="C130" s="11" t="s">
        <v>785</v>
      </c>
      <c r="D130" s="11"/>
      <c r="E130" s="296">
        <v>8091</v>
      </c>
      <c r="F130" s="192">
        <v>9</v>
      </c>
      <c r="G130" s="192">
        <v>0</v>
      </c>
      <c r="H130" s="192">
        <v>0</v>
      </c>
      <c r="I130" s="192"/>
      <c r="J130" s="4"/>
      <c r="K130" s="11"/>
      <c r="L130" s="11"/>
      <c r="M130" s="11"/>
      <c r="N130" s="4"/>
      <c r="O130" s="172"/>
      <c r="P130" s="173"/>
      <c r="Q130" s="173"/>
      <c r="R130" s="170"/>
      <c r="S130" s="4"/>
      <c r="T130" s="4"/>
      <c r="U130" s="4"/>
      <c r="V130" s="4"/>
    </row>
    <row r="131" spans="1:22" s="5" customFormat="1" ht="12.75" x14ac:dyDescent="0.2">
      <c r="A131" s="55"/>
      <c r="B131" s="11"/>
      <c r="C131" s="11" t="s">
        <v>789</v>
      </c>
      <c r="D131" s="11"/>
      <c r="E131" s="296">
        <v>8051</v>
      </c>
      <c r="F131" s="192">
        <v>2</v>
      </c>
      <c r="G131" s="192">
        <v>0</v>
      </c>
      <c r="H131" s="192">
        <v>0</v>
      </c>
      <c r="I131" s="192"/>
      <c r="J131" s="4"/>
      <c r="K131" s="11"/>
      <c r="L131" s="11"/>
      <c r="M131" s="11"/>
      <c r="N131" s="4"/>
      <c r="O131" s="172"/>
      <c r="P131" s="173"/>
      <c r="Q131" s="173"/>
      <c r="R131" s="170"/>
      <c r="S131" s="4"/>
      <c r="T131" s="4"/>
      <c r="U131" s="4"/>
      <c r="V131" s="4"/>
    </row>
    <row r="132" spans="1:22" s="5" customFormat="1" ht="12.75" x14ac:dyDescent="0.2">
      <c r="A132" s="55"/>
      <c r="B132" s="11"/>
      <c r="C132" s="11" t="s">
        <v>789</v>
      </c>
      <c r="D132" s="11"/>
      <c r="E132" s="296">
        <v>8096</v>
      </c>
      <c r="F132" s="192">
        <v>3</v>
      </c>
      <c r="G132" s="192">
        <v>0</v>
      </c>
      <c r="H132" s="192">
        <v>0</v>
      </c>
      <c r="I132" s="192"/>
      <c r="J132" s="4"/>
      <c r="K132" s="11"/>
      <c r="L132" s="11"/>
      <c r="M132" s="11"/>
      <c r="N132" s="4"/>
      <c r="O132" s="172"/>
      <c r="P132" s="173"/>
      <c r="Q132" s="173"/>
      <c r="R132" s="170"/>
      <c r="S132" s="4"/>
      <c r="T132" s="4"/>
      <c r="U132" s="4"/>
      <c r="V132" s="4"/>
    </row>
    <row r="133" spans="1:22" s="5" customFormat="1" ht="12.75" x14ac:dyDescent="0.2">
      <c r="A133" s="55"/>
      <c r="B133" s="11"/>
      <c r="C133" s="11" t="s">
        <v>796</v>
      </c>
      <c r="D133" s="11"/>
      <c r="E133" s="296">
        <v>8260</v>
      </c>
      <c r="F133" s="192">
        <v>15</v>
      </c>
      <c r="G133" s="192">
        <v>0</v>
      </c>
      <c r="H133" s="192">
        <v>1</v>
      </c>
      <c r="I133" s="192"/>
      <c r="J133" s="4"/>
      <c r="K133" s="11"/>
      <c r="L133" s="11"/>
      <c r="M133" s="11"/>
      <c r="N133" s="4"/>
      <c r="O133" s="172"/>
      <c r="P133" s="173"/>
      <c r="Q133" s="173"/>
      <c r="R133" s="170"/>
      <c r="S133" s="4"/>
      <c r="T133" s="4"/>
      <c r="U133" s="4"/>
      <c r="V133" s="4"/>
    </row>
    <row r="134" spans="1:22" s="5" customFormat="1" ht="12.75" x14ac:dyDescent="0.2">
      <c r="A134" s="55"/>
      <c r="B134" s="11"/>
      <c r="C134" s="11" t="s">
        <v>795</v>
      </c>
      <c r="D134" s="11"/>
      <c r="E134" s="296">
        <v>8260</v>
      </c>
      <c r="F134" s="192">
        <v>1</v>
      </c>
      <c r="G134" s="192">
        <v>0</v>
      </c>
      <c r="H134" s="192">
        <v>0</v>
      </c>
      <c r="I134" s="192"/>
      <c r="J134" s="4"/>
      <c r="K134" s="11"/>
      <c r="L134" s="11"/>
      <c r="M134" s="11"/>
      <c r="N134" s="4"/>
      <c r="O134" s="172"/>
      <c r="P134" s="173"/>
      <c r="Q134" s="173"/>
      <c r="R134" s="170"/>
      <c r="S134" s="4"/>
      <c r="T134" s="4"/>
      <c r="U134" s="4"/>
      <c r="V134" s="4"/>
    </row>
    <row r="135" spans="1:22" s="5" customFormat="1" ht="12.75" x14ac:dyDescent="0.2">
      <c r="A135" s="55"/>
      <c r="B135" s="11"/>
      <c r="C135" s="11" t="s">
        <v>798</v>
      </c>
      <c r="D135" s="11"/>
      <c r="E135" s="296">
        <v>8094</v>
      </c>
      <c r="F135" s="192">
        <v>54</v>
      </c>
      <c r="G135" s="192">
        <v>0</v>
      </c>
      <c r="H135" s="192">
        <v>3</v>
      </c>
      <c r="I135" s="192"/>
      <c r="J135" s="4"/>
      <c r="K135" s="11"/>
      <c r="L135" s="11"/>
      <c r="M135" s="11"/>
      <c r="N135" s="4"/>
      <c r="O135" s="172"/>
      <c r="P135" s="173"/>
      <c r="Q135" s="173"/>
      <c r="R135" s="170"/>
      <c r="S135" s="4"/>
      <c r="T135" s="4"/>
      <c r="U135" s="4"/>
      <c r="V135" s="4"/>
    </row>
    <row r="136" spans="1:22" s="5" customFormat="1" ht="12.75" x14ac:dyDescent="0.2">
      <c r="A136" s="55"/>
      <c r="B136" s="11"/>
      <c r="C136" s="11" t="s">
        <v>803</v>
      </c>
      <c r="D136" s="11"/>
      <c r="E136" s="296">
        <v>8081</v>
      </c>
      <c r="F136" s="192">
        <v>1</v>
      </c>
      <c r="G136" s="192">
        <v>0</v>
      </c>
      <c r="H136" s="192">
        <v>0</v>
      </c>
      <c r="I136" s="192"/>
      <c r="J136" s="4"/>
      <c r="K136" s="11"/>
      <c r="L136" s="11"/>
      <c r="M136" s="11"/>
      <c r="N136" s="4"/>
      <c r="O136" s="172"/>
      <c r="P136" s="173"/>
      <c r="Q136" s="173"/>
      <c r="R136" s="170"/>
      <c r="S136" s="4"/>
      <c r="T136" s="4"/>
      <c r="U136" s="4"/>
      <c r="V136" s="4"/>
    </row>
    <row r="137" spans="1:22" s="5" customFormat="1" ht="12.75" x14ac:dyDescent="0.2">
      <c r="A137" s="55"/>
      <c r="B137" s="11"/>
      <c r="C137" s="11" t="s">
        <v>803</v>
      </c>
      <c r="D137" s="11"/>
      <c r="E137" s="296">
        <v>8095</v>
      </c>
      <c r="F137" s="192">
        <v>2</v>
      </c>
      <c r="G137" s="192">
        <v>0</v>
      </c>
      <c r="H137" s="192">
        <v>1</v>
      </c>
      <c r="I137" s="192"/>
      <c r="J137" s="4"/>
      <c r="K137" s="11"/>
      <c r="L137" s="11"/>
      <c r="M137" s="11"/>
      <c r="N137" s="4"/>
      <c r="O137" s="172"/>
      <c r="P137" s="173"/>
      <c r="Q137" s="173"/>
      <c r="R137" s="170"/>
      <c r="S137" s="4"/>
      <c r="T137" s="4"/>
      <c r="U137" s="4"/>
      <c r="V137" s="4"/>
    </row>
    <row r="138" spans="1:22" s="5" customFormat="1" ht="12.75" x14ac:dyDescent="0.2">
      <c r="A138" s="55"/>
      <c r="B138" s="11"/>
      <c r="C138" s="11" t="s">
        <v>802</v>
      </c>
      <c r="D138" s="11"/>
      <c r="E138" s="296">
        <v>8009</v>
      </c>
      <c r="F138" s="192">
        <v>3</v>
      </c>
      <c r="G138" s="192">
        <v>0</v>
      </c>
      <c r="H138" s="192">
        <v>0</v>
      </c>
      <c r="I138" s="192"/>
      <c r="J138" s="4"/>
      <c r="K138" s="11"/>
      <c r="L138" s="11"/>
      <c r="M138" s="11"/>
      <c r="N138" s="4"/>
      <c r="O138" s="172"/>
      <c r="P138" s="173"/>
      <c r="Q138" s="173"/>
      <c r="R138" s="170"/>
      <c r="S138" s="4"/>
      <c r="T138" s="4"/>
      <c r="U138" s="4"/>
      <c r="V138" s="4"/>
    </row>
    <row r="139" spans="1:22" s="5" customFormat="1" ht="12.75" x14ac:dyDescent="0.2">
      <c r="A139" s="55"/>
      <c r="B139" s="11"/>
      <c r="C139" s="11" t="s">
        <v>802</v>
      </c>
      <c r="D139" s="11"/>
      <c r="E139" s="296">
        <v>8081</v>
      </c>
      <c r="F139" s="192">
        <v>12</v>
      </c>
      <c r="G139" s="192">
        <v>0</v>
      </c>
      <c r="H139" s="192">
        <v>0</v>
      </c>
      <c r="I139" s="192"/>
      <c r="J139" s="4"/>
      <c r="K139" s="11"/>
      <c r="L139" s="11"/>
      <c r="M139" s="11"/>
      <c r="N139" s="4"/>
      <c r="O139" s="172"/>
      <c r="P139" s="173"/>
      <c r="Q139" s="173"/>
      <c r="R139" s="170"/>
      <c r="S139" s="4"/>
      <c r="T139" s="4"/>
      <c r="U139" s="4"/>
      <c r="V139" s="4"/>
    </row>
    <row r="140" spans="1:22" s="5" customFormat="1" ht="12.75" x14ac:dyDescent="0.2">
      <c r="A140" s="55"/>
      <c r="B140" s="11"/>
      <c r="C140" s="11" t="s">
        <v>802</v>
      </c>
      <c r="D140" s="11"/>
      <c r="E140" s="296">
        <v>8089</v>
      </c>
      <c r="F140" s="192">
        <v>2</v>
      </c>
      <c r="G140" s="192">
        <v>0</v>
      </c>
      <c r="H140" s="192">
        <v>0</v>
      </c>
      <c r="I140" s="192"/>
      <c r="J140" s="4"/>
      <c r="K140" s="11"/>
      <c r="L140" s="11"/>
      <c r="M140" s="11"/>
      <c r="N140" s="4"/>
      <c r="O140" s="172"/>
      <c r="P140" s="173"/>
      <c r="Q140" s="173"/>
      <c r="R140" s="170"/>
      <c r="S140" s="4"/>
      <c r="T140" s="4"/>
      <c r="U140" s="4"/>
      <c r="V140" s="4"/>
    </row>
    <row r="141" spans="1:22" s="5" customFormat="1" ht="12.75" x14ac:dyDescent="0.2">
      <c r="A141" s="55"/>
      <c r="B141" s="11"/>
      <c r="C141" s="11" t="s">
        <v>806</v>
      </c>
      <c r="D141" s="11"/>
      <c r="E141" s="296">
        <v>8270</v>
      </c>
      <c r="F141" s="192">
        <v>2</v>
      </c>
      <c r="G141" s="192">
        <v>0</v>
      </c>
      <c r="H141" s="192">
        <v>3</v>
      </c>
      <c r="I141" s="192"/>
      <c r="J141" s="4"/>
      <c r="K141" s="11"/>
      <c r="L141" s="11"/>
      <c r="M141" s="11"/>
      <c r="N141" s="4"/>
      <c r="O141" s="172"/>
      <c r="P141" s="173"/>
      <c r="Q141" s="173"/>
      <c r="R141" s="170"/>
      <c r="S141" s="4"/>
      <c r="T141" s="4"/>
      <c r="U141" s="4"/>
      <c r="V141" s="4"/>
    </row>
    <row r="142" spans="1:22" s="5" customFormat="1" ht="12.75" x14ac:dyDescent="0.2">
      <c r="A142" s="55"/>
      <c r="B142" s="11"/>
      <c r="C142" s="11" t="s">
        <v>809</v>
      </c>
      <c r="D142" s="11"/>
      <c r="E142" s="296">
        <v>8096</v>
      </c>
      <c r="F142" s="192">
        <v>1</v>
      </c>
      <c r="G142" s="192">
        <v>0</v>
      </c>
      <c r="H142" s="192">
        <v>0</v>
      </c>
      <c r="I142" s="192"/>
      <c r="J142" s="4"/>
      <c r="K142" s="11"/>
      <c r="L142" s="11"/>
      <c r="M142" s="11"/>
      <c r="N142" s="4"/>
      <c r="O142" s="172"/>
      <c r="P142" s="173"/>
      <c r="Q142" s="173"/>
      <c r="R142" s="170"/>
      <c r="S142" s="4"/>
      <c r="T142" s="4"/>
      <c r="U142" s="4"/>
      <c r="V142" s="4"/>
    </row>
    <row r="143" spans="1:22" s="5" customFormat="1" ht="12.75" x14ac:dyDescent="0.2">
      <c r="A143" s="55"/>
      <c r="B143" s="11"/>
      <c r="C143" s="11" t="s">
        <v>808</v>
      </c>
      <c r="D143" s="11"/>
      <c r="E143" s="296">
        <v>8097</v>
      </c>
      <c r="F143" s="192">
        <v>11</v>
      </c>
      <c r="G143" s="192">
        <v>0</v>
      </c>
      <c r="H143" s="192">
        <v>0</v>
      </c>
      <c r="I143" s="192"/>
      <c r="J143" s="4"/>
      <c r="K143" s="11"/>
      <c r="L143" s="11"/>
      <c r="M143" s="11"/>
      <c r="N143" s="4"/>
      <c r="O143" s="172"/>
      <c r="P143" s="173"/>
      <c r="Q143" s="173"/>
      <c r="R143" s="170"/>
      <c r="S143" s="4"/>
      <c r="T143" s="4"/>
      <c r="U143" s="4"/>
      <c r="V143" s="4"/>
    </row>
    <row r="144" spans="1:22" s="5" customFormat="1" ht="12.75" x14ac:dyDescent="0.2">
      <c r="A144" s="55"/>
      <c r="B144" s="11"/>
      <c r="C144" s="11" t="s">
        <v>810</v>
      </c>
      <c r="D144" s="11"/>
      <c r="E144" s="296">
        <v>8098</v>
      </c>
      <c r="F144" s="192">
        <v>1</v>
      </c>
      <c r="G144" s="192">
        <v>0</v>
      </c>
      <c r="H144" s="192">
        <v>0</v>
      </c>
      <c r="I144" s="192"/>
      <c r="J144" s="4"/>
      <c r="K144" s="11"/>
      <c r="L144" s="11"/>
      <c r="M144" s="11"/>
      <c r="N144" s="4"/>
      <c r="O144" s="172"/>
      <c r="P144" s="173"/>
      <c r="Q144" s="173"/>
      <c r="R144" s="170"/>
      <c r="S144" s="4"/>
      <c r="T144" s="4"/>
      <c r="U144" s="4"/>
      <c r="V144" s="4"/>
    </row>
    <row r="145" spans="1:22" s="5" customFormat="1" ht="12.75" x14ac:dyDescent="0.2">
      <c r="A145" s="55"/>
      <c r="B145" s="11"/>
      <c r="C145" s="11" t="s">
        <v>813</v>
      </c>
      <c r="D145" s="11"/>
      <c r="E145" s="296">
        <v>8085</v>
      </c>
      <c r="F145" s="192">
        <v>1</v>
      </c>
      <c r="G145" s="192">
        <v>0</v>
      </c>
      <c r="H145" s="192">
        <v>0</v>
      </c>
      <c r="I145" s="192"/>
      <c r="J145" s="4"/>
      <c r="K145" s="11"/>
      <c r="L145" s="11"/>
      <c r="M145" s="11"/>
      <c r="N145" s="4"/>
      <c r="O145" s="172"/>
      <c r="P145" s="173"/>
      <c r="Q145" s="173"/>
      <c r="R145" s="170"/>
      <c r="S145" s="4"/>
      <c r="T145" s="4"/>
      <c r="U145" s="4"/>
      <c r="V145" s="4"/>
    </row>
    <row r="146" spans="1:22" s="5" customFormat="1" ht="12.75" x14ac:dyDescent="0.2">
      <c r="A146" s="55"/>
      <c r="B146" s="11"/>
      <c r="C146" s="11" t="s">
        <v>812</v>
      </c>
      <c r="D146" s="11"/>
      <c r="E146" s="296">
        <v>8085</v>
      </c>
      <c r="F146" s="192">
        <v>2</v>
      </c>
      <c r="G146" s="192">
        <v>0</v>
      </c>
      <c r="H146" s="192">
        <v>0</v>
      </c>
      <c r="I146" s="192"/>
      <c r="J146" s="4"/>
      <c r="K146" s="11"/>
      <c r="L146" s="11"/>
      <c r="M146" s="11"/>
      <c r="N146" s="4"/>
      <c r="O146" s="172"/>
      <c r="P146" s="173"/>
      <c r="Q146" s="173"/>
      <c r="R146" s="170"/>
      <c r="S146" s="4"/>
      <c r="T146" s="4"/>
      <c r="U146" s="4"/>
      <c r="V146" s="4"/>
    </row>
    <row r="147" spans="1:22" s="5" customFormat="1" ht="13.5" thickBot="1" x14ac:dyDescent="0.25">
      <c r="A147" s="55"/>
      <c r="B147" s="11"/>
      <c r="C147" s="11" t="s">
        <v>892</v>
      </c>
      <c r="D147" s="11"/>
      <c r="E147" s="296"/>
      <c r="F147" s="192">
        <v>4</v>
      </c>
      <c r="G147" s="192">
        <v>0</v>
      </c>
      <c r="H147" s="192">
        <v>0</v>
      </c>
      <c r="I147" s="192"/>
      <c r="J147" s="4"/>
      <c r="K147" s="11"/>
      <c r="L147" s="11"/>
      <c r="M147" s="11"/>
      <c r="N147" s="4"/>
      <c r="O147" s="172"/>
      <c r="P147" s="173"/>
      <c r="Q147" s="173"/>
      <c r="R147" s="170"/>
      <c r="S147" s="4"/>
      <c r="T147" s="4"/>
      <c r="U147" s="4"/>
      <c r="V147" s="4"/>
    </row>
    <row r="148" spans="1:22" s="5" customFormat="1" ht="13.5" thickBot="1" x14ac:dyDescent="0.25">
      <c r="A148" s="55"/>
      <c r="B148" s="91" t="s">
        <v>51</v>
      </c>
      <c r="C148" s="92"/>
      <c r="D148" s="92"/>
      <c r="E148" s="297"/>
      <c r="F148" s="97">
        <f>SUM(F17:F147)</f>
        <v>1620</v>
      </c>
      <c r="G148" s="97">
        <f>SUM(G17:G147)</f>
        <v>0</v>
      </c>
      <c r="H148" s="97">
        <f>SUM(H17:H147)</f>
        <v>110</v>
      </c>
      <c r="I148" s="97"/>
      <c r="J148" s="4"/>
      <c r="K148" s="95"/>
      <c r="L148" s="93"/>
      <c r="M148" s="94"/>
      <c r="N148" s="4"/>
      <c r="O148" s="390"/>
      <c r="P148" s="391"/>
      <c r="Q148" s="391"/>
      <c r="R148" s="392"/>
      <c r="S148" s="4"/>
      <c r="T148" s="4"/>
      <c r="U148" s="4"/>
      <c r="V148" s="4"/>
    </row>
    <row r="149" spans="1:22" s="4" customFormat="1" ht="12.75" x14ac:dyDescent="0.2">
      <c r="A149" s="55"/>
      <c r="E149" s="293"/>
      <c r="K149" s="50"/>
    </row>
    <row r="150" spans="1:22" ht="63.75" x14ac:dyDescent="0.25">
      <c r="A150" s="176">
        <f>'Customers Financials, Usages'!A734</f>
        <v>44896</v>
      </c>
      <c r="B150" s="3" t="s">
        <v>33</v>
      </c>
      <c r="C150" s="3" t="s">
        <v>34</v>
      </c>
      <c r="D150" s="3" t="s">
        <v>35</v>
      </c>
      <c r="E150" s="292" t="s">
        <v>36</v>
      </c>
      <c r="F150" s="2" t="s">
        <v>65</v>
      </c>
      <c r="G150" s="2" t="s">
        <v>66</v>
      </c>
      <c r="H150" s="2" t="s">
        <v>67</v>
      </c>
      <c r="I150" s="2" t="s">
        <v>68</v>
      </c>
      <c r="J150" s="70"/>
      <c r="K150" s="49" t="s">
        <v>69</v>
      </c>
      <c r="L150" s="89" t="s">
        <v>70</v>
      </c>
      <c r="M150" s="96" t="s">
        <v>71</v>
      </c>
      <c r="N150" s="70"/>
      <c r="O150" s="396" t="s">
        <v>72</v>
      </c>
      <c r="P150" s="397"/>
      <c r="Q150" s="397"/>
      <c r="R150" s="398"/>
      <c r="U150" s="4"/>
      <c r="V150" s="4"/>
    </row>
    <row r="151" spans="1:22" s="307" customFormat="1" ht="12.75" x14ac:dyDescent="0.2">
      <c r="A151" s="55"/>
      <c r="B151" s="90"/>
      <c r="C151" s="90" t="s">
        <v>816</v>
      </c>
      <c r="D151" s="90"/>
      <c r="E151" s="298">
        <v>8201</v>
      </c>
      <c r="F151" s="90">
        <v>11</v>
      </c>
      <c r="G151" s="90">
        <v>0</v>
      </c>
      <c r="H151" s="90">
        <v>1</v>
      </c>
      <c r="I151" s="90"/>
      <c r="J151" s="4"/>
      <c r="K151" s="90"/>
      <c r="L151" s="90"/>
      <c r="M151" s="90"/>
      <c r="N151" s="4"/>
      <c r="O151" s="304"/>
      <c r="P151" s="305"/>
      <c r="Q151" s="305"/>
      <c r="R151" s="306"/>
      <c r="S151" s="308"/>
      <c r="T151" s="308"/>
      <c r="U151" s="308"/>
      <c r="V151" s="308"/>
    </row>
    <row r="152" spans="1:22" s="307" customFormat="1" ht="12.75" x14ac:dyDescent="0.2">
      <c r="A152" s="55"/>
      <c r="B152" s="90"/>
      <c r="C152" s="90" t="s">
        <v>873</v>
      </c>
      <c r="D152" s="90"/>
      <c r="E152" s="298">
        <v>8004</v>
      </c>
      <c r="F152" s="90">
        <v>11</v>
      </c>
      <c r="G152" s="90">
        <v>0</v>
      </c>
      <c r="H152" s="90">
        <v>4</v>
      </c>
      <c r="I152" s="90"/>
      <c r="J152" s="4"/>
      <c r="K152" s="90"/>
      <c r="L152" s="90"/>
      <c r="M152" s="90"/>
      <c r="N152" s="4"/>
      <c r="O152" s="304"/>
      <c r="P152" s="305"/>
      <c r="Q152" s="305"/>
      <c r="R152" s="306"/>
      <c r="S152" s="308"/>
      <c r="T152" s="308"/>
      <c r="U152" s="308"/>
      <c r="V152" s="308"/>
    </row>
    <row r="153" spans="1:22" s="307" customFormat="1" ht="12.75" x14ac:dyDescent="0.2">
      <c r="A153" s="55"/>
      <c r="B153" s="90"/>
      <c r="C153" s="90" t="s">
        <v>440</v>
      </c>
      <c r="D153" s="90"/>
      <c r="E153" s="298">
        <v>8401</v>
      </c>
      <c r="F153" s="90">
        <v>60</v>
      </c>
      <c r="G153" s="90">
        <v>0</v>
      </c>
      <c r="H153" s="90">
        <v>8</v>
      </c>
      <c r="I153" s="90"/>
      <c r="J153" s="4"/>
      <c r="K153" s="90"/>
      <c r="L153" s="90"/>
      <c r="M153" s="90"/>
      <c r="N153" s="4"/>
      <c r="O153" s="304"/>
      <c r="P153" s="305"/>
      <c r="Q153" s="305"/>
      <c r="R153" s="306"/>
      <c r="S153" s="308"/>
      <c r="T153" s="308"/>
      <c r="U153" s="308"/>
      <c r="V153" s="308"/>
    </row>
    <row r="154" spans="1:22" s="307" customFormat="1" ht="12.75" x14ac:dyDescent="0.2">
      <c r="A154" s="55"/>
      <c r="B154" s="90"/>
      <c r="C154" s="90" t="s">
        <v>444</v>
      </c>
      <c r="D154" s="90"/>
      <c r="E154" s="298">
        <v>8202</v>
      </c>
      <c r="F154" s="90">
        <v>1</v>
      </c>
      <c r="G154" s="90">
        <v>0</v>
      </c>
      <c r="H154" s="90">
        <v>0</v>
      </c>
      <c r="I154" s="90"/>
      <c r="J154" s="4"/>
      <c r="K154" s="90"/>
      <c r="L154" s="90"/>
      <c r="M154" s="90"/>
      <c r="N154" s="4"/>
      <c r="O154" s="304"/>
      <c r="P154" s="305"/>
      <c r="Q154" s="305"/>
      <c r="R154" s="306"/>
      <c r="S154" s="308"/>
      <c r="T154" s="308"/>
      <c r="U154" s="308"/>
      <c r="V154" s="308"/>
    </row>
    <row r="155" spans="1:22" s="307" customFormat="1" ht="12.75" x14ac:dyDescent="0.2">
      <c r="A155" s="55"/>
      <c r="B155" s="90"/>
      <c r="C155" s="90" t="s">
        <v>449</v>
      </c>
      <c r="D155" s="90"/>
      <c r="E155" s="298">
        <v>8009</v>
      </c>
      <c r="F155" s="90">
        <v>7</v>
      </c>
      <c r="G155" s="90">
        <v>0</v>
      </c>
      <c r="H155" s="90">
        <v>3</v>
      </c>
      <c r="I155" s="90"/>
      <c r="J155" s="4"/>
      <c r="K155" s="90"/>
      <c r="L155" s="90"/>
      <c r="M155" s="90"/>
      <c r="N155" s="4"/>
      <c r="O155" s="304"/>
      <c r="P155" s="305"/>
      <c r="Q155" s="305"/>
      <c r="R155" s="306"/>
      <c r="S155" s="308"/>
      <c r="T155" s="308"/>
      <c r="U155" s="308"/>
      <c r="V155" s="308"/>
    </row>
    <row r="156" spans="1:22" s="307" customFormat="1" ht="12.75" x14ac:dyDescent="0.2">
      <c r="A156" s="55"/>
      <c r="B156" s="90"/>
      <c r="C156" s="90" t="s">
        <v>450</v>
      </c>
      <c r="D156" s="90"/>
      <c r="E156" s="298">
        <v>8012</v>
      </c>
      <c r="F156" s="90">
        <v>44</v>
      </c>
      <c r="G156" s="90">
        <v>0</v>
      </c>
      <c r="H156" s="90">
        <v>4</v>
      </c>
      <c r="I156" s="90"/>
      <c r="J156" s="4"/>
      <c r="K156" s="90"/>
      <c r="L156" s="90"/>
      <c r="M156" s="90"/>
      <c r="N156" s="4"/>
      <c r="O156" s="304"/>
      <c r="P156" s="305"/>
      <c r="Q156" s="305"/>
      <c r="R156" s="306"/>
      <c r="S156" s="308"/>
      <c r="T156" s="308"/>
      <c r="U156" s="308"/>
      <c r="V156" s="308"/>
    </row>
    <row r="157" spans="1:22" s="307" customFormat="1" ht="12.75" x14ac:dyDescent="0.2">
      <c r="A157" s="55"/>
      <c r="B157" s="90"/>
      <c r="C157" s="90" t="s">
        <v>457</v>
      </c>
      <c r="D157" s="90"/>
      <c r="E157" s="298">
        <v>8302</v>
      </c>
      <c r="F157" s="90">
        <v>33</v>
      </c>
      <c r="G157" s="90">
        <v>0</v>
      </c>
      <c r="H157" s="90">
        <v>10</v>
      </c>
      <c r="I157" s="90"/>
      <c r="J157" s="4"/>
      <c r="K157" s="90"/>
      <c r="L157" s="90"/>
      <c r="M157" s="90"/>
      <c r="N157" s="4"/>
      <c r="O157" s="304"/>
      <c r="P157" s="305"/>
      <c r="Q157" s="305"/>
      <c r="R157" s="306"/>
      <c r="S157" s="308"/>
      <c r="T157" s="308"/>
      <c r="U157" s="308"/>
      <c r="V157" s="308"/>
    </row>
    <row r="158" spans="1:22" s="307" customFormat="1" ht="12.75" x14ac:dyDescent="0.2">
      <c r="A158" s="55"/>
      <c r="B158" s="90"/>
      <c r="C158" s="90" t="s">
        <v>460</v>
      </c>
      <c r="D158" s="90"/>
      <c r="E158" s="298">
        <v>8203</v>
      </c>
      <c r="F158" s="90">
        <v>5</v>
      </c>
      <c r="G158" s="90">
        <v>0</v>
      </c>
      <c r="H158" s="90">
        <v>0</v>
      </c>
      <c r="I158" s="90"/>
      <c r="J158" s="4"/>
      <c r="K158" s="90"/>
      <c r="L158" s="90"/>
      <c r="M158" s="90"/>
      <c r="N158" s="4"/>
      <c r="O158" s="304"/>
      <c r="P158" s="305"/>
      <c r="Q158" s="305"/>
      <c r="R158" s="306"/>
      <c r="S158" s="308"/>
      <c r="T158" s="308"/>
      <c r="U158" s="308"/>
      <c r="V158" s="308"/>
    </row>
    <row r="159" spans="1:22" s="307" customFormat="1" ht="12.75" x14ac:dyDescent="0.2">
      <c r="A159" s="55"/>
      <c r="B159" s="90"/>
      <c r="C159" s="90" t="s">
        <v>466</v>
      </c>
      <c r="D159" s="90"/>
      <c r="E159" s="298">
        <v>8310</v>
      </c>
      <c r="F159" s="90">
        <v>2</v>
      </c>
      <c r="G159" s="90">
        <v>0</v>
      </c>
      <c r="H159" s="90">
        <v>0</v>
      </c>
      <c r="I159" s="90"/>
      <c r="J159" s="4"/>
      <c r="K159" s="90"/>
      <c r="L159" s="90"/>
      <c r="M159" s="90"/>
      <c r="N159" s="4"/>
      <c r="O159" s="304"/>
      <c r="P159" s="305"/>
      <c r="Q159" s="305"/>
      <c r="R159" s="306"/>
      <c r="S159" s="308"/>
      <c r="T159" s="308"/>
      <c r="U159" s="308"/>
      <c r="V159" s="308"/>
    </row>
    <row r="160" spans="1:22" s="307" customFormat="1" ht="12.75" x14ac:dyDescent="0.2">
      <c r="A160" s="55"/>
      <c r="B160" s="90"/>
      <c r="C160" s="90" t="s">
        <v>469</v>
      </c>
      <c r="D160" s="90"/>
      <c r="E160" s="298">
        <v>8210</v>
      </c>
      <c r="F160" s="90">
        <v>3</v>
      </c>
      <c r="G160" s="90">
        <v>0</v>
      </c>
      <c r="H160" s="90">
        <v>0</v>
      </c>
      <c r="I160" s="90"/>
      <c r="J160" s="4"/>
      <c r="K160" s="90"/>
      <c r="L160" s="90"/>
      <c r="M160" s="90"/>
      <c r="N160" s="4"/>
      <c r="O160" s="304"/>
      <c r="P160" s="305"/>
      <c r="Q160" s="305"/>
      <c r="R160" s="306"/>
      <c r="S160" s="308"/>
      <c r="T160" s="308"/>
      <c r="U160" s="308"/>
      <c r="V160" s="308"/>
    </row>
    <row r="161" spans="1:22" s="307" customFormat="1" ht="12.75" x14ac:dyDescent="0.2">
      <c r="A161" s="55"/>
      <c r="B161" s="90"/>
      <c r="C161" s="90" t="s">
        <v>473</v>
      </c>
      <c r="D161" s="90"/>
      <c r="E161" s="298">
        <v>8204</v>
      </c>
      <c r="F161" s="90">
        <v>9</v>
      </c>
      <c r="G161" s="90">
        <v>0</v>
      </c>
      <c r="H161" s="90">
        <v>0</v>
      </c>
      <c r="I161" s="90"/>
      <c r="J161" s="4"/>
      <c r="K161" s="90"/>
      <c r="L161" s="90"/>
      <c r="M161" s="90"/>
      <c r="N161" s="4"/>
      <c r="O161" s="304"/>
      <c r="P161" s="305"/>
      <c r="Q161" s="305"/>
      <c r="R161" s="306"/>
      <c r="S161" s="308"/>
      <c r="T161" s="308"/>
      <c r="U161" s="308"/>
      <c r="V161" s="308"/>
    </row>
    <row r="162" spans="1:22" s="307" customFormat="1" ht="12.75" x14ac:dyDescent="0.2">
      <c r="A162" s="55"/>
      <c r="B162" s="90"/>
      <c r="C162" s="90" t="s">
        <v>476</v>
      </c>
      <c r="D162" s="90"/>
      <c r="E162" s="298">
        <v>8069</v>
      </c>
      <c r="F162" s="90">
        <v>9</v>
      </c>
      <c r="G162" s="90">
        <v>0</v>
      </c>
      <c r="H162" s="90">
        <v>0</v>
      </c>
      <c r="I162" s="90"/>
      <c r="J162" s="4"/>
      <c r="K162" s="90"/>
      <c r="L162" s="90"/>
      <c r="M162" s="90"/>
      <c r="N162" s="4"/>
      <c r="O162" s="304"/>
      <c r="P162" s="305"/>
      <c r="Q162" s="305"/>
      <c r="R162" s="306"/>
      <c r="S162" s="308"/>
      <c r="T162" s="308"/>
      <c r="U162" s="308"/>
      <c r="V162" s="308"/>
    </row>
    <row r="163" spans="1:22" s="307" customFormat="1" ht="12.75" x14ac:dyDescent="0.2">
      <c r="A163" s="55"/>
      <c r="B163" s="90"/>
      <c r="C163" s="90" t="s">
        <v>820</v>
      </c>
      <c r="D163" s="90"/>
      <c r="E163" s="298">
        <v>8311</v>
      </c>
      <c r="F163" s="90">
        <v>1</v>
      </c>
      <c r="G163" s="90">
        <v>0</v>
      </c>
      <c r="H163" s="90">
        <v>0</v>
      </c>
      <c r="I163" s="90"/>
      <c r="J163" s="4"/>
      <c r="K163" s="90"/>
      <c r="L163" s="90"/>
      <c r="M163" s="90"/>
      <c r="N163" s="4"/>
      <c r="O163" s="304"/>
      <c r="P163" s="305"/>
      <c r="Q163" s="305"/>
      <c r="R163" s="306"/>
      <c r="S163" s="308"/>
      <c r="T163" s="308"/>
      <c r="U163" s="308"/>
      <c r="V163" s="308"/>
    </row>
    <row r="164" spans="1:22" s="307" customFormat="1" ht="12.75" x14ac:dyDescent="0.2">
      <c r="A164" s="55"/>
      <c r="B164" s="90"/>
      <c r="C164" s="90" t="s">
        <v>482</v>
      </c>
      <c r="D164" s="90"/>
      <c r="E164" s="298">
        <v>8003</v>
      </c>
      <c r="F164" s="90">
        <v>6</v>
      </c>
      <c r="G164" s="90">
        <v>0</v>
      </c>
      <c r="H164" s="90">
        <v>0</v>
      </c>
      <c r="I164" s="90"/>
      <c r="J164" s="4"/>
      <c r="K164" s="90"/>
      <c r="L164" s="90"/>
      <c r="M164" s="90"/>
      <c r="N164" s="4"/>
      <c r="O164" s="304"/>
      <c r="P164" s="305"/>
      <c r="Q164" s="305"/>
      <c r="R164" s="306"/>
      <c r="S164" s="308"/>
      <c r="T164" s="308"/>
      <c r="U164" s="308"/>
      <c r="V164" s="308"/>
    </row>
    <row r="165" spans="1:22" s="307" customFormat="1" ht="12.75" x14ac:dyDescent="0.2">
      <c r="A165" s="55"/>
      <c r="B165" s="90"/>
      <c r="C165" s="90" t="s">
        <v>483</v>
      </c>
      <c r="D165" s="90"/>
      <c r="E165" s="298">
        <v>8089</v>
      </c>
      <c r="F165" s="90">
        <v>1</v>
      </c>
      <c r="G165" s="90">
        <v>0</v>
      </c>
      <c r="H165" s="90">
        <v>0</v>
      </c>
      <c r="I165" s="90"/>
      <c r="J165" s="4"/>
      <c r="K165" s="90"/>
      <c r="L165" s="90"/>
      <c r="M165" s="90"/>
      <c r="N165" s="4"/>
      <c r="O165" s="304"/>
      <c r="P165" s="305"/>
      <c r="Q165" s="305"/>
      <c r="R165" s="306"/>
      <c r="S165" s="308"/>
      <c r="T165" s="308"/>
      <c r="U165" s="308"/>
      <c r="V165" s="308"/>
    </row>
    <row r="166" spans="1:22" s="307" customFormat="1" ht="12.75" x14ac:dyDescent="0.2">
      <c r="A166" s="55"/>
      <c r="B166" s="90"/>
      <c r="C166" s="90" t="s">
        <v>485</v>
      </c>
      <c r="D166" s="90"/>
      <c r="E166" s="298">
        <v>8020</v>
      </c>
      <c r="F166" s="90">
        <v>1</v>
      </c>
      <c r="G166" s="90">
        <v>0</v>
      </c>
      <c r="H166" s="90">
        <v>0</v>
      </c>
      <c r="I166" s="90"/>
      <c r="J166" s="4"/>
      <c r="K166" s="90"/>
      <c r="L166" s="90"/>
      <c r="M166" s="90"/>
      <c r="N166" s="4"/>
      <c r="O166" s="304"/>
      <c r="P166" s="305"/>
      <c r="Q166" s="305"/>
      <c r="R166" s="306"/>
      <c r="S166" s="308"/>
      <c r="T166" s="308"/>
      <c r="U166" s="308"/>
      <c r="V166" s="308"/>
    </row>
    <row r="167" spans="1:22" s="307" customFormat="1" ht="12.75" x14ac:dyDescent="0.2">
      <c r="A167" s="55"/>
      <c r="B167" s="90"/>
      <c r="C167" s="90" t="s">
        <v>487</v>
      </c>
      <c r="D167" s="90"/>
      <c r="E167" s="298">
        <v>8312</v>
      </c>
      <c r="F167" s="90">
        <v>5</v>
      </c>
      <c r="G167" s="90">
        <v>0</v>
      </c>
      <c r="H167" s="90">
        <v>4</v>
      </c>
      <c r="I167" s="90"/>
      <c r="J167" s="4"/>
      <c r="K167" s="90"/>
      <c r="L167" s="90"/>
      <c r="M167" s="90"/>
      <c r="N167" s="4"/>
      <c r="O167" s="304"/>
      <c r="P167" s="305"/>
      <c r="Q167" s="305"/>
      <c r="R167" s="306"/>
      <c r="S167" s="308"/>
      <c r="T167" s="308"/>
      <c r="U167" s="308"/>
      <c r="V167" s="308"/>
    </row>
    <row r="168" spans="1:22" s="307" customFormat="1" ht="12.75" x14ac:dyDescent="0.2">
      <c r="A168" s="55"/>
      <c r="B168" s="90"/>
      <c r="C168" s="90" t="s">
        <v>488</v>
      </c>
      <c r="D168" s="90"/>
      <c r="E168" s="298">
        <v>8021</v>
      </c>
      <c r="F168" s="90">
        <v>25</v>
      </c>
      <c r="G168" s="90">
        <v>0</v>
      </c>
      <c r="H168" s="90">
        <v>0</v>
      </c>
      <c r="I168" s="90"/>
      <c r="J168" s="4"/>
      <c r="K168" s="90"/>
      <c r="L168" s="90"/>
      <c r="M168" s="90"/>
      <c r="N168" s="4"/>
      <c r="O168" s="304"/>
      <c r="P168" s="305"/>
      <c r="Q168" s="305"/>
      <c r="R168" s="306"/>
      <c r="S168" s="308"/>
      <c r="T168" s="308"/>
      <c r="U168" s="308"/>
      <c r="V168" s="308"/>
    </row>
    <row r="169" spans="1:22" s="307" customFormat="1" ht="12.75" x14ac:dyDescent="0.2">
      <c r="A169" s="55"/>
      <c r="B169" s="90"/>
      <c r="C169" s="90" t="s">
        <v>893</v>
      </c>
      <c r="D169" s="90"/>
      <c r="E169" s="298">
        <v>8270</v>
      </c>
      <c r="F169" s="90">
        <v>1</v>
      </c>
      <c r="G169" s="90">
        <v>0</v>
      </c>
      <c r="H169" s="90">
        <v>0</v>
      </c>
      <c r="I169" s="90"/>
      <c r="J169" s="4"/>
      <c r="K169" s="90"/>
      <c r="L169" s="90"/>
      <c r="M169" s="90"/>
      <c r="N169" s="4"/>
      <c r="O169" s="304"/>
      <c r="P169" s="305"/>
      <c r="Q169" s="305"/>
      <c r="R169" s="306"/>
      <c r="S169" s="308"/>
      <c r="T169" s="308"/>
      <c r="U169" s="308"/>
      <c r="V169" s="308"/>
    </row>
    <row r="170" spans="1:22" s="307" customFormat="1" ht="12.75" x14ac:dyDescent="0.2">
      <c r="A170" s="55"/>
      <c r="B170" s="90"/>
      <c r="C170" s="90" t="s">
        <v>497</v>
      </c>
      <c r="D170" s="90"/>
      <c r="E170" s="298">
        <v>8023</v>
      </c>
      <c r="F170" s="90">
        <v>1</v>
      </c>
      <c r="G170" s="90">
        <v>0</v>
      </c>
      <c r="H170" s="90">
        <v>0</v>
      </c>
      <c r="I170" s="90"/>
      <c r="J170" s="4"/>
      <c r="K170" s="90"/>
      <c r="L170" s="90"/>
      <c r="M170" s="90"/>
      <c r="N170" s="4"/>
      <c r="O170" s="304"/>
      <c r="P170" s="305"/>
      <c r="Q170" s="305"/>
      <c r="R170" s="306"/>
      <c r="S170" s="308"/>
      <c r="T170" s="308"/>
      <c r="U170" s="308"/>
      <c r="V170" s="308"/>
    </row>
    <row r="171" spans="1:22" s="307" customFormat="1" ht="12.75" x14ac:dyDescent="0.2">
      <c r="A171" s="55"/>
      <c r="B171" s="90"/>
      <c r="C171" s="90" t="s">
        <v>508</v>
      </c>
      <c r="D171" s="90"/>
      <c r="E171" s="298">
        <v>8090</v>
      </c>
      <c r="F171" s="90">
        <v>1</v>
      </c>
      <c r="G171" s="90">
        <v>0</v>
      </c>
      <c r="H171" s="90">
        <v>0</v>
      </c>
      <c r="I171" s="90"/>
      <c r="J171" s="4"/>
      <c r="K171" s="90"/>
      <c r="L171" s="90"/>
      <c r="M171" s="90"/>
      <c r="N171" s="4"/>
      <c r="O171" s="304"/>
      <c r="P171" s="305"/>
      <c r="Q171" s="305"/>
      <c r="R171" s="306"/>
      <c r="S171" s="308"/>
      <c r="T171" s="308"/>
      <c r="U171" s="308"/>
      <c r="V171" s="308"/>
    </row>
    <row r="172" spans="1:22" s="307" customFormat="1" ht="12.75" x14ac:dyDescent="0.2">
      <c r="A172" s="55"/>
      <c r="B172" s="90"/>
      <c r="C172" s="90" t="s">
        <v>508</v>
      </c>
      <c r="D172" s="90"/>
      <c r="E172" s="298">
        <v>8096</v>
      </c>
      <c r="F172" s="90">
        <v>10</v>
      </c>
      <c r="G172" s="90">
        <v>0</v>
      </c>
      <c r="H172" s="90">
        <v>2</v>
      </c>
      <c r="I172" s="90"/>
      <c r="J172" s="4"/>
      <c r="K172" s="90"/>
      <c r="L172" s="90"/>
      <c r="M172" s="90"/>
      <c r="N172" s="4"/>
      <c r="O172" s="304"/>
      <c r="P172" s="305"/>
      <c r="Q172" s="305"/>
      <c r="R172" s="306"/>
      <c r="S172" s="308"/>
      <c r="T172" s="308"/>
      <c r="U172" s="308"/>
      <c r="V172" s="308"/>
    </row>
    <row r="173" spans="1:22" s="307" customFormat="1" ht="12.75" x14ac:dyDescent="0.2">
      <c r="A173" s="55"/>
      <c r="B173" s="90"/>
      <c r="C173" s="90" t="s">
        <v>513</v>
      </c>
      <c r="D173" s="90"/>
      <c r="E173" s="298">
        <v>8061</v>
      </c>
      <c r="F173" s="90">
        <v>1</v>
      </c>
      <c r="G173" s="90">
        <v>0</v>
      </c>
      <c r="H173" s="90">
        <v>0</v>
      </c>
      <c r="I173" s="90"/>
      <c r="J173" s="4"/>
      <c r="K173" s="90"/>
      <c r="L173" s="90"/>
      <c r="M173" s="90"/>
      <c r="N173" s="4"/>
      <c r="O173" s="304"/>
      <c r="P173" s="305"/>
      <c r="Q173" s="305"/>
      <c r="R173" s="306"/>
      <c r="S173" s="308"/>
      <c r="T173" s="308"/>
      <c r="U173" s="308"/>
      <c r="V173" s="308"/>
    </row>
    <row r="174" spans="1:22" s="307" customFormat="1" ht="12.75" x14ac:dyDescent="0.2">
      <c r="A174" s="55"/>
      <c r="B174" s="90"/>
      <c r="C174" s="90" t="s">
        <v>518</v>
      </c>
      <c r="D174" s="90"/>
      <c r="E174" s="298">
        <v>8215</v>
      </c>
      <c r="F174" s="90">
        <v>9</v>
      </c>
      <c r="G174" s="90">
        <v>0</v>
      </c>
      <c r="H174" s="90">
        <v>3</v>
      </c>
      <c r="I174" s="90"/>
      <c r="J174" s="4"/>
      <c r="K174" s="90"/>
      <c r="L174" s="90"/>
      <c r="M174" s="90"/>
      <c r="N174" s="4"/>
      <c r="O174" s="304"/>
      <c r="P174" s="305"/>
      <c r="Q174" s="305"/>
      <c r="R174" s="306"/>
      <c r="S174" s="308"/>
      <c r="T174" s="308"/>
      <c r="U174" s="308"/>
      <c r="V174" s="308"/>
    </row>
    <row r="175" spans="1:22" s="307" customFormat="1" ht="12.75" x14ac:dyDescent="0.2">
      <c r="A175" s="55"/>
      <c r="B175" s="90"/>
      <c r="C175" s="90" t="s">
        <v>520</v>
      </c>
      <c r="D175" s="90"/>
      <c r="E175" s="298">
        <v>8234</v>
      </c>
      <c r="F175" s="90">
        <v>45</v>
      </c>
      <c r="G175" s="90">
        <v>0</v>
      </c>
      <c r="H175" s="90">
        <v>3</v>
      </c>
      <c r="I175" s="90"/>
      <c r="J175" s="4"/>
      <c r="K175" s="90"/>
      <c r="L175" s="90"/>
      <c r="M175" s="90"/>
      <c r="N175" s="4"/>
      <c r="O175" s="304"/>
      <c r="P175" s="305"/>
      <c r="Q175" s="305"/>
      <c r="R175" s="306"/>
      <c r="S175" s="308"/>
      <c r="T175" s="308"/>
      <c r="U175" s="308"/>
      <c r="V175" s="308"/>
    </row>
    <row r="176" spans="1:22" s="307" customFormat="1" ht="12.75" x14ac:dyDescent="0.2">
      <c r="A176" s="55"/>
      <c r="B176" s="90"/>
      <c r="C176" s="90" t="s">
        <v>522</v>
      </c>
      <c r="D176" s="90"/>
      <c r="E176" s="298">
        <v>8234</v>
      </c>
      <c r="F176" s="90">
        <v>2</v>
      </c>
      <c r="G176" s="90">
        <v>0</v>
      </c>
      <c r="H176" s="90">
        <v>0</v>
      </c>
      <c r="I176" s="90"/>
      <c r="J176" s="4"/>
      <c r="K176" s="90"/>
      <c r="L176" s="90"/>
      <c r="M176" s="90"/>
      <c r="N176" s="4"/>
      <c r="O176" s="304"/>
      <c r="P176" s="305"/>
      <c r="Q176" s="305"/>
      <c r="R176" s="306"/>
      <c r="S176" s="308"/>
      <c r="T176" s="308"/>
      <c r="U176" s="308"/>
      <c r="V176" s="308"/>
    </row>
    <row r="177" spans="1:22" s="307" customFormat="1" ht="12.75" x14ac:dyDescent="0.2">
      <c r="A177" s="55"/>
      <c r="B177" s="90"/>
      <c r="C177" s="90" t="s">
        <v>528</v>
      </c>
      <c r="D177" s="90"/>
      <c r="E177" s="298">
        <v>8028</v>
      </c>
      <c r="F177" s="90">
        <v>1</v>
      </c>
      <c r="G177" s="90">
        <v>0</v>
      </c>
      <c r="H177" s="90">
        <v>0</v>
      </c>
      <c r="I177" s="90"/>
      <c r="J177" s="4"/>
      <c r="K177" s="90"/>
      <c r="L177" s="90"/>
      <c r="M177" s="90"/>
      <c r="N177" s="4"/>
      <c r="O177" s="304"/>
      <c r="P177" s="305"/>
      <c r="Q177" s="305"/>
      <c r="R177" s="306"/>
      <c r="S177" s="308"/>
      <c r="T177" s="308"/>
      <c r="U177" s="308"/>
      <c r="V177" s="308"/>
    </row>
    <row r="178" spans="1:22" s="307" customFormat="1" ht="12.75" x14ac:dyDescent="0.2">
      <c r="A178" s="55"/>
      <c r="B178" s="90"/>
      <c r="C178" s="90" t="s">
        <v>529</v>
      </c>
      <c r="D178" s="90"/>
      <c r="E178" s="298">
        <v>8318</v>
      </c>
      <c r="F178" s="90">
        <v>3</v>
      </c>
      <c r="G178" s="90">
        <v>0</v>
      </c>
      <c r="H178" s="90">
        <v>1</v>
      </c>
      <c r="I178" s="90"/>
      <c r="J178" s="4"/>
      <c r="K178" s="90"/>
      <c r="L178" s="90"/>
      <c r="M178" s="90"/>
      <c r="N178" s="4"/>
      <c r="O178" s="304"/>
      <c r="P178" s="305"/>
      <c r="Q178" s="305"/>
      <c r="R178" s="306"/>
      <c r="S178" s="308"/>
      <c r="T178" s="308"/>
      <c r="U178" s="308"/>
      <c r="V178" s="308"/>
    </row>
    <row r="179" spans="1:22" s="307" customFormat="1" ht="12.75" x14ac:dyDescent="0.2">
      <c r="A179" s="55"/>
      <c r="B179" s="90"/>
      <c r="C179" s="90" t="s">
        <v>548</v>
      </c>
      <c r="D179" s="90"/>
      <c r="E179" s="298">
        <v>8322</v>
      </c>
      <c r="F179" s="90">
        <v>5</v>
      </c>
      <c r="G179" s="90">
        <v>0</v>
      </c>
      <c r="H179" s="90">
        <v>1</v>
      </c>
      <c r="I179" s="90"/>
      <c r="J179" s="4"/>
      <c r="K179" s="90"/>
      <c r="L179" s="90"/>
      <c r="M179" s="90"/>
      <c r="N179" s="4"/>
      <c r="O179" s="304"/>
      <c r="P179" s="305"/>
      <c r="Q179" s="305"/>
      <c r="R179" s="306"/>
      <c r="S179" s="308"/>
      <c r="T179" s="308"/>
      <c r="U179" s="308"/>
      <c r="V179" s="308"/>
    </row>
    <row r="180" spans="1:22" s="307" customFormat="1" ht="12.75" x14ac:dyDescent="0.2">
      <c r="A180" s="55"/>
      <c r="B180" s="90"/>
      <c r="C180" s="90" t="s">
        <v>552</v>
      </c>
      <c r="D180" s="90"/>
      <c r="E180" s="298">
        <v>8205</v>
      </c>
      <c r="F180" s="90">
        <v>43</v>
      </c>
      <c r="G180" s="90">
        <v>0</v>
      </c>
      <c r="H180" s="90">
        <v>2</v>
      </c>
      <c r="I180" s="90"/>
      <c r="J180" s="4"/>
      <c r="K180" s="90"/>
      <c r="L180" s="90"/>
      <c r="M180" s="90"/>
      <c r="N180" s="4"/>
      <c r="O180" s="304"/>
      <c r="P180" s="305"/>
      <c r="Q180" s="305"/>
      <c r="R180" s="306"/>
      <c r="S180" s="308"/>
      <c r="T180" s="308"/>
      <c r="U180" s="308"/>
      <c r="V180" s="308"/>
    </row>
    <row r="181" spans="1:22" s="307" customFormat="1" ht="12.75" x14ac:dyDescent="0.2">
      <c r="A181" s="55"/>
      <c r="B181" s="90"/>
      <c r="C181" s="90" t="s">
        <v>554</v>
      </c>
      <c r="D181" s="90"/>
      <c r="E181" s="298">
        <v>8026</v>
      </c>
      <c r="F181" s="90">
        <v>3</v>
      </c>
      <c r="G181" s="90">
        <v>0</v>
      </c>
      <c r="H181" s="90">
        <v>0</v>
      </c>
      <c r="I181" s="90"/>
      <c r="J181" s="4"/>
      <c r="K181" s="90"/>
      <c r="L181" s="90"/>
      <c r="M181" s="90"/>
      <c r="N181" s="4"/>
      <c r="O181" s="304"/>
      <c r="P181" s="305"/>
      <c r="Q181" s="305"/>
      <c r="R181" s="306"/>
      <c r="S181" s="308"/>
      <c r="T181" s="308"/>
      <c r="U181" s="308"/>
      <c r="V181" s="308"/>
    </row>
    <row r="182" spans="1:22" s="307" customFormat="1" ht="12.75" x14ac:dyDescent="0.2">
      <c r="A182" s="55"/>
      <c r="B182" s="90"/>
      <c r="C182" s="90" t="s">
        <v>555</v>
      </c>
      <c r="D182" s="90"/>
      <c r="E182" s="298">
        <v>8027</v>
      </c>
      <c r="F182" s="90">
        <v>3</v>
      </c>
      <c r="G182" s="90">
        <v>0</v>
      </c>
      <c r="H182" s="90">
        <v>1</v>
      </c>
      <c r="I182" s="90"/>
      <c r="J182" s="4"/>
      <c r="K182" s="90"/>
      <c r="L182" s="90"/>
      <c r="M182" s="90"/>
      <c r="N182" s="4"/>
      <c r="O182" s="304"/>
      <c r="P182" s="305"/>
      <c r="Q182" s="305"/>
      <c r="R182" s="306"/>
      <c r="S182" s="308"/>
      <c r="T182" s="308"/>
      <c r="U182" s="308"/>
      <c r="V182" s="308"/>
    </row>
    <row r="183" spans="1:22" s="307" customFormat="1" ht="12.75" x14ac:dyDescent="0.2">
      <c r="A183" s="55"/>
      <c r="B183" s="90"/>
      <c r="C183" s="90" t="s">
        <v>557</v>
      </c>
      <c r="D183" s="90"/>
      <c r="E183" s="298">
        <v>8028</v>
      </c>
      <c r="F183" s="90">
        <v>17</v>
      </c>
      <c r="G183" s="90">
        <v>0</v>
      </c>
      <c r="H183" s="90">
        <v>1</v>
      </c>
      <c r="I183" s="90"/>
      <c r="J183" s="4"/>
      <c r="K183" s="90"/>
      <c r="L183" s="90"/>
      <c r="M183" s="90"/>
      <c r="N183" s="4"/>
      <c r="O183" s="304"/>
      <c r="P183" s="305"/>
      <c r="Q183" s="305"/>
      <c r="R183" s="306"/>
      <c r="S183" s="308"/>
      <c r="T183" s="308"/>
      <c r="U183" s="308"/>
      <c r="V183" s="308"/>
    </row>
    <row r="184" spans="1:22" s="307" customFormat="1" ht="12.75" x14ac:dyDescent="0.2">
      <c r="A184" s="55"/>
      <c r="B184" s="90"/>
      <c r="C184" s="90" t="s">
        <v>558</v>
      </c>
      <c r="D184" s="90"/>
      <c r="E184" s="298">
        <v>8029</v>
      </c>
      <c r="F184" s="90">
        <v>3</v>
      </c>
      <c r="G184" s="90">
        <v>0</v>
      </c>
      <c r="H184" s="90">
        <v>0</v>
      </c>
      <c r="I184" s="90"/>
      <c r="J184" s="4"/>
      <c r="K184" s="90"/>
      <c r="L184" s="90"/>
      <c r="M184" s="90"/>
      <c r="N184" s="4"/>
      <c r="O184" s="304"/>
      <c r="P184" s="305"/>
      <c r="Q184" s="305"/>
      <c r="R184" s="306"/>
      <c r="S184" s="308"/>
      <c r="T184" s="308"/>
      <c r="U184" s="308"/>
      <c r="V184" s="308"/>
    </row>
    <row r="185" spans="1:22" s="307" customFormat="1" ht="12.75" x14ac:dyDescent="0.2">
      <c r="A185" s="55"/>
      <c r="B185" s="90"/>
      <c r="C185" s="90" t="s">
        <v>561</v>
      </c>
      <c r="D185" s="90"/>
      <c r="E185" s="298">
        <v>8081</v>
      </c>
      <c r="F185" s="90">
        <v>1</v>
      </c>
      <c r="G185" s="90">
        <v>0</v>
      </c>
      <c r="H185" s="90">
        <v>0</v>
      </c>
      <c r="I185" s="90"/>
      <c r="J185" s="4"/>
      <c r="K185" s="90"/>
      <c r="L185" s="90"/>
      <c r="M185" s="90"/>
      <c r="N185" s="4"/>
      <c r="O185" s="304"/>
      <c r="P185" s="305"/>
      <c r="Q185" s="305"/>
      <c r="R185" s="306"/>
      <c r="S185" s="308"/>
      <c r="T185" s="308"/>
      <c r="U185" s="308"/>
      <c r="V185" s="308"/>
    </row>
    <row r="186" spans="1:22" s="307" customFormat="1" ht="12.75" x14ac:dyDescent="0.2">
      <c r="A186" s="55"/>
      <c r="B186" s="90"/>
      <c r="C186" s="90" t="s">
        <v>564</v>
      </c>
      <c r="D186" s="90"/>
      <c r="E186" s="298">
        <v>8032</v>
      </c>
      <c r="F186" s="90">
        <v>1</v>
      </c>
      <c r="G186" s="90">
        <v>0</v>
      </c>
      <c r="H186" s="90">
        <v>0</v>
      </c>
      <c r="I186" s="90"/>
      <c r="J186" s="4"/>
      <c r="K186" s="90"/>
      <c r="L186" s="90"/>
      <c r="M186" s="90"/>
      <c r="N186" s="4"/>
      <c r="O186" s="304"/>
      <c r="P186" s="305"/>
      <c r="Q186" s="305"/>
      <c r="R186" s="306"/>
      <c r="S186" s="308"/>
      <c r="T186" s="308"/>
      <c r="U186" s="308"/>
      <c r="V186" s="308"/>
    </row>
    <row r="187" spans="1:22" s="307" customFormat="1" ht="12.75" x14ac:dyDescent="0.2">
      <c r="A187" s="55"/>
      <c r="B187" s="90"/>
      <c r="C187" s="90" t="s">
        <v>566</v>
      </c>
      <c r="D187" s="90"/>
      <c r="E187" s="298">
        <v>8037</v>
      </c>
      <c r="F187" s="90">
        <v>16</v>
      </c>
      <c r="G187" s="90">
        <v>0</v>
      </c>
      <c r="H187" s="90">
        <v>4</v>
      </c>
      <c r="I187" s="90"/>
      <c r="J187" s="4"/>
      <c r="K187" s="90"/>
      <c r="L187" s="90"/>
      <c r="M187" s="90"/>
      <c r="N187" s="4"/>
      <c r="O187" s="304"/>
      <c r="P187" s="305"/>
      <c r="Q187" s="305"/>
      <c r="R187" s="306"/>
      <c r="S187" s="308"/>
      <c r="T187" s="308"/>
      <c r="U187" s="308"/>
      <c r="V187" s="308"/>
    </row>
    <row r="188" spans="1:22" s="307" customFormat="1" ht="12.75" x14ac:dyDescent="0.2">
      <c r="A188" s="55"/>
      <c r="B188" s="90"/>
      <c r="C188" s="90" t="s">
        <v>577</v>
      </c>
      <c r="D188" s="90"/>
      <c r="E188" s="298">
        <v>8326</v>
      </c>
      <c r="F188" s="90">
        <v>5</v>
      </c>
      <c r="G188" s="90">
        <v>0</v>
      </c>
      <c r="H188" s="90">
        <v>0</v>
      </c>
      <c r="I188" s="90"/>
      <c r="J188" s="4"/>
      <c r="K188" s="90"/>
      <c r="L188" s="90"/>
      <c r="M188" s="90"/>
      <c r="N188" s="4"/>
      <c r="O188" s="304"/>
      <c r="P188" s="305"/>
      <c r="Q188" s="305"/>
      <c r="R188" s="306"/>
      <c r="S188" s="308"/>
      <c r="T188" s="308"/>
      <c r="U188" s="308"/>
      <c r="V188" s="308"/>
    </row>
    <row r="189" spans="1:22" s="307" customFormat="1" ht="12.75" x14ac:dyDescent="0.2">
      <c r="A189" s="55"/>
      <c r="B189" s="90"/>
      <c r="C189" s="90" t="s">
        <v>582</v>
      </c>
      <c r="D189" s="90"/>
      <c r="E189" s="298">
        <v>8021</v>
      </c>
      <c r="F189" s="90">
        <v>5</v>
      </c>
      <c r="G189" s="90">
        <v>0</v>
      </c>
      <c r="H189" s="90">
        <v>0</v>
      </c>
      <c r="I189" s="90"/>
      <c r="J189" s="4"/>
      <c r="K189" s="90"/>
      <c r="L189" s="90"/>
      <c r="M189" s="90"/>
      <c r="N189" s="4"/>
      <c r="O189" s="304"/>
      <c r="P189" s="305"/>
      <c r="Q189" s="305"/>
      <c r="R189" s="306"/>
      <c r="S189" s="308"/>
      <c r="T189" s="308"/>
      <c r="U189" s="308"/>
      <c r="V189" s="308"/>
    </row>
    <row r="190" spans="1:22" s="307" customFormat="1" ht="12.75" x14ac:dyDescent="0.2">
      <c r="A190" s="55"/>
      <c r="B190" s="90"/>
      <c r="C190" s="90" t="s">
        <v>583</v>
      </c>
      <c r="D190" s="90"/>
      <c r="E190" s="298">
        <v>8045</v>
      </c>
      <c r="F190" s="90">
        <v>4</v>
      </c>
      <c r="G190" s="90">
        <v>0</v>
      </c>
      <c r="H190" s="90">
        <v>0</v>
      </c>
      <c r="I190" s="90"/>
      <c r="J190" s="4"/>
      <c r="K190" s="90"/>
      <c r="L190" s="90"/>
      <c r="M190" s="90"/>
      <c r="N190" s="4"/>
      <c r="O190" s="304"/>
      <c r="P190" s="305"/>
      <c r="Q190" s="305"/>
      <c r="R190" s="306"/>
      <c r="S190" s="308"/>
      <c r="T190" s="308"/>
      <c r="U190" s="308"/>
      <c r="V190" s="308"/>
    </row>
    <row r="191" spans="1:22" s="307" customFormat="1" ht="12.75" x14ac:dyDescent="0.2">
      <c r="A191" s="55"/>
      <c r="B191" s="90"/>
      <c r="C191" s="90" t="s">
        <v>586</v>
      </c>
      <c r="D191" s="90"/>
      <c r="E191" s="298">
        <v>8327</v>
      </c>
      <c r="F191" s="90">
        <v>4</v>
      </c>
      <c r="G191" s="90">
        <v>0</v>
      </c>
      <c r="H191" s="90">
        <v>0</v>
      </c>
      <c r="I191" s="90"/>
      <c r="J191" s="4"/>
      <c r="K191" s="90"/>
      <c r="L191" s="90"/>
      <c r="M191" s="90"/>
      <c r="N191" s="4"/>
      <c r="O191" s="304"/>
      <c r="P191" s="305"/>
      <c r="Q191" s="305"/>
      <c r="R191" s="306"/>
      <c r="S191" s="308"/>
      <c r="T191" s="308"/>
      <c r="U191" s="308"/>
      <c r="V191" s="308"/>
    </row>
    <row r="192" spans="1:22" s="307" customFormat="1" ht="12.75" x14ac:dyDescent="0.2">
      <c r="A192" s="55"/>
      <c r="B192" s="90"/>
      <c r="C192" s="90" t="s">
        <v>587</v>
      </c>
      <c r="D192" s="90"/>
      <c r="E192" s="298">
        <v>8021</v>
      </c>
      <c r="F192" s="90">
        <v>11</v>
      </c>
      <c r="G192" s="90">
        <v>0</v>
      </c>
      <c r="H192" s="90">
        <v>1</v>
      </c>
      <c r="I192" s="90"/>
      <c r="J192" s="4"/>
      <c r="K192" s="90"/>
      <c r="L192" s="90"/>
      <c r="M192" s="90"/>
      <c r="N192" s="4"/>
      <c r="O192" s="304"/>
      <c r="P192" s="305"/>
      <c r="Q192" s="305"/>
      <c r="R192" s="306"/>
      <c r="S192" s="308"/>
      <c r="T192" s="308"/>
      <c r="U192" s="308"/>
      <c r="V192" s="308"/>
    </row>
    <row r="193" spans="1:22" s="307" customFormat="1" ht="12.75" x14ac:dyDescent="0.2">
      <c r="A193" s="55"/>
      <c r="B193" s="90"/>
      <c r="C193" s="90" t="s">
        <v>588</v>
      </c>
      <c r="D193" s="90"/>
      <c r="E193" s="298">
        <v>8221</v>
      </c>
      <c r="F193" s="90">
        <v>6</v>
      </c>
      <c r="G193" s="90">
        <v>0</v>
      </c>
      <c r="H193" s="90">
        <v>1</v>
      </c>
      <c r="I193" s="90"/>
      <c r="J193" s="4"/>
      <c r="K193" s="90"/>
      <c r="L193" s="90"/>
      <c r="M193" s="90"/>
      <c r="N193" s="4"/>
      <c r="O193" s="304"/>
      <c r="P193" s="305"/>
      <c r="Q193" s="305"/>
      <c r="R193" s="306"/>
      <c r="S193" s="308"/>
      <c r="T193" s="308"/>
      <c r="U193" s="308"/>
      <c r="V193" s="308"/>
    </row>
    <row r="194" spans="1:22" s="307" customFormat="1" ht="12.75" x14ac:dyDescent="0.2">
      <c r="A194" s="55"/>
      <c r="B194" s="90"/>
      <c r="C194" s="90" t="s">
        <v>597</v>
      </c>
      <c r="D194" s="90"/>
      <c r="E194" s="298">
        <v>8049</v>
      </c>
      <c r="F194" s="90">
        <v>6</v>
      </c>
      <c r="G194" s="90">
        <v>0</v>
      </c>
      <c r="H194" s="90">
        <v>2</v>
      </c>
      <c r="I194" s="90"/>
      <c r="J194" s="4"/>
      <c r="K194" s="90"/>
      <c r="L194" s="90"/>
      <c r="M194" s="90"/>
      <c r="N194" s="4"/>
      <c r="O194" s="304"/>
      <c r="P194" s="305"/>
      <c r="Q194" s="305"/>
      <c r="R194" s="306"/>
      <c r="S194" s="308"/>
      <c r="T194" s="308"/>
      <c r="U194" s="308"/>
      <c r="V194" s="308"/>
    </row>
    <row r="195" spans="1:22" s="307" customFormat="1" ht="12.75" x14ac:dyDescent="0.2">
      <c r="A195" s="55"/>
      <c r="B195" s="90"/>
      <c r="C195" s="90" t="s">
        <v>598</v>
      </c>
      <c r="D195" s="90"/>
      <c r="E195" s="298">
        <v>8328</v>
      </c>
      <c r="F195" s="90">
        <v>2</v>
      </c>
      <c r="G195" s="90">
        <v>0</v>
      </c>
      <c r="H195" s="90">
        <v>0</v>
      </c>
      <c r="I195" s="90"/>
      <c r="J195" s="4"/>
      <c r="K195" s="90"/>
      <c r="L195" s="90"/>
      <c r="M195" s="90"/>
      <c r="N195" s="4"/>
      <c r="O195" s="304"/>
      <c r="P195" s="305"/>
      <c r="Q195" s="305"/>
      <c r="R195" s="306"/>
      <c r="S195" s="308"/>
      <c r="T195" s="308"/>
      <c r="U195" s="308"/>
      <c r="V195" s="308"/>
    </row>
    <row r="196" spans="1:22" s="307" customFormat="1" ht="12.75" x14ac:dyDescent="0.2">
      <c r="A196" s="55"/>
      <c r="B196" s="90"/>
      <c r="C196" s="90" t="s">
        <v>602</v>
      </c>
      <c r="D196" s="90"/>
      <c r="E196" s="298">
        <v>8051</v>
      </c>
      <c r="F196" s="90">
        <v>8</v>
      </c>
      <c r="G196" s="90">
        <v>0</v>
      </c>
      <c r="H196" s="90">
        <v>2</v>
      </c>
      <c r="I196" s="90"/>
      <c r="J196" s="4"/>
      <c r="K196" s="90"/>
      <c r="L196" s="90"/>
      <c r="M196" s="90"/>
      <c r="N196" s="4"/>
      <c r="O196" s="304"/>
      <c r="P196" s="305"/>
      <c r="Q196" s="305"/>
      <c r="R196" s="306"/>
      <c r="S196" s="308"/>
      <c r="T196" s="308"/>
      <c r="U196" s="308"/>
      <c r="V196" s="308"/>
    </row>
    <row r="197" spans="1:22" s="307" customFormat="1" ht="12.75" x14ac:dyDescent="0.2">
      <c r="A197" s="55"/>
      <c r="B197" s="90"/>
      <c r="C197" s="90" t="s">
        <v>606</v>
      </c>
      <c r="D197" s="90"/>
      <c r="E197" s="298">
        <v>8402</v>
      </c>
      <c r="F197" s="90">
        <v>2</v>
      </c>
      <c r="G197" s="90">
        <v>0</v>
      </c>
      <c r="H197" s="90">
        <v>0</v>
      </c>
      <c r="I197" s="90"/>
      <c r="J197" s="4"/>
      <c r="K197" s="90"/>
      <c r="L197" s="90"/>
      <c r="M197" s="90"/>
      <c r="N197" s="4"/>
      <c r="O197" s="304"/>
      <c r="P197" s="305"/>
      <c r="Q197" s="305"/>
      <c r="R197" s="306"/>
      <c r="S197" s="308"/>
      <c r="T197" s="308"/>
      <c r="U197" s="308"/>
      <c r="V197" s="308"/>
    </row>
    <row r="198" spans="1:22" s="307" customFormat="1" ht="12.75" x14ac:dyDescent="0.2">
      <c r="A198" s="55"/>
      <c r="B198" s="90"/>
      <c r="C198" s="90" t="s">
        <v>608</v>
      </c>
      <c r="D198" s="90"/>
      <c r="E198" s="298">
        <v>8053</v>
      </c>
      <c r="F198" s="90">
        <v>8</v>
      </c>
      <c r="G198" s="90">
        <v>0</v>
      </c>
      <c r="H198" s="90">
        <v>1</v>
      </c>
      <c r="I198" s="90"/>
      <c r="J198" s="4"/>
      <c r="K198" s="90"/>
      <c r="L198" s="90"/>
      <c r="M198" s="90"/>
      <c r="N198" s="4"/>
      <c r="O198" s="304"/>
      <c r="P198" s="305"/>
      <c r="Q198" s="305"/>
      <c r="R198" s="306"/>
      <c r="S198" s="308"/>
      <c r="T198" s="308"/>
      <c r="U198" s="308"/>
      <c r="V198" s="308"/>
    </row>
    <row r="199" spans="1:22" s="307" customFormat="1" ht="12.75" x14ac:dyDescent="0.2">
      <c r="A199" s="55"/>
      <c r="B199" s="90"/>
      <c r="C199" s="90" t="s">
        <v>609</v>
      </c>
      <c r="D199" s="90"/>
      <c r="E199" s="298">
        <v>8223</v>
      </c>
      <c r="F199" s="90">
        <v>1</v>
      </c>
      <c r="G199" s="90">
        <v>0</v>
      </c>
      <c r="H199" s="90">
        <v>0</v>
      </c>
      <c r="I199" s="90"/>
      <c r="J199" s="4"/>
      <c r="K199" s="90"/>
      <c r="L199" s="90"/>
      <c r="M199" s="90"/>
      <c r="N199" s="4"/>
      <c r="O199" s="304"/>
      <c r="P199" s="305"/>
      <c r="Q199" s="305"/>
      <c r="R199" s="306"/>
      <c r="S199" s="308"/>
      <c r="T199" s="308"/>
      <c r="U199" s="308"/>
      <c r="V199" s="308"/>
    </row>
    <row r="200" spans="1:22" s="307" customFormat="1" ht="12.75" x14ac:dyDescent="0.2">
      <c r="A200" s="55"/>
      <c r="B200" s="90"/>
      <c r="C200" s="90" t="s">
        <v>613</v>
      </c>
      <c r="D200" s="90"/>
      <c r="E200" s="298">
        <v>8330</v>
      </c>
      <c r="F200" s="90">
        <v>23</v>
      </c>
      <c r="G200" s="90">
        <v>0</v>
      </c>
      <c r="H200" s="90">
        <v>0</v>
      </c>
      <c r="I200" s="90"/>
      <c r="J200" s="4"/>
      <c r="K200" s="90"/>
      <c r="L200" s="90"/>
      <c r="M200" s="90"/>
      <c r="N200" s="4"/>
      <c r="O200" s="304"/>
      <c r="P200" s="305"/>
      <c r="Q200" s="305"/>
      <c r="R200" s="306"/>
      <c r="S200" s="308"/>
      <c r="T200" s="308"/>
      <c r="U200" s="308"/>
      <c r="V200" s="308"/>
    </row>
    <row r="201" spans="1:22" s="307" customFormat="1" ht="12.75" x14ac:dyDescent="0.2">
      <c r="A201" s="55"/>
      <c r="B201" s="90"/>
      <c r="C201" s="90" t="s">
        <v>617</v>
      </c>
      <c r="D201" s="90"/>
      <c r="E201" s="298">
        <v>8055</v>
      </c>
      <c r="F201" s="90">
        <v>1</v>
      </c>
      <c r="G201" s="90">
        <v>0</v>
      </c>
      <c r="H201" s="90">
        <v>0</v>
      </c>
      <c r="I201" s="90"/>
      <c r="J201" s="4"/>
      <c r="K201" s="90"/>
      <c r="L201" s="90"/>
      <c r="M201" s="90"/>
      <c r="N201" s="4"/>
      <c r="O201" s="304"/>
      <c r="P201" s="305"/>
      <c r="Q201" s="305"/>
      <c r="R201" s="306"/>
      <c r="S201" s="308"/>
      <c r="T201" s="308"/>
      <c r="U201" s="308"/>
      <c r="V201" s="308"/>
    </row>
    <row r="202" spans="1:22" s="307" customFormat="1" ht="12.75" x14ac:dyDescent="0.2">
      <c r="A202" s="55"/>
      <c r="B202" s="90"/>
      <c r="C202" s="90" t="s">
        <v>618</v>
      </c>
      <c r="D202" s="90"/>
      <c r="E202" s="298">
        <v>8055</v>
      </c>
      <c r="F202" s="90">
        <v>8</v>
      </c>
      <c r="G202" s="90">
        <v>0</v>
      </c>
      <c r="H202" s="90">
        <v>0</v>
      </c>
      <c r="I202" s="90"/>
      <c r="J202" s="4"/>
      <c r="K202" s="90"/>
      <c r="L202" s="90"/>
      <c r="M202" s="90"/>
      <c r="N202" s="4"/>
      <c r="O202" s="304"/>
      <c r="P202" s="305"/>
      <c r="Q202" s="305"/>
      <c r="R202" s="306"/>
      <c r="S202" s="308"/>
      <c r="T202" s="308"/>
      <c r="U202" s="308"/>
      <c r="V202" s="308"/>
    </row>
    <row r="203" spans="1:22" s="307" customFormat="1" ht="12.75" x14ac:dyDescent="0.2">
      <c r="A203" s="55"/>
      <c r="B203" s="90"/>
      <c r="C203" s="90" t="s">
        <v>621</v>
      </c>
      <c r="D203" s="90"/>
      <c r="E203" s="298">
        <v>8056</v>
      </c>
      <c r="F203" s="90">
        <v>3</v>
      </c>
      <c r="G203" s="90">
        <v>0</v>
      </c>
      <c r="H203" s="90">
        <v>1</v>
      </c>
      <c r="I203" s="90"/>
      <c r="J203" s="4"/>
      <c r="K203" s="90"/>
      <c r="L203" s="90"/>
      <c r="M203" s="90"/>
      <c r="N203" s="4"/>
      <c r="O203" s="304"/>
      <c r="P203" s="305"/>
      <c r="Q203" s="305"/>
      <c r="R203" s="306"/>
      <c r="S203" s="308"/>
      <c r="T203" s="308"/>
      <c r="U203" s="308"/>
      <c r="V203" s="308"/>
    </row>
    <row r="204" spans="1:22" s="307" customFormat="1" ht="12.75" x14ac:dyDescent="0.2">
      <c r="A204" s="55"/>
      <c r="B204" s="90"/>
      <c r="C204" s="90" t="s">
        <v>625</v>
      </c>
      <c r="D204" s="90"/>
      <c r="E204" s="298">
        <v>8332</v>
      </c>
      <c r="F204" s="90">
        <v>36</v>
      </c>
      <c r="G204" s="90">
        <v>0</v>
      </c>
      <c r="H204" s="90">
        <v>8</v>
      </c>
      <c r="I204" s="90"/>
      <c r="J204" s="4"/>
      <c r="K204" s="90"/>
      <c r="L204" s="90"/>
      <c r="M204" s="90"/>
      <c r="N204" s="4"/>
      <c r="O204" s="304"/>
      <c r="P204" s="305"/>
      <c r="Q204" s="305"/>
      <c r="R204" s="306"/>
      <c r="S204" s="308"/>
      <c r="T204" s="308"/>
      <c r="U204" s="308"/>
      <c r="V204" s="308"/>
    </row>
    <row r="205" spans="1:22" s="307" customFormat="1" ht="12.75" x14ac:dyDescent="0.2">
      <c r="A205" s="55"/>
      <c r="B205" s="90"/>
      <c r="C205" s="90" t="s">
        <v>630</v>
      </c>
      <c r="D205" s="90"/>
      <c r="E205" s="298">
        <v>8342</v>
      </c>
      <c r="F205" s="90">
        <v>1</v>
      </c>
      <c r="G205" s="90">
        <v>0</v>
      </c>
      <c r="H205" s="90">
        <v>0</v>
      </c>
      <c r="I205" s="90"/>
      <c r="J205" s="4"/>
      <c r="K205" s="90"/>
      <c r="L205" s="90"/>
      <c r="M205" s="90"/>
      <c r="N205" s="4"/>
      <c r="O205" s="304"/>
      <c r="P205" s="305"/>
      <c r="Q205" s="305"/>
      <c r="R205" s="306"/>
      <c r="S205" s="308"/>
      <c r="T205" s="308"/>
      <c r="U205" s="308"/>
      <c r="V205" s="308"/>
    </row>
    <row r="206" spans="1:22" s="307" customFormat="1" ht="12.75" x14ac:dyDescent="0.2">
      <c r="A206" s="55"/>
      <c r="B206" s="90"/>
      <c r="C206" s="90" t="s">
        <v>631</v>
      </c>
      <c r="D206" s="90"/>
      <c r="E206" s="298">
        <v>8094</v>
      </c>
      <c r="F206" s="90">
        <v>2</v>
      </c>
      <c r="G206" s="90">
        <v>0</v>
      </c>
      <c r="H206" s="90">
        <v>0</v>
      </c>
      <c r="I206" s="90"/>
      <c r="J206" s="4"/>
      <c r="K206" s="90"/>
      <c r="L206" s="90"/>
      <c r="M206" s="90"/>
      <c r="N206" s="4"/>
      <c r="O206" s="304"/>
      <c r="P206" s="305"/>
      <c r="Q206" s="305"/>
      <c r="R206" s="306"/>
      <c r="S206" s="308"/>
      <c r="T206" s="308"/>
      <c r="U206" s="308"/>
      <c r="V206" s="308"/>
    </row>
    <row r="207" spans="1:22" s="307" customFormat="1" ht="12.75" x14ac:dyDescent="0.2">
      <c r="A207" s="55"/>
      <c r="B207" s="90"/>
      <c r="C207" s="90" t="s">
        <v>632</v>
      </c>
      <c r="D207" s="90"/>
      <c r="E207" s="298">
        <v>8343</v>
      </c>
      <c r="F207" s="90">
        <v>2</v>
      </c>
      <c r="G207" s="90">
        <v>0</v>
      </c>
      <c r="H207" s="90">
        <v>0</v>
      </c>
      <c r="I207" s="90"/>
      <c r="J207" s="4"/>
      <c r="K207" s="90"/>
      <c r="L207" s="90"/>
      <c r="M207" s="90"/>
      <c r="N207" s="4"/>
      <c r="O207" s="304"/>
      <c r="P207" s="305"/>
      <c r="Q207" s="305"/>
      <c r="R207" s="306"/>
      <c r="S207" s="308"/>
      <c r="T207" s="308"/>
      <c r="U207" s="308"/>
      <c r="V207" s="308"/>
    </row>
    <row r="208" spans="1:22" s="307" customFormat="1" ht="12.75" x14ac:dyDescent="0.2">
      <c r="A208" s="55"/>
      <c r="B208" s="90"/>
      <c r="C208" s="90" t="s">
        <v>633</v>
      </c>
      <c r="D208" s="90"/>
      <c r="E208" s="298">
        <v>8061</v>
      </c>
      <c r="F208" s="90">
        <v>1</v>
      </c>
      <c r="G208" s="90">
        <v>0</v>
      </c>
      <c r="H208" s="90">
        <v>1</v>
      </c>
      <c r="I208" s="90"/>
      <c r="J208" s="4"/>
      <c r="K208" s="90"/>
      <c r="L208" s="90"/>
      <c r="M208" s="90"/>
      <c r="N208" s="4"/>
      <c r="O208" s="304"/>
      <c r="P208" s="305"/>
      <c r="Q208" s="305"/>
      <c r="R208" s="306"/>
      <c r="S208" s="308"/>
      <c r="T208" s="308"/>
      <c r="U208" s="308"/>
      <c r="V208" s="308"/>
    </row>
    <row r="209" spans="1:22" s="307" customFormat="1" ht="12.75" x14ac:dyDescent="0.2">
      <c r="A209" s="55"/>
      <c r="B209" s="90"/>
      <c r="C209" s="90" t="s">
        <v>636</v>
      </c>
      <c r="D209" s="90"/>
      <c r="E209" s="298">
        <v>8062</v>
      </c>
      <c r="F209" s="90">
        <v>10</v>
      </c>
      <c r="G209" s="90">
        <v>0</v>
      </c>
      <c r="H209" s="90">
        <v>1</v>
      </c>
      <c r="I209" s="90"/>
      <c r="J209" s="4"/>
      <c r="K209" s="90"/>
      <c r="L209" s="90"/>
      <c r="M209" s="90"/>
      <c r="N209" s="4"/>
      <c r="O209" s="304"/>
      <c r="P209" s="305"/>
      <c r="Q209" s="305"/>
      <c r="R209" s="306"/>
      <c r="S209" s="308"/>
      <c r="T209" s="308"/>
      <c r="U209" s="308"/>
      <c r="V209" s="308"/>
    </row>
    <row r="210" spans="1:22" s="307" customFormat="1" ht="12.75" x14ac:dyDescent="0.2">
      <c r="A210" s="55"/>
      <c r="B210" s="90"/>
      <c r="C210" s="90" t="s">
        <v>641</v>
      </c>
      <c r="D210" s="90"/>
      <c r="E210" s="298">
        <v>8344</v>
      </c>
      <c r="F210" s="90">
        <v>8</v>
      </c>
      <c r="G210" s="90">
        <v>0</v>
      </c>
      <c r="H210" s="90">
        <v>0</v>
      </c>
      <c r="I210" s="90"/>
      <c r="J210" s="4"/>
      <c r="K210" s="90"/>
      <c r="L210" s="90"/>
      <c r="M210" s="90"/>
      <c r="N210" s="4"/>
      <c r="O210" s="304"/>
      <c r="P210" s="305"/>
      <c r="Q210" s="305"/>
      <c r="R210" s="306"/>
      <c r="S210" s="308"/>
      <c r="T210" s="308"/>
      <c r="U210" s="308"/>
      <c r="V210" s="308"/>
    </row>
    <row r="211" spans="1:22" s="307" customFormat="1" ht="12.75" x14ac:dyDescent="0.2">
      <c r="A211" s="55"/>
      <c r="B211" s="90"/>
      <c r="C211" s="90" t="s">
        <v>643</v>
      </c>
      <c r="D211" s="90"/>
      <c r="E211" s="298">
        <v>8346</v>
      </c>
      <c r="F211" s="90">
        <v>1</v>
      </c>
      <c r="G211" s="90">
        <v>0</v>
      </c>
      <c r="H211" s="90">
        <v>0</v>
      </c>
      <c r="I211" s="90"/>
      <c r="J211" s="4"/>
      <c r="K211" s="90"/>
      <c r="L211" s="90"/>
      <c r="M211" s="90"/>
      <c r="N211" s="4"/>
      <c r="O211" s="304"/>
      <c r="P211" s="305"/>
      <c r="Q211" s="305"/>
      <c r="R211" s="306"/>
      <c r="S211" s="308"/>
      <c r="T211" s="308"/>
      <c r="U211" s="308"/>
      <c r="V211" s="308"/>
    </row>
    <row r="212" spans="1:22" s="307" customFormat="1" ht="12.75" x14ac:dyDescent="0.2">
      <c r="A212" s="55"/>
      <c r="B212" s="90"/>
      <c r="C212" s="90" t="s">
        <v>645</v>
      </c>
      <c r="D212" s="90"/>
      <c r="E212" s="298">
        <v>8204</v>
      </c>
      <c r="F212" s="90">
        <v>1</v>
      </c>
      <c r="G212" s="90">
        <v>0</v>
      </c>
      <c r="H212" s="90">
        <v>1</v>
      </c>
      <c r="I212" s="90"/>
      <c r="J212" s="4"/>
      <c r="K212" s="90"/>
      <c r="L212" s="90"/>
      <c r="M212" s="90"/>
      <c r="N212" s="4"/>
      <c r="O212" s="304"/>
      <c r="P212" s="305"/>
      <c r="Q212" s="305"/>
      <c r="R212" s="306"/>
      <c r="S212" s="308"/>
      <c r="T212" s="308"/>
      <c r="U212" s="308"/>
      <c r="V212" s="308"/>
    </row>
    <row r="213" spans="1:22" s="307" customFormat="1" ht="12.75" x14ac:dyDescent="0.2">
      <c r="A213" s="55"/>
      <c r="B213" s="90"/>
      <c r="C213" s="90" t="s">
        <v>866</v>
      </c>
      <c r="D213" s="90"/>
      <c r="E213" s="298">
        <v>8225</v>
      </c>
      <c r="F213" s="90">
        <v>7</v>
      </c>
      <c r="G213" s="90">
        <v>0</v>
      </c>
      <c r="H213" s="90">
        <v>0</v>
      </c>
      <c r="I213" s="90"/>
      <c r="J213" s="4"/>
      <c r="K213" s="90"/>
      <c r="L213" s="90"/>
      <c r="M213" s="90"/>
      <c r="N213" s="4"/>
      <c r="O213" s="304"/>
      <c r="P213" s="305"/>
      <c r="Q213" s="305"/>
      <c r="R213" s="306"/>
      <c r="S213" s="308"/>
      <c r="T213" s="308"/>
      <c r="U213" s="308"/>
      <c r="V213" s="308"/>
    </row>
    <row r="214" spans="1:22" s="307" customFormat="1" ht="12.75" x14ac:dyDescent="0.2">
      <c r="A214" s="55"/>
      <c r="B214" s="90"/>
      <c r="C214" s="90" t="s">
        <v>652</v>
      </c>
      <c r="D214" s="90"/>
      <c r="E214" s="298">
        <v>8226</v>
      </c>
      <c r="F214" s="90">
        <v>3</v>
      </c>
      <c r="G214" s="90">
        <v>0</v>
      </c>
      <c r="H214" s="90">
        <v>1</v>
      </c>
      <c r="I214" s="90"/>
      <c r="J214" s="4"/>
      <c r="K214" s="90"/>
      <c r="L214" s="90"/>
      <c r="M214" s="90"/>
      <c r="N214" s="4"/>
      <c r="O214" s="304"/>
      <c r="P214" s="305"/>
      <c r="Q214" s="305"/>
      <c r="R214" s="306"/>
      <c r="S214" s="308"/>
      <c r="T214" s="308"/>
      <c r="U214" s="308"/>
      <c r="V214" s="308"/>
    </row>
    <row r="215" spans="1:22" s="307" customFormat="1" ht="12.75" x14ac:dyDescent="0.2">
      <c r="A215" s="55"/>
      <c r="B215" s="90"/>
      <c r="C215" s="90" t="s">
        <v>654</v>
      </c>
      <c r="D215" s="90"/>
      <c r="E215" s="298">
        <v>8230</v>
      </c>
      <c r="F215" s="90">
        <v>6</v>
      </c>
      <c r="G215" s="90">
        <v>0</v>
      </c>
      <c r="H215" s="90">
        <v>0</v>
      </c>
      <c r="I215" s="90"/>
      <c r="J215" s="4"/>
      <c r="K215" s="90"/>
      <c r="L215" s="90"/>
      <c r="M215" s="90"/>
      <c r="N215" s="4"/>
      <c r="O215" s="304"/>
      <c r="P215" s="305"/>
      <c r="Q215" s="305"/>
      <c r="R215" s="306"/>
      <c r="S215" s="308"/>
      <c r="T215" s="308"/>
      <c r="U215" s="308"/>
      <c r="V215" s="308"/>
    </row>
    <row r="216" spans="1:22" s="307" customFormat="1" ht="12.75" x14ac:dyDescent="0.2">
      <c r="A216" s="55"/>
      <c r="B216" s="90"/>
      <c r="C216" s="90" t="s">
        <v>658</v>
      </c>
      <c r="D216" s="90"/>
      <c r="E216" s="298">
        <v>8066</v>
      </c>
      <c r="F216" s="90">
        <v>6</v>
      </c>
      <c r="G216" s="90">
        <v>0</v>
      </c>
      <c r="H216" s="90">
        <v>1</v>
      </c>
      <c r="I216" s="90"/>
      <c r="J216" s="4"/>
      <c r="K216" s="90"/>
      <c r="L216" s="90"/>
      <c r="M216" s="90"/>
      <c r="N216" s="4"/>
      <c r="O216" s="304"/>
      <c r="P216" s="305"/>
      <c r="Q216" s="305"/>
      <c r="R216" s="306"/>
      <c r="S216" s="308"/>
      <c r="T216" s="308"/>
      <c r="U216" s="308"/>
      <c r="V216" s="308"/>
    </row>
    <row r="217" spans="1:22" s="307" customFormat="1" ht="12.75" x14ac:dyDescent="0.2">
      <c r="A217" s="55"/>
      <c r="B217" s="90"/>
      <c r="C217" s="90" t="s">
        <v>661</v>
      </c>
      <c r="D217" s="90"/>
      <c r="E217" s="298">
        <v>8069</v>
      </c>
      <c r="F217" s="90">
        <v>12</v>
      </c>
      <c r="G217" s="90">
        <v>0</v>
      </c>
      <c r="H217" s="90">
        <v>2</v>
      </c>
      <c r="I217" s="90"/>
      <c r="J217" s="4"/>
      <c r="K217" s="90"/>
      <c r="L217" s="90"/>
      <c r="M217" s="90"/>
      <c r="N217" s="4"/>
      <c r="O217" s="304"/>
      <c r="P217" s="305"/>
      <c r="Q217" s="305"/>
      <c r="R217" s="306"/>
      <c r="S217" s="308"/>
      <c r="T217" s="308"/>
      <c r="U217" s="308"/>
      <c r="V217" s="308"/>
    </row>
    <row r="218" spans="1:22" s="307" customFormat="1" ht="12.75" x14ac:dyDescent="0.2">
      <c r="A218" s="55"/>
      <c r="B218" s="90"/>
      <c r="C218" s="90" t="s">
        <v>664</v>
      </c>
      <c r="D218" s="90"/>
      <c r="E218" s="298">
        <v>8070</v>
      </c>
      <c r="F218" s="90">
        <v>11</v>
      </c>
      <c r="G218" s="90">
        <v>0</v>
      </c>
      <c r="H218" s="90">
        <v>2</v>
      </c>
      <c r="I218" s="90"/>
      <c r="J218" s="4"/>
      <c r="K218" s="90"/>
      <c r="L218" s="90"/>
      <c r="M218" s="90"/>
      <c r="N218" s="4"/>
      <c r="O218" s="304"/>
      <c r="P218" s="305"/>
      <c r="Q218" s="305"/>
      <c r="R218" s="306"/>
      <c r="S218" s="308"/>
      <c r="T218" s="308"/>
      <c r="U218" s="308"/>
      <c r="V218" s="308"/>
    </row>
    <row r="219" spans="1:22" s="307" customFormat="1" ht="12.75" x14ac:dyDescent="0.2">
      <c r="A219" s="55"/>
      <c r="B219" s="90"/>
      <c r="C219" s="90" t="s">
        <v>671</v>
      </c>
      <c r="D219" s="90"/>
      <c r="E219" s="298">
        <v>8021</v>
      </c>
      <c r="F219" s="90">
        <v>15</v>
      </c>
      <c r="G219" s="90">
        <v>0</v>
      </c>
      <c r="H219" s="90">
        <v>2</v>
      </c>
      <c r="I219" s="90"/>
      <c r="J219" s="4"/>
      <c r="K219" s="90"/>
      <c r="L219" s="90"/>
      <c r="M219" s="90"/>
      <c r="N219" s="4"/>
      <c r="O219" s="304"/>
      <c r="P219" s="305"/>
      <c r="Q219" s="305"/>
      <c r="R219" s="306"/>
      <c r="S219" s="308"/>
      <c r="T219" s="308"/>
      <c r="U219" s="308"/>
      <c r="V219" s="308"/>
    </row>
    <row r="220" spans="1:22" s="307" customFormat="1" ht="12.75" x14ac:dyDescent="0.2">
      <c r="A220" s="55"/>
      <c r="B220" s="90"/>
      <c r="C220" s="90" t="s">
        <v>675</v>
      </c>
      <c r="D220" s="90"/>
      <c r="E220" s="298">
        <v>8071</v>
      </c>
      <c r="F220" s="90">
        <v>7</v>
      </c>
      <c r="G220" s="90">
        <v>0</v>
      </c>
      <c r="H220" s="90">
        <v>0</v>
      </c>
      <c r="I220" s="90"/>
      <c r="J220" s="4"/>
      <c r="K220" s="90"/>
      <c r="L220" s="90"/>
      <c r="M220" s="90"/>
      <c r="N220" s="4"/>
      <c r="O220" s="304"/>
      <c r="P220" s="305"/>
      <c r="Q220" s="305"/>
      <c r="R220" s="306"/>
      <c r="S220" s="308"/>
      <c r="T220" s="308"/>
      <c r="U220" s="308"/>
      <c r="V220" s="308"/>
    </row>
    <row r="221" spans="1:22" s="307" customFormat="1" ht="12.75" x14ac:dyDescent="0.2">
      <c r="A221" s="55"/>
      <c r="B221" s="90"/>
      <c r="C221" s="90" t="s">
        <v>679</v>
      </c>
      <c r="D221" s="90"/>
      <c r="E221" s="298">
        <v>8318</v>
      </c>
      <c r="F221" s="90">
        <v>1</v>
      </c>
      <c r="G221" s="90">
        <v>0</v>
      </c>
      <c r="H221" s="90">
        <v>0</v>
      </c>
      <c r="I221" s="90"/>
      <c r="J221" s="4"/>
      <c r="K221" s="90"/>
      <c r="L221" s="90"/>
      <c r="M221" s="90"/>
      <c r="N221" s="4"/>
      <c r="O221" s="304"/>
      <c r="P221" s="305"/>
      <c r="Q221" s="305"/>
      <c r="R221" s="306"/>
      <c r="S221" s="308"/>
      <c r="T221" s="308"/>
      <c r="U221" s="308"/>
      <c r="V221" s="308"/>
    </row>
    <row r="222" spans="1:22" s="307" customFormat="1" ht="12.75" x14ac:dyDescent="0.2">
      <c r="A222" s="55"/>
      <c r="B222" s="90"/>
      <c r="C222" s="90" t="s">
        <v>680</v>
      </c>
      <c r="D222" s="90"/>
      <c r="E222" s="298">
        <v>8232</v>
      </c>
      <c r="F222" s="90">
        <v>30</v>
      </c>
      <c r="G222" s="90">
        <v>0</v>
      </c>
      <c r="H222" s="90">
        <v>5</v>
      </c>
      <c r="I222" s="90"/>
      <c r="J222" s="4"/>
      <c r="K222" s="90"/>
      <c r="L222" s="90"/>
      <c r="M222" s="90"/>
      <c r="N222" s="4"/>
      <c r="O222" s="304"/>
      <c r="P222" s="305"/>
      <c r="Q222" s="305"/>
      <c r="R222" s="306"/>
      <c r="S222" s="308"/>
      <c r="T222" s="308"/>
      <c r="U222" s="308"/>
      <c r="V222" s="308"/>
    </row>
    <row r="223" spans="1:22" s="307" customFormat="1" ht="12.75" x14ac:dyDescent="0.2">
      <c r="A223" s="55"/>
      <c r="B223" s="90"/>
      <c r="C223" s="90" t="s">
        <v>684</v>
      </c>
      <c r="D223" s="90"/>
      <c r="E223" s="298">
        <v>8349</v>
      </c>
      <c r="F223" s="90">
        <v>3</v>
      </c>
      <c r="G223" s="90">
        <v>0</v>
      </c>
      <c r="H223" s="90">
        <v>0</v>
      </c>
      <c r="I223" s="90"/>
      <c r="J223" s="4"/>
      <c r="K223" s="90"/>
      <c r="L223" s="90"/>
      <c r="M223" s="90"/>
      <c r="N223" s="4"/>
      <c r="O223" s="304"/>
      <c r="P223" s="305"/>
      <c r="Q223" s="305"/>
      <c r="R223" s="306"/>
      <c r="S223" s="308"/>
      <c r="T223" s="308"/>
      <c r="U223" s="308"/>
      <c r="V223" s="308"/>
    </row>
    <row r="224" spans="1:22" s="307" customFormat="1" ht="12.75" x14ac:dyDescent="0.2">
      <c r="A224" s="55"/>
      <c r="B224" s="90"/>
      <c r="C224" s="90" t="s">
        <v>687</v>
      </c>
      <c r="D224" s="90"/>
      <c r="E224" s="298">
        <v>8350</v>
      </c>
      <c r="F224" s="90">
        <v>1</v>
      </c>
      <c r="G224" s="90">
        <v>0</v>
      </c>
      <c r="H224" s="90">
        <v>0</v>
      </c>
      <c r="I224" s="90"/>
      <c r="J224" s="4"/>
      <c r="K224" s="90"/>
      <c r="L224" s="90"/>
      <c r="M224" s="90"/>
      <c r="N224" s="4"/>
      <c r="O224" s="304"/>
      <c r="P224" s="305"/>
      <c r="Q224" s="305"/>
      <c r="R224" s="306"/>
      <c r="S224" s="308"/>
      <c r="T224" s="308"/>
      <c r="U224" s="308"/>
      <c r="V224" s="308"/>
    </row>
    <row r="225" spans="1:22" s="307" customFormat="1" ht="12.75" x14ac:dyDescent="0.2">
      <c r="A225" s="55"/>
      <c r="B225" s="90"/>
      <c r="C225" s="90" t="s">
        <v>841</v>
      </c>
      <c r="D225" s="90"/>
      <c r="E225" s="298">
        <v>8242</v>
      </c>
      <c r="F225" s="90">
        <v>2</v>
      </c>
      <c r="G225" s="90">
        <v>0</v>
      </c>
      <c r="H225" s="90">
        <v>1</v>
      </c>
      <c r="I225" s="90"/>
      <c r="J225" s="4"/>
      <c r="K225" s="90"/>
      <c r="L225" s="90"/>
      <c r="M225" s="90"/>
      <c r="N225" s="4"/>
      <c r="O225" s="304"/>
      <c r="P225" s="305"/>
      <c r="Q225" s="305"/>
      <c r="R225" s="306"/>
      <c r="S225" s="308"/>
      <c r="T225" s="308"/>
      <c r="U225" s="308"/>
      <c r="V225" s="308"/>
    </row>
    <row r="226" spans="1:22" s="307" customFormat="1" ht="12.75" x14ac:dyDescent="0.2">
      <c r="A226" s="55"/>
      <c r="B226" s="90"/>
      <c r="C226" s="90" t="s">
        <v>692</v>
      </c>
      <c r="D226" s="90"/>
      <c r="E226" s="298">
        <v>8352</v>
      </c>
      <c r="F226" s="90">
        <v>2</v>
      </c>
      <c r="G226" s="90">
        <v>0</v>
      </c>
      <c r="H226" s="90">
        <v>0</v>
      </c>
      <c r="I226" s="90"/>
      <c r="J226" s="4"/>
      <c r="K226" s="90"/>
      <c r="L226" s="90"/>
      <c r="M226" s="90"/>
      <c r="N226" s="4"/>
      <c r="O226" s="304"/>
      <c r="P226" s="305"/>
      <c r="Q226" s="305"/>
      <c r="R226" s="306"/>
      <c r="S226" s="308"/>
      <c r="T226" s="308"/>
      <c r="U226" s="308"/>
      <c r="V226" s="308"/>
    </row>
    <row r="227" spans="1:22" s="307" customFormat="1" ht="12.75" x14ac:dyDescent="0.2">
      <c r="A227" s="55"/>
      <c r="B227" s="90"/>
      <c r="C227" s="90" t="s">
        <v>693</v>
      </c>
      <c r="D227" s="90"/>
      <c r="E227" s="298">
        <v>8078</v>
      </c>
      <c r="F227" s="90">
        <v>7</v>
      </c>
      <c r="G227" s="90">
        <v>0</v>
      </c>
      <c r="H227" s="90">
        <v>0</v>
      </c>
      <c r="I227" s="90"/>
      <c r="J227" s="4"/>
      <c r="K227" s="90"/>
      <c r="L227" s="90"/>
      <c r="M227" s="90"/>
      <c r="N227" s="4"/>
      <c r="O227" s="304"/>
      <c r="P227" s="305"/>
      <c r="Q227" s="305"/>
      <c r="R227" s="306"/>
      <c r="S227" s="308"/>
      <c r="T227" s="308"/>
      <c r="U227" s="308"/>
      <c r="V227" s="308"/>
    </row>
    <row r="228" spans="1:22" s="307" customFormat="1" ht="12.75" x14ac:dyDescent="0.2">
      <c r="A228" s="55"/>
      <c r="B228" s="90"/>
      <c r="C228" s="90" t="s">
        <v>695</v>
      </c>
      <c r="D228" s="90"/>
      <c r="E228" s="298">
        <v>8079</v>
      </c>
      <c r="F228" s="90">
        <v>5</v>
      </c>
      <c r="G228" s="90">
        <v>0</v>
      </c>
      <c r="H228" s="90">
        <v>4</v>
      </c>
      <c r="I228" s="90"/>
      <c r="J228" s="4"/>
      <c r="K228" s="90"/>
      <c r="L228" s="90"/>
      <c r="M228" s="90"/>
      <c r="N228" s="4"/>
      <c r="O228" s="304"/>
      <c r="P228" s="305"/>
      <c r="Q228" s="305"/>
      <c r="R228" s="306"/>
      <c r="S228" s="308"/>
      <c r="T228" s="308"/>
      <c r="U228" s="308"/>
      <c r="V228" s="308"/>
    </row>
    <row r="229" spans="1:22" s="307" customFormat="1" ht="12.75" x14ac:dyDescent="0.2">
      <c r="A229" s="55"/>
      <c r="B229" s="90"/>
      <c r="C229" s="90" t="s">
        <v>699</v>
      </c>
      <c r="D229" s="90"/>
      <c r="E229" s="298">
        <v>8243</v>
      </c>
      <c r="F229" s="90">
        <v>2</v>
      </c>
      <c r="G229" s="90">
        <v>0</v>
      </c>
      <c r="H229" s="90">
        <v>0</v>
      </c>
      <c r="I229" s="90"/>
      <c r="J229" s="4"/>
      <c r="K229" s="90"/>
      <c r="L229" s="90"/>
      <c r="M229" s="90"/>
      <c r="N229" s="4"/>
      <c r="O229" s="304"/>
      <c r="P229" s="305"/>
      <c r="Q229" s="305"/>
      <c r="R229" s="306"/>
      <c r="S229" s="308"/>
      <c r="T229" s="308"/>
      <c r="U229" s="308"/>
      <c r="V229" s="308"/>
    </row>
    <row r="230" spans="1:22" s="307" customFormat="1" ht="12.75" x14ac:dyDescent="0.2">
      <c r="A230" s="55"/>
      <c r="B230" s="90"/>
      <c r="C230" s="90" t="s">
        <v>706</v>
      </c>
      <c r="D230" s="90"/>
      <c r="E230" s="298">
        <v>8080</v>
      </c>
      <c r="F230" s="90">
        <v>25</v>
      </c>
      <c r="G230" s="90">
        <v>0</v>
      </c>
      <c r="H230" s="90">
        <v>2</v>
      </c>
      <c r="I230" s="90"/>
      <c r="J230" s="4"/>
      <c r="K230" s="90"/>
      <c r="L230" s="90"/>
      <c r="M230" s="90"/>
      <c r="N230" s="4"/>
      <c r="O230" s="304"/>
      <c r="P230" s="305"/>
      <c r="Q230" s="305"/>
      <c r="R230" s="306"/>
      <c r="S230" s="308"/>
      <c r="T230" s="308"/>
      <c r="U230" s="308"/>
      <c r="V230" s="308"/>
    </row>
    <row r="231" spans="1:22" s="307" customFormat="1" ht="12.75" x14ac:dyDescent="0.2">
      <c r="A231" s="55"/>
      <c r="B231" s="90"/>
      <c r="C231" s="90" t="s">
        <v>713</v>
      </c>
      <c r="D231" s="90"/>
      <c r="E231" s="298">
        <v>8036</v>
      </c>
      <c r="F231" s="90">
        <v>1</v>
      </c>
      <c r="G231" s="90">
        <v>0</v>
      </c>
      <c r="H231" s="90">
        <v>0</v>
      </c>
      <c r="I231" s="90"/>
      <c r="J231" s="4"/>
      <c r="K231" s="90"/>
      <c r="L231" s="90"/>
      <c r="M231" s="90"/>
      <c r="N231" s="4"/>
      <c r="O231" s="304"/>
      <c r="P231" s="305"/>
      <c r="Q231" s="305"/>
      <c r="R231" s="306"/>
      <c r="S231" s="308"/>
      <c r="T231" s="308"/>
      <c r="U231" s="308"/>
      <c r="V231" s="308"/>
    </row>
    <row r="232" spans="1:22" s="307" customFormat="1" ht="12.75" x14ac:dyDescent="0.2">
      <c r="A232" s="55"/>
      <c r="B232" s="90"/>
      <c r="C232" s="90" t="s">
        <v>713</v>
      </c>
      <c r="D232" s="90"/>
      <c r="E232" s="298">
        <v>8081</v>
      </c>
      <c r="F232" s="90">
        <v>73</v>
      </c>
      <c r="G232" s="90">
        <v>0</v>
      </c>
      <c r="H232" s="90">
        <v>9</v>
      </c>
      <c r="I232" s="90"/>
      <c r="J232" s="4"/>
      <c r="K232" s="90"/>
      <c r="L232" s="90"/>
      <c r="M232" s="90"/>
      <c r="N232" s="4"/>
      <c r="O232" s="304"/>
      <c r="P232" s="305"/>
      <c r="Q232" s="305"/>
      <c r="R232" s="306"/>
      <c r="S232" s="308"/>
      <c r="T232" s="308"/>
      <c r="U232" s="308"/>
      <c r="V232" s="308"/>
    </row>
    <row r="233" spans="1:22" s="307" customFormat="1" ht="12.75" x14ac:dyDescent="0.2">
      <c r="A233" s="55"/>
      <c r="B233" s="90"/>
      <c r="C233" s="90" t="s">
        <v>715</v>
      </c>
      <c r="D233" s="90"/>
      <c r="E233" s="298">
        <v>8083</v>
      </c>
      <c r="F233" s="90">
        <v>15</v>
      </c>
      <c r="G233" s="90">
        <v>0</v>
      </c>
      <c r="H233" s="90">
        <v>2</v>
      </c>
      <c r="I233" s="90"/>
      <c r="J233" s="4"/>
      <c r="K233" s="90"/>
      <c r="L233" s="90"/>
      <c r="M233" s="90"/>
      <c r="N233" s="4"/>
      <c r="O233" s="304"/>
      <c r="P233" s="305"/>
      <c r="Q233" s="305"/>
      <c r="R233" s="306"/>
      <c r="S233" s="308"/>
      <c r="T233" s="308"/>
      <c r="U233" s="308"/>
      <c r="V233" s="308"/>
    </row>
    <row r="234" spans="1:22" s="307" customFormat="1" ht="12.75" x14ac:dyDescent="0.2">
      <c r="A234" s="55"/>
      <c r="B234" s="90"/>
      <c r="C234" s="90" t="s">
        <v>716</v>
      </c>
      <c r="D234" s="90"/>
      <c r="E234" s="298">
        <v>8244</v>
      </c>
      <c r="F234" s="90">
        <v>8</v>
      </c>
      <c r="G234" s="90">
        <v>0</v>
      </c>
      <c r="H234" s="90">
        <v>1</v>
      </c>
      <c r="I234" s="90"/>
      <c r="J234" s="4"/>
      <c r="K234" s="90"/>
      <c r="L234" s="90"/>
      <c r="M234" s="90"/>
      <c r="N234" s="4"/>
      <c r="O234" s="304"/>
      <c r="P234" s="305"/>
      <c r="Q234" s="305"/>
      <c r="R234" s="306"/>
      <c r="S234" s="308"/>
      <c r="T234" s="308"/>
      <c r="U234" s="308"/>
      <c r="V234" s="308"/>
    </row>
    <row r="235" spans="1:22" s="307" customFormat="1" ht="12.75" x14ac:dyDescent="0.2">
      <c r="A235" s="55"/>
      <c r="B235" s="90"/>
      <c r="C235" s="90" t="s">
        <v>720</v>
      </c>
      <c r="D235" s="90"/>
      <c r="E235" s="298">
        <v>8062</v>
      </c>
      <c r="F235" s="90">
        <v>1</v>
      </c>
      <c r="G235" s="90">
        <v>0</v>
      </c>
      <c r="H235" s="90">
        <v>0</v>
      </c>
      <c r="I235" s="90"/>
      <c r="J235" s="4"/>
      <c r="K235" s="90"/>
      <c r="L235" s="90"/>
      <c r="M235" s="90"/>
      <c r="N235" s="4"/>
      <c r="O235" s="304"/>
      <c r="P235" s="305"/>
      <c r="Q235" s="305"/>
      <c r="R235" s="306"/>
      <c r="S235" s="308"/>
      <c r="T235" s="308"/>
      <c r="U235" s="308"/>
      <c r="V235" s="308"/>
    </row>
    <row r="236" spans="1:22" s="307" customFormat="1" ht="12.75" x14ac:dyDescent="0.2">
      <c r="A236" s="55"/>
      <c r="B236" s="90"/>
      <c r="C236" s="90" t="s">
        <v>731</v>
      </c>
      <c r="D236" s="90"/>
      <c r="E236" s="298">
        <v>8084</v>
      </c>
      <c r="F236" s="90">
        <v>9</v>
      </c>
      <c r="G236" s="90">
        <v>0</v>
      </c>
      <c r="H236" s="90">
        <v>0</v>
      </c>
      <c r="I236" s="90"/>
      <c r="J236" s="4"/>
      <c r="K236" s="90"/>
      <c r="L236" s="90"/>
      <c r="M236" s="90"/>
      <c r="N236" s="4"/>
      <c r="O236" s="304"/>
      <c r="P236" s="305"/>
      <c r="Q236" s="305"/>
      <c r="R236" s="306"/>
      <c r="S236" s="308"/>
      <c r="T236" s="308"/>
      <c r="U236" s="308"/>
      <c r="V236" s="308"/>
    </row>
    <row r="237" spans="1:22" s="307" customFormat="1" ht="12.75" x14ac:dyDescent="0.2">
      <c r="A237" s="55"/>
      <c r="B237" s="90"/>
      <c r="C237" s="90" t="s">
        <v>737</v>
      </c>
      <c r="D237" s="90"/>
      <c r="E237" s="298">
        <v>8085</v>
      </c>
      <c r="F237" s="90">
        <v>6</v>
      </c>
      <c r="G237" s="90">
        <v>0</v>
      </c>
      <c r="H237" s="90">
        <v>1</v>
      </c>
      <c r="I237" s="90"/>
      <c r="J237" s="4"/>
      <c r="K237" s="90"/>
      <c r="L237" s="90"/>
      <c r="M237" s="90"/>
      <c r="N237" s="4"/>
      <c r="O237" s="304"/>
      <c r="P237" s="305"/>
      <c r="Q237" s="305"/>
      <c r="R237" s="306"/>
      <c r="S237" s="308"/>
      <c r="T237" s="308"/>
      <c r="U237" s="308"/>
      <c r="V237" s="308"/>
    </row>
    <row r="238" spans="1:22" s="307" customFormat="1" ht="12.75" x14ac:dyDescent="0.2">
      <c r="A238" s="55"/>
      <c r="B238" s="90"/>
      <c r="C238" s="90" t="s">
        <v>740</v>
      </c>
      <c r="D238" s="90"/>
      <c r="E238" s="298">
        <v>8088</v>
      </c>
      <c r="F238" s="90">
        <v>2</v>
      </c>
      <c r="G238" s="90">
        <v>0</v>
      </c>
      <c r="H238" s="90">
        <v>0</v>
      </c>
      <c r="I238" s="90"/>
      <c r="J238" s="4"/>
      <c r="K238" s="90"/>
      <c r="L238" s="90"/>
      <c r="M238" s="90"/>
      <c r="N238" s="4"/>
      <c r="O238" s="304"/>
      <c r="P238" s="305"/>
      <c r="Q238" s="305"/>
      <c r="R238" s="306"/>
      <c r="S238" s="308"/>
      <c r="T238" s="308"/>
      <c r="U238" s="308"/>
      <c r="V238" s="308"/>
    </row>
    <row r="239" spans="1:22" s="307" customFormat="1" ht="12.75" x14ac:dyDescent="0.2">
      <c r="A239" s="55"/>
      <c r="B239" s="90"/>
      <c r="C239" s="90" t="s">
        <v>754</v>
      </c>
      <c r="D239" s="90"/>
      <c r="E239" s="298">
        <v>8343</v>
      </c>
      <c r="F239" s="90">
        <v>1</v>
      </c>
      <c r="G239" s="90">
        <v>0</v>
      </c>
      <c r="H239" s="90">
        <v>0</v>
      </c>
      <c r="I239" s="90"/>
      <c r="J239" s="4"/>
      <c r="K239" s="90"/>
      <c r="L239" s="90"/>
      <c r="M239" s="90"/>
      <c r="N239" s="4"/>
      <c r="O239" s="304"/>
      <c r="P239" s="305"/>
      <c r="Q239" s="305"/>
      <c r="R239" s="306"/>
      <c r="S239" s="308"/>
      <c r="T239" s="308"/>
      <c r="U239" s="308"/>
      <c r="V239" s="308"/>
    </row>
    <row r="240" spans="1:22" s="307" customFormat="1" ht="12.75" x14ac:dyDescent="0.2">
      <c r="A240" s="55"/>
      <c r="B240" s="90"/>
      <c r="C240" s="90" t="s">
        <v>759</v>
      </c>
      <c r="D240" s="90"/>
      <c r="E240" s="298">
        <v>8406</v>
      </c>
      <c r="F240" s="90">
        <v>11</v>
      </c>
      <c r="G240" s="90">
        <v>0</v>
      </c>
      <c r="H240" s="90">
        <v>1</v>
      </c>
      <c r="I240" s="90"/>
      <c r="J240" s="4"/>
      <c r="K240" s="90"/>
      <c r="L240" s="90"/>
      <c r="M240" s="90"/>
      <c r="N240" s="4"/>
      <c r="O240" s="304"/>
      <c r="P240" s="305"/>
      <c r="Q240" s="305"/>
      <c r="R240" s="306"/>
      <c r="S240" s="308"/>
      <c r="T240" s="308"/>
      <c r="U240" s="308"/>
      <c r="V240" s="308"/>
    </row>
    <row r="241" spans="1:22" s="307" customFormat="1" ht="12.75" x14ac:dyDescent="0.2">
      <c r="A241" s="55"/>
      <c r="B241" s="90"/>
      <c r="C241" s="90" t="s">
        <v>766</v>
      </c>
      <c r="D241" s="90"/>
      <c r="E241" s="298">
        <v>8088</v>
      </c>
      <c r="F241" s="90">
        <v>2</v>
      </c>
      <c r="G241" s="90">
        <v>0</v>
      </c>
      <c r="H241" s="90">
        <v>0</v>
      </c>
      <c r="I241" s="90"/>
      <c r="J241" s="4"/>
      <c r="K241" s="90"/>
      <c r="L241" s="90"/>
      <c r="M241" s="90"/>
      <c r="N241" s="4"/>
      <c r="O241" s="304"/>
      <c r="P241" s="305"/>
      <c r="Q241" s="305"/>
      <c r="R241" s="306"/>
      <c r="S241" s="308"/>
      <c r="T241" s="308"/>
      <c r="U241" s="308"/>
      <c r="V241" s="308"/>
    </row>
    <row r="242" spans="1:22" s="307" customFormat="1" ht="12.75" x14ac:dyDescent="0.2">
      <c r="A242" s="55"/>
      <c r="B242" s="90"/>
      <c r="C242" s="90" t="s">
        <v>769</v>
      </c>
      <c r="D242" s="90"/>
      <c r="E242" s="298">
        <v>8360</v>
      </c>
      <c r="F242" s="90">
        <v>47</v>
      </c>
      <c r="G242" s="90">
        <v>0</v>
      </c>
      <c r="H242" s="90">
        <v>9</v>
      </c>
      <c r="I242" s="90"/>
      <c r="J242" s="4"/>
      <c r="K242" s="90"/>
      <c r="L242" s="90"/>
      <c r="M242" s="90"/>
      <c r="N242" s="4"/>
      <c r="O242" s="304"/>
      <c r="P242" s="305"/>
      <c r="Q242" s="305"/>
      <c r="R242" s="306"/>
      <c r="S242" s="308"/>
      <c r="T242" s="308"/>
      <c r="U242" s="308"/>
      <c r="V242" s="308"/>
    </row>
    <row r="243" spans="1:22" s="307" customFormat="1" ht="12.75" x14ac:dyDescent="0.2">
      <c r="A243" s="55"/>
      <c r="B243" s="90"/>
      <c r="C243" s="90" t="s">
        <v>769</v>
      </c>
      <c r="D243" s="90"/>
      <c r="E243" s="298">
        <v>8361</v>
      </c>
      <c r="F243" s="90">
        <v>15</v>
      </c>
      <c r="G243" s="90">
        <v>0</v>
      </c>
      <c r="H243" s="90">
        <v>1</v>
      </c>
      <c r="I243" s="90"/>
      <c r="J243" s="4"/>
      <c r="K243" s="90"/>
      <c r="L243" s="90"/>
      <c r="M243" s="90"/>
      <c r="N243" s="4"/>
      <c r="O243" s="304"/>
      <c r="P243" s="305"/>
      <c r="Q243" s="305"/>
      <c r="R243" s="306"/>
      <c r="S243" s="308"/>
      <c r="T243" s="308"/>
      <c r="U243" s="308"/>
      <c r="V243" s="308"/>
    </row>
    <row r="244" spans="1:22" s="307" customFormat="1" ht="12.75" x14ac:dyDescent="0.2">
      <c r="A244" s="55"/>
      <c r="B244" s="90"/>
      <c r="C244" s="90" t="s">
        <v>774</v>
      </c>
      <c r="D244" s="90"/>
      <c r="E244" s="298">
        <v>8043</v>
      </c>
      <c r="F244" s="90">
        <v>17</v>
      </c>
      <c r="G244" s="90">
        <v>0</v>
      </c>
      <c r="H244" s="90">
        <v>3</v>
      </c>
      <c r="I244" s="90"/>
      <c r="J244" s="4"/>
      <c r="K244" s="90"/>
      <c r="L244" s="90"/>
      <c r="M244" s="90"/>
      <c r="N244" s="4"/>
      <c r="O244" s="304"/>
      <c r="P244" s="305"/>
      <c r="Q244" s="305"/>
      <c r="R244" s="306"/>
      <c r="S244" s="308"/>
      <c r="T244" s="308"/>
      <c r="U244" s="308"/>
      <c r="V244" s="308"/>
    </row>
    <row r="245" spans="1:22" s="307" customFormat="1" ht="12.75" x14ac:dyDescent="0.2">
      <c r="A245" s="55"/>
      <c r="B245" s="90"/>
      <c r="C245" s="90" t="s">
        <v>777</v>
      </c>
      <c r="D245" s="90"/>
      <c r="E245" s="298">
        <v>8012</v>
      </c>
      <c r="F245" s="90">
        <v>1</v>
      </c>
      <c r="G245" s="90">
        <v>0</v>
      </c>
      <c r="H245" s="90">
        <v>0</v>
      </c>
      <c r="I245" s="90"/>
      <c r="J245" s="4"/>
      <c r="K245" s="90"/>
      <c r="L245" s="90"/>
      <c r="M245" s="90"/>
      <c r="N245" s="4"/>
      <c r="O245" s="304"/>
      <c r="P245" s="305"/>
      <c r="Q245" s="305"/>
      <c r="R245" s="306"/>
      <c r="S245" s="308"/>
      <c r="T245" s="308"/>
      <c r="U245" s="308"/>
      <c r="V245" s="308"/>
    </row>
    <row r="246" spans="1:22" s="307" customFormat="1" ht="12.75" x14ac:dyDescent="0.2">
      <c r="A246" s="55"/>
      <c r="B246" s="90"/>
      <c r="C246" s="90" t="s">
        <v>777</v>
      </c>
      <c r="D246" s="90"/>
      <c r="E246" s="298">
        <v>8080</v>
      </c>
      <c r="F246" s="90">
        <v>2</v>
      </c>
      <c r="G246" s="90">
        <v>0</v>
      </c>
      <c r="H246" s="90">
        <v>0</v>
      </c>
      <c r="I246" s="90"/>
      <c r="J246" s="4"/>
      <c r="K246" s="90"/>
      <c r="L246" s="90"/>
      <c r="M246" s="90"/>
      <c r="N246" s="4"/>
      <c r="O246" s="304"/>
      <c r="P246" s="305"/>
      <c r="Q246" s="305"/>
      <c r="R246" s="306"/>
      <c r="S246" s="308"/>
      <c r="T246" s="308"/>
      <c r="U246" s="308"/>
      <c r="V246" s="308"/>
    </row>
    <row r="247" spans="1:22" s="307" customFormat="1" ht="12.75" x14ac:dyDescent="0.2">
      <c r="A247" s="55"/>
      <c r="B247" s="90"/>
      <c r="C247" s="90" t="s">
        <v>781</v>
      </c>
      <c r="D247" s="90"/>
      <c r="E247" s="298">
        <v>8089</v>
      </c>
      <c r="F247" s="90">
        <v>6</v>
      </c>
      <c r="G247" s="90">
        <v>0</v>
      </c>
      <c r="H247" s="90">
        <v>1</v>
      </c>
      <c r="I247" s="90"/>
      <c r="J247" s="4"/>
      <c r="K247" s="90"/>
      <c r="L247" s="90"/>
      <c r="M247" s="90"/>
      <c r="N247" s="4"/>
      <c r="O247" s="304"/>
      <c r="P247" s="305"/>
      <c r="Q247" s="305"/>
      <c r="R247" s="306"/>
      <c r="S247" s="308"/>
      <c r="T247" s="308"/>
      <c r="U247" s="308"/>
      <c r="V247" s="308"/>
    </row>
    <row r="248" spans="1:22" s="307" customFormat="1" ht="12.75" x14ac:dyDescent="0.2">
      <c r="A248" s="55"/>
      <c r="B248" s="90"/>
      <c r="C248" s="90" t="s">
        <v>783</v>
      </c>
      <c r="D248" s="90"/>
      <c r="E248" s="298">
        <v>8090</v>
      </c>
      <c r="F248" s="90">
        <v>15</v>
      </c>
      <c r="G248" s="90">
        <v>0</v>
      </c>
      <c r="H248" s="90">
        <v>1</v>
      </c>
      <c r="I248" s="90"/>
      <c r="J248" s="4"/>
      <c r="K248" s="90"/>
      <c r="L248" s="90"/>
      <c r="M248" s="90"/>
      <c r="N248" s="4"/>
      <c r="O248" s="304"/>
      <c r="P248" s="305"/>
      <c r="Q248" s="305"/>
      <c r="R248" s="306"/>
      <c r="S248" s="308"/>
      <c r="T248" s="308"/>
      <c r="U248" s="308"/>
      <c r="V248" s="308"/>
    </row>
    <row r="249" spans="1:22" s="307" customFormat="1" ht="12.75" x14ac:dyDescent="0.2">
      <c r="A249" s="55"/>
      <c r="B249" s="90"/>
      <c r="C249" s="90" t="s">
        <v>785</v>
      </c>
      <c r="D249" s="90"/>
      <c r="E249" s="298">
        <v>8091</v>
      </c>
      <c r="F249" s="90">
        <v>9</v>
      </c>
      <c r="G249" s="90">
        <v>0</v>
      </c>
      <c r="H249" s="90">
        <v>2</v>
      </c>
      <c r="I249" s="90"/>
      <c r="J249" s="4"/>
      <c r="K249" s="90"/>
      <c r="L249" s="90"/>
      <c r="M249" s="90"/>
      <c r="N249" s="4"/>
      <c r="O249" s="304"/>
      <c r="P249" s="305"/>
      <c r="Q249" s="305"/>
      <c r="R249" s="306"/>
      <c r="S249" s="308"/>
      <c r="T249" s="308"/>
      <c r="U249" s="308"/>
      <c r="V249" s="308"/>
    </row>
    <row r="250" spans="1:22" s="307" customFormat="1" ht="12.75" x14ac:dyDescent="0.2">
      <c r="A250" s="55"/>
      <c r="B250" s="90"/>
      <c r="C250" s="90" t="s">
        <v>787</v>
      </c>
      <c r="D250" s="90"/>
      <c r="E250" s="298">
        <v>8204</v>
      </c>
      <c r="F250" s="90">
        <v>1</v>
      </c>
      <c r="G250" s="90">
        <v>0</v>
      </c>
      <c r="H250" s="90">
        <v>1</v>
      </c>
      <c r="I250" s="90"/>
      <c r="J250" s="4"/>
      <c r="K250" s="90"/>
      <c r="L250" s="90"/>
      <c r="M250" s="90"/>
      <c r="N250" s="4"/>
      <c r="O250" s="304"/>
      <c r="P250" s="305"/>
      <c r="Q250" s="305"/>
      <c r="R250" s="306"/>
      <c r="S250" s="308"/>
      <c r="T250" s="308"/>
      <c r="U250" s="308"/>
      <c r="V250" s="308"/>
    </row>
    <row r="251" spans="1:22" s="307" customFormat="1" ht="12.75" x14ac:dyDescent="0.2">
      <c r="A251" s="55"/>
      <c r="B251" s="90"/>
      <c r="C251" s="90" t="s">
        <v>796</v>
      </c>
      <c r="D251" s="90"/>
      <c r="E251" s="298">
        <v>8260</v>
      </c>
      <c r="F251" s="90">
        <v>11</v>
      </c>
      <c r="G251" s="90">
        <v>0</v>
      </c>
      <c r="H251" s="90">
        <v>1</v>
      </c>
      <c r="I251" s="90"/>
      <c r="J251" s="4"/>
      <c r="K251" s="90"/>
      <c r="L251" s="90"/>
      <c r="M251" s="90"/>
      <c r="N251" s="4"/>
      <c r="O251" s="304"/>
      <c r="P251" s="305"/>
      <c r="Q251" s="305"/>
      <c r="R251" s="306"/>
      <c r="S251" s="308"/>
      <c r="T251" s="308"/>
      <c r="U251" s="308"/>
      <c r="V251" s="308"/>
    </row>
    <row r="252" spans="1:22" s="307" customFormat="1" ht="12.75" x14ac:dyDescent="0.2">
      <c r="A252" s="55"/>
      <c r="B252" s="90"/>
      <c r="C252" s="90" t="s">
        <v>798</v>
      </c>
      <c r="D252" s="90"/>
      <c r="E252" s="298">
        <v>8094</v>
      </c>
      <c r="F252" s="90">
        <v>42</v>
      </c>
      <c r="G252" s="90">
        <v>0</v>
      </c>
      <c r="H252" s="90">
        <v>7</v>
      </c>
      <c r="I252" s="90"/>
      <c r="J252" s="4"/>
      <c r="K252" s="90"/>
      <c r="L252" s="90"/>
      <c r="M252" s="90"/>
      <c r="N252" s="4"/>
      <c r="O252" s="304"/>
      <c r="P252" s="305"/>
      <c r="Q252" s="305"/>
      <c r="R252" s="306"/>
      <c r="S252" s="308"/>
      <c r="T252" s="308"/>
      <c r="U252" s="308"/>
      <c r="V252" s="308"/>
    </row>
    <row r="253" spans="1:22" s="307" customFormat="1" ht="12.75" x14ac:dyDescent="0.2">
      <c r="A253" s="55"/>
      <c r="B253" s="90"/>
      <c r="C253" s="90" t="s">
        <v>802</v>
      </c>
      <c r="D253" s="90"/>
      <c r="E253" s="298">
        <v>8037</v>
      </c>
      <c r="F253" s="90">
        <v>1</v>
      </c>
      <c r="G253" s="90">
        <v>0</v>
      </c>
      <c r="H253" s="90">
        <v>0</v>
      </c>
      <c r="I253" s="90"/>
      <c r="J253" s="4"/>
      <c r="K253" s="90"/>
      <c r="L253" s="90"/>
      <c r="M253" s="90"/>
      <c r="N253" s="4"/>
      <c r="O253" s="304"/>
      <c r="P253" s="305"/>
      <c r="Q253" s="305"/>
      <c r="R253" s="306"/>
      <c r="S253" s="308"/>
      <c r="T253" s="308"/>
      <c r="U253" s="308"/>
      <c r="V253" s="308"/>
    </row>
    <row r="254" spans="1:22" s="307" customFormat="1" ht="12.75" x14ac:dyDescent="0.2">
      <c r="A254" s="55"/>
      <c r="B254" s="90"/>
      <c r="C254" s="90" t="s">
        <v>802</v>
      </c>
      <c r="D254" s="90"/>
      <c r="E254" s="298">
        <v>8081</v>
      </c>
      <c r="F254" s="90">
        <v>1</v>
      </c>
      <c r="G254" s="90">
        <v>0</v>
      </c>
      <c r="H254" s="90">
        <v>0</v>
      </c>
      <c r="I254" s="90"/>
      <c r="J254" s="4"/>
      <c r="K254" s="90"/>
      <c r="L254" s="90"/>
      <c r="M254" s="90"/>
      <c r="N254" s="4"/>
      <c r="O254" s="304"/>
      <c r="P254" s="305"/>
      <c r="Q254" s="305"/>
      <c r="R254" s="306"/>
      <c r="S254" s="308"/>
      <c r="T254" s="308"/>
      <c r="U254" s="308"/>
      <c r="V254" s="308"/>
    </row>
    <row r="255" spans="1:22" s="307" customFormat="1" ht="12.75" x14ac:dyDescent="0.2">
      <c r="A255" s="55"/>
      <c r="B255" s="90"/>
      <c r="C255" s="90" t="s">
        <v>803</v>
      </c>
      <c r="D255" s="90"/>
      <c r="E255" s="298">
        <v>8081</v>
      </c>
      <c r="F255" s="90">
        <v>1</v>
      </c>
      <c r="G255" s="90">
        <v>0</v>
      </c>
      <c r="H255" s="90">
        <v>0</v>
      </c>
      <c r="I255" s="90"/>
      <c r="J255" s="4"/>
      <c r="K255" s="90"/>
      <c r="L255" s="90"/>
      <c r="M255" s="90"/>
      <c r="N255" s="4"/>
      <c r="O255" s="304"/>
      <c r="P255" s="305"/>
      <c r="Q255" s="305"/>
      <c r="R255" s="306"/>
      <c r="S255" s="308"/>
      <c r="T255" s="308"/>
      <c r="U255" s="308"/>
      <c r="V255" s="308"/>
    </row>
    <row r="256" spans="1:22" s="307" customFormat="1" ht="12.75" x14ac:dyDescent="0.2">
      <c r="A256" s="55"/>
      <c r="B256" s="90"/>
      <c r="C256" s="90" t="s">
        <v>803</v>
      </c>
      <c r="D256" s="90"/>
      <c r="E256" s="298">
        <v>8095</v>
      </c>
      <c r="F256" s="90">
        <v>2</v>
      </c>
      <c r="G256" s="90">
        <v>0</v>
      </c>
      <c r="H256" s="90">
        <v>1</v>
      </c>
      <c r="I256" s="90"/>
      <c r="J256" s="4"/>
      <c r="K256" s="90"/>
      <c r="L256" s="90"/>
      <c r="M256" s="90"/>
      <c r="N256" s="4"/>
      <c r="O256" s="304"/>
      <c r="P256" s="305"/>
      <c r="Q256" s="305"/>
      <c r="R256" s="306"/>
      <c r="S256" s="308"/>
      <c r="T256" s="308"/>
      <c r="U256" s="308"/>
      <c r="V256" s="308"/>
    </row>
    <row r="257" spans="1:16384" s="307" customFormat="1" ht="12.75" x14ac:dyDescent="0.2">
      <c r="A257" s="55"/>
      <c r="B257" s="90"/>
      <c r="C257" s="90" t="s">
        <v>806</v>
      </c>
      <c r="D257" s="90"/>
      <c r="E257" s="298">
        <v>8270</v>
      </c>
      <c r="F257" s="90">
        <v>4</v>
      </c>
      <c r="G257" s="90">
        <v>0</v>
      </c>
      <c r="H257" s="90">
        <v>1</v>
      </c>
      <c r="I257" s="90"/>
      <c r="J257" s="4"/>
      <c r="K257" s="90"/>
      <c r="L257" s="90"/>
      <c r="M257" s="90"/>
      <c r="N257" s="4"/>
      <c r="O257" s="304"/>
      <c r="P257" s="305"/>
      <c r="Q257" s="305"/>
      <c r="R257" s="306"/>
      <c r="S257" s="308"/>
      <c r="T257" s="308"/>
      <c r="U257" s="308"/>
      <c r="V257" s="308"/>
    </row>
    <row r="258" spans="1:16384" s="307" customFormat="1" ht="12.75" x14ac:dyDescent="0.2">
      <c r="A258" s="55"/>
      <c r="B258" s="90"/>
      <c r="C258" s="90" t="s">
        <v>808</v>
      </c>
      <c r="D258" s="90"/>
      <c r="E258" s="298">
        <v>8097</v>
      </c>
      <c r="F258" s="90">
        <v>5</v>
      </c>
      <c r="G258" s="90">
        <v>0</v>
      </c>
      <c r="H258" s="90">
        <v>0</v>
      </c>
      <c r="I258" s="90"/>
      <c r="J258" s="4"/>
      <c r="K258" s="90"/>
      <c r="L258" s="90"/>
      <c r="M258" s="90"/>
      <c r="N258" s="4"/>
      <c r="O258" s="304"/>
      <c r="P258" s="305"/>
      <c r="Q258" s="305"/>
      <c r="R258" s="306"/>
      <c r="S258" s="308"/>
      <c r="T258" s="308"/>
      <c r="U258" s="308"/>
      <c r="V258" s="308"/>
    </row>
    <row r="259" spans="1:16384" s="307" customFormat="1" ht="12.75" x14ac:dyDescent="0.2">
      <c r="A259" s="55"/>
      <c r="B259" s="90"/>
      <c r="C259" s="90" t="s">
        <v>810</v>
      </c>
      <c r="D259" s="90"/>
      <c r="E259" s="298">
        <v>8098</v>
      </c>
      <c r="F259" s="90">
        <v>1</v>
      </c>
      <c r="G259" s="90">
        <v>0</v>
      </c>
      <c r="H259" s="90">
        <v>0</v>
      </c>
      <c r="I259" s="90"/>
      <c r="J259" s="4"/>
      <c r="K259" s="90"/>
      <c r="L259" s="90"/>
      <c r="M259" s="90"/>
      <c r="N259" s="4"/>
      <c r="O259" s="304"/>
      <c r="P259" s="305"/>
      <c r="Q259" s="305"/>
      <c r="R259" s="306"/>
      <c r="S259" s="308"/>
      <c r="T259" s="308"/>
      <c r="U259" s="308"/>
      <c r="V259" s="308"/>
    </row>
    <row r="260" spans="1:16384" s="307" customFormat="1" ht="12.75" x14ac:dyDescent="0.2">
      <c r="A260" s="55"/>
      <c r="B260" s="90"/>
      <c r="C260" s="90" t="s">
        <v>636</v>
      </c>
      <c r="D260" s="90"/>
      <c r="E260" s="298">
        <v>8062</v>
      </c>
      <c r="F260" s="90">
        <v>1</v>
      </c>
      <c r="G260" s="90">
        <v>0</v>
      </c>
      <c r="H260" s="90">
        <v>0</v>
      </c>
      <c r="I260" s="90"/>
      <c r="J260" s="4"/>
      <c r="K260" s="90"/>
      <c r="L260" s="90"/>
      <c r="M260" s="90"/>
      <c r="N260" s="4"/>
      <c r="O260" s="304"/>
      <c r="P260" s="305"/>
      <c r="Q260" s="305"/>
      <c r="R260" s="306"/>
      <c r="S260" s="308"/>
      <c r="T260" s="308"/>
      <c r="U260" s="308"/>
      <c r="V260" s="308"/>
    </row>
    <row r="261" spans="1:16384" s="307" customFormat="1" ht="12.75" x14ac:dyDescent="0.2">
      <c r="A261" s="55"/>
      <c r="B261" s="90"/>
      <c r="C261" s="90" t="s">
        <v>613</v>
      </c>
      <c r="D261" s="90"/>
      <c r="E261" s="298">
        <v>8330</v>
      </c>
      <c r="F261" s="90">
        <v>1</v>
      </c>
      <c r="G261" s="90">
        <v>0</v>
      </c>
      <c r="H261" s="90">
        <v>0</v>
      </c>
      <c r="I261" s="90"/>
      <c r="J261" s="4"/>
      <c r="K261" s="90"/>
      <c r="L261" s="90"/>
      <c r="M261" s="90"/>
      <c r="N261" s="4"/>
      <c r="O261" s="304"/>
      <c r="P261" s="305"/>
      <c r="Q261" s="305"/>
      <c r="R261" s="306"/>
      <c r="S261" s="308"/>
      <c r="T261" s="308"/>
      <c r="U261" s="308"/>
      <c r="V261" s="308"/>
    </row>
    <row r="262" spans="1:16384" s="307" customFormat="1" ht="12.75" x14ac:dyDescent="0.2">
      <c r="A262" s="55"/>
      <c r="B262" s="90"/>
      <c r="C262" s="90" t="s">
        <v>454</v>
      </c>
      <c r="D262" s="90"/>
      <c r="E262" s="298">
        <v>8014</v>
      </c>
      <c r="F262" s="90">
        <v>0</v>
      </c>
      <c r="G262" s="90">
        <v>0</v>
      </c>
      <c r="H262" s="90">
        <v>1</v>
      </c>
      <c r="I262" s="90"/>
      <c r="J262" s="4"/>
      <c r="K262" s="90"/>
      <c r="L262" s="90"/>
      <c r="M262" s="90"/>
      <c r="N262" s="4"/>
      <c r="O262" s="304"/>
      <c r="P262" s="305"/>
      <c r="Q262" s="305"/>
      <c r="R262" s="306"/>
      <c r="S262" s="308"/>
      <c r="T262" s="308"/>
      <c r="U262" s="308"/>
      <c r="V262" s="308"/>
    </row>
    <row r="263" spans="1:16384" s="307" customFormat="1" ht="12.75" x14ac:dyDescent="0.2">
      <c r="A263" s="55"/>
      <c r="B263" s="90"/>
      <c r="C263" s="90" t="s">
        <v>478</v>
      </c>
      <c r="D263" s="90"/>
      <c r="E263" s="298">
        <v>8018</v>
      </c>
      <c r="F263" s="90">
        <v>0</v>
      </c>
      <c r="G263" s="90">
        <v>0</v>
      </c>
      <c r="H263" s="90">
        <v>1</v>
      </c>
      <c r="I263" s="90"/>
      <c r="J263" s="4"/>
      <c r="K263" s="90"/>
      <c r="L263" s="90"/>
      <c r="M263" s="90"/>
      <c r="N263" s="4"/>
      <c r="O263" s="304"/>
      <c r="P263" s="305"/>
      <c r="Q263" s="305"/>
      <c r="R263" s="306"/>
      <c r="S263" s="308"/>
      <c r="T263" s="308"/>
      <c r="U263" s="308"/>
      <c r="V263" s="308"/>
    </row>
    <row r="264" spans="1:16384" s="307" customFormat="1" ht="12.75" x14ac:dyDescent="0.2">
      <c r="A264" s="55"/>
      <c r="B264" s="90"/>
      <c r="C264" s="90" t="s">
        <v>500</v>
      </c>
      <c r="D264" s="90"/>
      <c r="E264" s="298">
        <v>8251</v>
      </c>
      <c r="F264" s="90">
        <v>0</v>
      </c>
      <c r="G264" s="90">
        <v>0</v>
      </c>
      <c r="H264" s="90">
        <v>1</v>
      </c>
      <c r="I264" s="90"/>
      <c r="J264" s="4"/>
      <c r="K264" s="90"/>
      <c r="L264" s="90"/>
      <c r="M264" s="90"/>
      <c r="N264" s="4"/>
      <c r="O264" s="304"/>
      <c r="P264" s="305"/>
      <c r="Q264" s="305"/>
      <c r="R264" s="306"/>
      <c r="S264" s="308"/>
      <c r="T264" s="308"/>
      <c r="U264" s="308"/>
      <c r="V264" s="308"/>
    </row>
    <row r="265" spans="1:16384" s="307" customFormat="1" ht="12.75" x14ac:dyDescent="0.2">
      <c r="A265" s="55"/>
      <c r="B265" s="90"/>
      <c r="C265" s="90" t="s">
        <v>629</v>
      </c>
      <c r="D265" s="90"/>
      <c r="E265" s="298">
        <v>8341</v>
      </c>
      <c r="F265" s="90">
        <v>0</v>
      </c>
      <c r="G265" s="90">
        <v>0</v>
      </c>
      <c r="H265" s="90">
        <v>0</v>
      </c>
      <c r="I265" s="90"/>
      <c r="J265" s="4"/>
      <c r="K265" s="90"/>
      <c r="L265" s="90"/>
      <c r="M265" s="90"/>
      <c r="N265" s="4"/>
      <c r="O265" s="304"/>
      <c r="P265" s="305"/>
      <c r="Q265" s="305"/>
      <c r="R265" s="306"/>
      <c r="S265" s="308"/>
      <c r="T265" s="308"/>
      <c r="U265" s="308"/>
      <c r="V265" s="308"/>
    </row>
    <row r="266" spans="1:16384" s="307" customFormat="1" ht="12.75" x14ac:dyDescent="0.2">
      <c r="A266" s="55"/>
      <c r="B266" s="90"/>
      <c r="C266" s="90" t="s">
        <v>723</v>
      </c>
      <c r="D266" s="90"/>
      <c r="E266" s="298">
        <v>8246</v>
      </c>
      <c r="F266" s="90">
        <v>0</v>
      </c>
      <c r="G266" s="90">
        <v>0</v>
      </c>
      <c r="H266" s="90">
        <v>1</v>
      </c>
      <c r="I266" s="90"/>
      <c r="J266" s="4"/>
      <c r="K266" s="90"/>
      <c r="L266" s="90"/>
      <c r="M266" s="90"/>
      <c r="N266" s="4"/>
      <c r="O266" s="304"/>
      <c r="P266" s="305"/>
      <c r="Q266" s="305"/>
      <c r="R266" s="306"/>
      <c r="S266" s="308"/>
      <c r="T266" s="308"/>
      <c r="U266" s="308"/>
      <c r="V266" s="308"/>
    </row>
    <row r="267" spans="1:16384" s="307" customFormat="1" ht="12.75" x14ac:dyDescent="0.2">
      <c r="A267" s="55"/>
      <c r="B267" s="90"/>
      <c r="C267" s="90" t="s">
        <v>765</v>
      </c>
      <c r="D267" s="90"/>
      <c r="E267" s="298">
        <v>8251</v>
      </c>
      <c r="F267" s="90">
        <v>0</v>
      </c>
      <c r="G267" s="90">
        <v>0</v>
      </c>
      <c r="H267" s="90">
        <v>2</v>
      </c>
      <c r="I267" s="90"/>
      <c r="J267" s="4"/>
      <c r="K267" s="90"/>
      <c r="L267" s="90"/>
      <c r="M267" s="90"/>
      <c r="N267" s="4"/>
      <c r="O267" s="304"/>
      <c r="P267" s="305"/>
      <c r="Q267" s="305"/>
      <c r="R267" s="306"/>
      <c r="S267" s="308"/>
      <c r="T267" s="308"/>
      <c r="U267" s="308"/>
      <c r="V267" s="308"/>
    </row>
    <row r="268" spans="1:16384" s="307" customFormat="1" ht="13.5" thickBot="1" x14ac:dyDescent="0.25">
      <c r="A268" s="55"/>
      <c r="B268" s="90"/>
      <c r="C268" s="90" t="s">
        <v>815</v>
      </c>
      <c r="D268" s="90"/>
      <c r="E268" s="298" t="s">
        <v>815</v>
      </c>
      <c r="F268" s="90">
        <v>10</v>
      </c>
      <c r="G268" s="90">
        <v>0</v>
      </c>
      <c r="H268" s="90">
        <v>0</v>
      </c>
      <c r="I268" s="90"/>
      <c r="J268" s="4"/>
      <c r="K268" s="90"/>
      <c r="L268" s="90"/>
      <c r="M268" s="90"/>
      <c r="N268" s="4"/>
      <c r="O268" s="304"/>
      <c r="P268" s="305"/>
      <c r="Q268" s="305"/>
      <c r="R268" s="306"/>
      <c r="S268" s="308"/>
      <c r="T268" s="308"/>
      <c r="U268" s="308"/>
      <c r="V268" s="308"/>
    </row>
    <row r="269" spans="1:16384" customFormat="1" ht="15.75" thickBot="1" x14ac:dyDescent="0.3">
      <c r="A269" s="55"/>
      <c r="B269" s="91" t="s">
        <v>51</v>
      </c>
      <c r="C269" s="92"/>
      <c r="D269" s="92"/>
      <c r="E269" s="297"/>
      <c r="F269" s="97">
        <f>SUM(F151:F268)</f>
        <v>1026</v>
      </c>
      <c r="G269" s="97">
        <f t="shared" ref="G269:H269" si="0">SUM(G151:G268)</f>
        <v>0</v>
      </c>
      <c r="H269" s="97">
        <f t="shared" si="0"/>
        <v>139</v>
      </c>
      <c r="I269" s="97"/>
      <c r="J269" s="4"/>
      <c r="K269" s="93"/>
      <c r="L269" s="93"/>
      <c r="M269" s="93"/>
      <c r="N269" s="4"/>
      <c r="O269" s="390"/>
      <c r="P269" s="391"/>
      <c r="Q269" s="391"/>
      <c r="R269" s="392"/>
      <c r="S269" s="414"/>
      <c r="T269" s="414"/>
      <c r="U269" s="414"/>
      <c r="V269" s="414"/>
      <c r="W269" s="401"/>
      <c r="X269" s="401"/>
      <c r="Y269" s="401"/>
      <c r="Z269" s="401"/>
      <c r="AA269" s="401"/>
      <c r="AB269" s="401"/>
      <c r="AC269" s="401"/>
      <c r="AD269" s="401"/>
      <c r="AE269" s="401"/>
      <c r="AF269" s="401"/>
      <c r="AG269" s="401"/>
      <c r="AH269" s="401"/>
      <c r="AI269" s="401"/>
      <c r="AJ269" s="401"/>
      <c r="AK269" s="401"/>
      <c r="AL269" s="401"/>
      <c r="AM269" s="401"/>
      <c r="AN269" s="401"/>
      <c r="AO269" s="401"/>
      <c r="AP269" s="401"/>
      <c r="AQ269" s="401"/>
      <c r="AR269" s="401"/>
      <c r="AS269" s="401"/>
      <c r="AT269" s="401"/>
      <c r="AU269" s="401"/>
      <c r="AV269" s="401"/>
      <c r="AW269" s="401"/>
      <c r="AX269" s="401"/>
      <c r="AY269" s="401"/>
      <c r="AZ269" s="401"/>
      <c r="BA269" s="401"/>
      <c r="BB269" s="401"/>
      <c r="BC269" s="401"/>
      <c r="BD269" s="401"/>
      <c r="BE269" s="401"/>
      <c r="BF269" s="401"/>
      <c r="BG269" s="401"/>
      <c r="BH269" s="401"/>
      <c r="BI269" s="401"/>
      <c r="BJ269" s="401"/>
      <c r="BK269" s="401"/>
      <c r="BL269" s="401"/>
      <c r="BM269" s="401"/>
      <c r="BN269" s="401"/>
      <c r="BO269" s="401"/>
      <c r="BP269" s="401"/>
      <c r="BQ269" s="401"/>
      <c r="BR269" s="401"/>
      <c r="BS269" s="401"/>
      <c r="BT269" s="401"/>
      <c r="BU269" s="401"/>
      <c r="BV269" s="401"/>
      <c r="BW269" s="401"/>
      <c r="BX269" s="401"/>
      <c r="BY269" s="401"/>
      <c r="BZ269" s="401"/>
      <c r="CA269" s="401"/>
      <c r="CB269" s="401"/>
      <c r="CC269" s="401"/>
      <c r="CD269" s="401"/>
      <c r="CE269" s="401"/>
      <c r="CF269" s="401"/>
      <c r="CG269" s="401"/>
      <c r="CH269" s="401"/>
      <c r="CI269" s="401"/>
      <c r="CJ269" s="401"/>
      <c r="CK269" s="401"/>
      <c r="CL269" s="401"/>
      <c r="CM269" s="401"/>
      <c r="CN269" s="401"/>
      <c r="CO269" s="401"/>
      <c r="CP269" s="401"/>
      <c r="CQ269" s="401"/>
      <c r="CR269" s="401"/>
      <c r="CS269" s="401"/>
      <c r="CT269" s="401"/>
      <c r="CU269" s="401"/>
      <c r="CV269" s="401"/>
      <c r="CW269" s="401"/>
      <c r="CX269" s="401"/>
      <c r="CY269" s="401"/>
      <c r="CZ269" s="401"/>
      <c r="DA269" s="401"/>
      <c r="DB269" s="401"/>
      <c r="DC269" s="401"/>
      <c r="DD269" s="401"/>
      <c r="DE269" s="401"/>
      <c r="DF269" s="401"/>
      <c r="DG269" s="401"/>
      <c r="DH269" s="401"/>
      <c r="DI269" s="401"/>
      <c r="DJ269" s="401"/>
      <c r="DK269" s="401"/>
      <c r="DL269" s="401"/>
      <c r="DM269" s="401"/>
      <c r="DN269" s="401"/>
      <c r="DO269" s="401"/>
      <c r="DP269" s="401"/>
      <c r="DQ269" s="401"/>
      <c r="DR269" s="401"/>
      <c r="DS269" s="401"/>
      <c r="DT269" s="401"/>
      <c r="DU269" s="401"/>
      <c r="DV269" s="401"/>
      <c r="DW269" s="401"/>
      <c r="DX269" s="401"/>
      <c r="DY269" s="401"/>
      <c r="DZ269" s="401"/>
      <c r="EA269" s="401"/>
      <c r="EB269" s="401"/>
      <c r="EC269" s="401"/>
      <c r="ED269" s="401"/>
      <c r="EE269" s="401"/>
      <c r="EF269" s="401"/>
      <c r="EG269" s="401"/>
      <c r="EH269" s="401"/>
      <c r="EI269" s="401"/>
      <c r="EJ269" s="401"/>
      <c r="EK269" s="401"/>
      <c r="EL269" s="401"/>
      <c r="EM269" s="401"/>
      <c r="EN269" s="401"/>
      <c r="EO269" s="401"/>
      <c r="EP269" s="401"/>
      <c r="EQ269" s="401"/>
      <c r="ER269" s="401"/>
      <c r="ES269" s="401"/>
      <c r="ET269" s="401"/>
      <c r="EU269" s="401"/>
      <c r="EV269" s="401"/>
      <c r="EW269" s="401"/>
      <c r="EX269" s="401"/>
      <c r="EY269" s="401"/>
      <c r="EZ269" s="401"/>
      <c r="FA269" s="401"/>
      <c r="FB269" s="401"/>
      <c r="FC269" s="401"/>
      <c r="FD269" s="401"/>
      <c r="FE269" s="401"/>
      <c r="FF269" s="401"/>
      <c r="FG269" s="401"/>
      <c r="FH269" s="401"/>
      <c r="FI269" s="401"/>
      <c r="FJ269" s="401"/>
      <c r="FK269" s="401"/>
      <c r="FL269" s="401"/>
      <c r="FM269" s="401"/>
      <c r="FN269" s="401"/>
      <c r="FO269" s="401"/>
      <c r="FP269" s="401"/>
      <c r="FQ269" s="401"/>
      <c r="FR269" s="401"/>
      <c r="FS269" s="401"/>
      <c r="FT269" s="401"/>
      <c r="FU269" s="401"/>
      <c r="FV269" s="401"/>
      <c r="FW269" s="401"/>
      <c r="FX269" s="401"/>
      <c r="FY269" s="401"/>
      <c r="FZ269" s="401"/>
      <c r="GA269" s="401"/>
      <c r="GB269" s="401"/>
      <c r="GC269" s="401"/>
      <c r="GD269" s="401"/>
      <c r="GE269" s="401"/>
      <c r="GF269" s="401"/>
      <c r="GG269" s="401"/>
      <c r="GH269" s="401"/>
      <c r="GI269" s="401"/>
      <c r="GJ269" s="401"/>
      <c r="GK269" s="401"/>
      <c r="GL269" s="401"/>
      <c r="GM269" s="401"/>
      <c r="GN269" s="401"/>
      <c r="GO269" s="401"/>
      <c r="GP269" s="401"/>
      <c r="GQ269" s="401"/>
      <c r="GR269" s="401"/>
      <c r="GS269" s="401"/>
      <c r="GT269" s="401"/>
      <c r="GU269" s="401"/>
      <c r="GV269" s="401"/>
      <c r="GW269" s="401"/>
      <c r="GX269" s="401"/>
      <c r="GY269" s="401"/>
      <c r="GZ269" s="401"/>
      <c r="HA269" s="401"/>
      <c r="HB269" s="401"/>
      <c r="HC269" s="401"/>
      <c r="HD269" s="401"/>
      <c r="HE269" s="401"/>
      <c r="HF269" s="401"/>
      <c r="HG269" s="401"/>
      <c r="HH269" s="401"/>
      <c r="HI269" s="401"/>
      <c r="HJ269" s="401"/>
      <c r="HK269" s="401"/>
      <c r="HL269" s="401"/>
      <c r="HM269" s="401"/>
      <c r="HN269" s="401"/>
      <c r="HO269" s="401"/>
      <c r="HP269" s="401"/>
      <c r="HQ269" s="401"/>
      <c r="HR269" s="401"/>
      <c r="HS269" s="401"/>
      <c r="HT269" s="401"/>
      <c r="HU269" s="401"/>
      <c r="HV269" s="401"/>
      <c r="HW269" s="401"/>
      <c r="HX269" s="401"/>
      <c r="HY269" s="401"/>
      <c r="HZ269" s="401"/>
      <c r="IA269" s="401"/>
      <c r="IB269" s="401"/>
      <c r="IC269" s="401"/>
      <c r="ID269" s="401"/>
      <c r="IE269" s="401"/>
      <c r="IF269" s="401"/>
      <c r="IG269" s="401"/>
      <c r="IH269" s="401"/>
      <c r="II269" s="401"/>
      <c r="IJ269" s="401"/>
      <c r="IK269" s="401"/>
      <c r="IL269" s="401"/>
      <c r="IM269" s="401"/>
      <c r="IN269" s="401"/>
      <c r="IO269" s="401"/>
      <c r="IP269" s="401"/>
      <c r="IQ269" s="401"/>
      <c r="IR269" s="401"/>
      <c r="IS269" s="401"/>
      <c r="IT269" s="401"/>
      <c r="IU269" s="401"/>
      <c r="IV269" s="401"/>
      <c r="IW269" s="401"/>
      <c r="IX269" s="401"/>
      <c r="IY269" s="401"/>
      <c r="IZ269" s="401"/>
      <c r="JA269" s="401"/>
      <c r="JB269" s="401"/>
      <c r="JC269" s="401"/>
      <c r="JD269" s="401"/>
      <c r="JE269" s="401"/>
      <c r="JF269" s="401"/>
      <c r="JG269" s="401"/>
      <c r="JH269" s="401"/>
      <c r="JI269" s="401"/>
      <c r="JJ269" s="401"/>
      <c r="JK269" s="401"/>
      <c r="JL269" s="401"/>
      <c r="JM269" s="401"/>
      <c r="JN269" s="401"/>
      <c r="JO269" s="401"/>
      <c r="JP269" s="401"/>
      <c r="JQ269" s="401"/>
      <c r="JR269" s="401"/>
      <c r="JS269" s="401"/>
      <c r="JT269" s="401"/>
      <c r="JU269" s="401"/>
      <c r="JV269" s="401"/>
      <c r="JW269" s="401"/>
      <c r="JX269" s="401"/>
      <c r="JY269" s="401"/>
      <c r="JZ269" s="401"/>
      <c r="KA269" s="401"/>
      <c r="KB269" s="401"/>
      <c r="KC269" s="401"/>
      <c r="KD269" s="401"/>
      <c r="KE269" s="401"/>
      <c r="KF269" s="401"/>
      <c r="KG269" s="401"/>
      <c r="KH269" s="401"/>
      <c r="KI269" s="401"/>
      <c r="KJ269" s="401"/>
      <c r="KK269" s="401"/>
      <c r="KL269" s="401"/>
      <c r="KM269" s="401"/>
      <c r="KN269" s="401"/>
      <c r="KO269" s="401"/>
      <c r="KP269" s="401"/>
      <c r="KQ269" s="401"/>
      <c r="KR269" s="401"/>
      <c r="KS269" s="401"/>
      <c r="KT269" s="401"/>
      <c r="KU269" s="401"/>
      <c r="KV269" s="401"/>
      <c r="KW269" s="401"/>
      <c r="KX269" s="401"/>
      <c r="KY269" s="401"/>
      <c r="KZ269" s="401"/>
      <c r="LA269" s="401"/>
      <c r="LB269" s="401"/>
      <c r="LC269" s="401"/>
      <c r="LD269" s="401"/>
      <c r="LE269" s="401"/>
      <c r="LF269" s="401"/>
      <c r="LG269" s="401"/>
      <c r="LH269" s="401"/>
      <c r="LI269" s="401"/>
      <c r="LJ269" s="401"/>
      <c r="LK269" s="401"/>
      <c r="LL269" s="401"/>
      <c r="LM269" s="401"/>
      <c r="LN269" s="401"/>
      <c r="LO269" s="401"/>
      <c r="LP269" s="401"/>
      <c r="LQ269" s="401"/>
      <c r="LR269" s="401"/>
      <c r="LS269" s="401"/>
      <c r="LT269" s="401"/>
      <c r="LU269" s="401"/>
      <c r="LV269" s="401"/>
      <c r="LW269" s="401"/>
      <c r="LX269" s="401"/>
      <c r="LY269" s="401"/>
      <c r="LZ269" s="401"/>
      <c r="MA269" s="401"/>
      <c r="MB269" s="401"/>
      <c r="MC269" s="401"/>
      <c r="MD269" s="401"/>
      <c r="ME269" s="401"/>
      <c r="MF269" s="401"/>
      <c r="MG269" s="401"/>
      <c r="MH269" s="401"/>
      <c r="MI269" s="401"/>
      <c r="MJ269" s="401"/>
      <c r="MK269" s="401"/>
      <c r="ML269" s="401"/>
      <c r="MM269" s="401"/>
      <c r="MN269" s="401"/>
      <c r="MO269" s="401"/>
      <c r="MP269" s="401"/>
      <c r="MQ269" s="401"/>
      <c r="MR269" s="401"/>
      <c r="MS269" s="401"/>
      <c r="MT269" s="401"/>
      <c r="MU269" s="401"/>
      <c r="MV269" s="401"/>
      <c r="MW269" s="401"/>
      <c r="MX269" s="401"/>
      <c r="MY269" s="401"/>
      <c r="MZ269" s="401"/>
      <c r="NA269" s="401"/>
      <c r="NB269" s="401"/>
      <c r="NC269" s="401"/>
      <c r="ND269" s="401"/>
      <c r="NE269" s="401"/>
      <c r="NF269" s="401"/>
      <c r="NG269" s="401"/>
      <c r="NH269" s="401"/>
      <c r="NI269" s="401"/>
      <c r="NJ269" s="401"/>
      <c r="NK269" s="401"/>
      <c r="NL269" s="401"/>
      <c r="NM269" s="401"/>
      <c r="NN269" s="401"/>
      <c r="NO269" s="401"/>
      <c r="NP269" s="401"/>
      <c r="NQ269" s="401"/>
      <c r="NR269" s="401"/>
      <c r="NS269" s="401"/>
      <c r="NT269" s="401"/>
      <c r="NU269" s="401"/>
      <c r="NV269" s="401"/>
      <c r="NW269" s="401"/>
      <c r="NX269" s="401"/>
      <c r="NY269" s="401"/>
      <c r="NZ269" s="401"/>
      <c r="OA269" s="401"/>
      <c r="OB269" s="401"/>
      <c r="OC269" s="401"/>
      <c r="OD269" s="401"/>
      <c r="OE269" s="401"/>
      <c r="OF269" s="401"/>
      <c r="OG269" s="401"/>
      <c r="OH269" s="401"/>
      <c r="OI269" s="401"/>
      <c r="OJ269" s="401"/>
      <c r="OK269" s="401"/>
      <c r="OL269" s="401"/>
      <c r="OM269" s="401"/>
      <c r="ON269" s="401"/>
      <c r="OO269" s="401"/>
      <c r="OP269" s="401"/>
      <c r="OQ269" s="401"/>
      <c r="OR269" s="401"/>
      <c r="OS269" s="401"/>
      <c r="OT269" s="401"/>
      <c r="OU269" s="401"/>
      <c r="OV269" s="401"/>
      <c r="OW269" s="401"/>
      <c r="OX269" s="401"/>
      <c r="OY269" s="401"/>
      <c r="OZ269" s="401"/>
      <c r="PA269" s="401"/>
      <c r="PB269" s="401"/>
      <c r="PC269" s="401"/>
      <c r="PD269" s="401"/>
      <c r="PE269" s="401"/>
      <c r="PF269" s="401"/>
      <c r="PG269" s="401"/>
      <c r="PH269" s="401"/>
      <c r="PI269" s="401"/>
      <c r="PJ269" s="401"/>
      <c r="PK269" s="401"/>
      <c r="PL269" s="401"/>
      <c r="PM269" s="401"/>
      <c r="PN269" s="401"/>
      <c r="PO269" s="401"/>
      <c r="PP269" s="401"/>
      <c r="PQ269" s="401"/>
      <c r="PR269" s="401"/>
      <c r="PS269" s="401"/>
      <c r="PT269" s="401"/>
      <c r="PU269" s="401"/>
      <c r="PV269" s="401"/>
      <c r="PW269" s="401"/>
      <c r="PX269" s="401"/>
      <c r="PY269" s="401"/>
      <c r="PZ269" s="401"/>
      <c r="QA269" s="401"/>
      <c r="QB269" s="401"/>
      <c r="QC269" s="401"/>
      <c r="QD269" s="401"/>
      <c r="QE269" s="401"/>
      <c r="QF269" s="401"/>
      <c r="QG269" s="401"/>
      <c r="QH269" s="401"/>
      <c r="QI269" s="401"/>
      <c r="QJ269" s="401"/>
      <c r="QK269" s="401"/>
      <c r="QL269" s="401"/>
      <c r="QM269" s="401"/>
      <c r="QN269" s="401"/>
      <c r="QO269" s="401"/>
      <c r="QP269" s="401"/>
      <c r="QQ269" s="401"/>
      <c r="QR269" s="401"/>
      <c r="QS269" s="401"/>
      <c r="QT269" s="401"/>
      <c r="QU269" s="401"/>
      <c r="QV269" s="401"/>
      <c r="QW269" s="401"/>
      <c r="QX269" s="401"/>
      <c r="QY269" s="401"/>
      <c r="QZ269" s="401"/>
      <c r="RA269" s="401"/>
      <c r="RB269" s="401"/>
      <c r="RC269" s="401"/>
      <c r="RD269" s="401"/>
      <c r="RE269" s="401"/>
      <c r="RF269" s="401"/>
      <c r="RG269" s="401"/>
      <c r="RH269" s="401"/>
      <c r="RI269" s="401"/>
      <c r="RJ269" s="401"/>
      <c r="RK269" s="401"/>
      <c r="RL269" s="401"/>
      <c r="RM269" s="401"/>
      <c r="RN269" s="401"/>
      <c r="RO269" s="401"/>
      <c r="RP269" s="401"/>
      <c r="RQ269" s="401"/>
      <c r="RR269" s="401"/>
      <c r="RS269" s="401"/>
      <c r="RT269" s="401"/>
      <c r="RU269" s="401"/>
      <c r="RV269" s="401"/>
      <c r="RW269" s="401"/>
      <c r="RX269" s="401"/>
      <c r="RY269" s="401"/>
      <c r="RZ269" s="401"/>
      <c r="SA269" s="401"/>
      <c r="SB269" s="401"/>
      <c r="SC269" s="401"/>
      <c r="SD269" s="401"/>
      <c r="SE269" s="401"/>
      <c r="SF269" s="401"/>
      <c r="SG269" s="401"/>
      <c r="SH269" s="401"/>
      <c r="SI269" s="401"/>
      <c r="SJ269" s="401"/>
      <c r="SK269" s="401"/>
      <c r="SL269" s="401"/>
      <c r="SM269" s="401"/>
      <c r="SN269" s="401"/>
      <c r="SO269" s="401"/>
      <c r="SP269" s="401"/>
      <c r="SQ269" s="401"/>
      <c r="SR269" s="401"/>
      <c r="SS269" s="401"/>
      <c r="ST269" s="401"/>
      <c r="SU269" s="401"/>
      <c r="SV269" s="401"/>
      <c r="SW269" s="401"/>
      <c r="SX269" s="401"/>
      <c r="SY269" s="401"/>
      <c r="SZ269" s="401"/>
      <c r="TA269" s="401"/>
      <c r="TB269" s="401"/>
      <c r="TC269" s="401"/>
      <c r="TD269" s="401"/>
      <c r="TE269" s="401"/>
      <c r="TF269" s="401"/>
      <c r="TG269" s="401"/>
      <c r="TH269" s="401"/>
      <c r="TI269" s="401"/>
      <c r="TJ269" s="401"/>
      <c r="TK269" s="401"/>
      <c r="TL269" s="401"/>
      <c r="TM269" s="401"/>
      <c r="TN269" s="401"/>
      <c r="TO269" s="401"/>
      <c r="TP269" s="401"/>
      <c r="TQ269" s="401"/>
      <c r="TR269" s="401"/>
      <c r="TS269" s="401"/>
      <c r="TT269" s="401"/>
      <c r="TU269" s="401"/>
      <c r="TV269" s="401"/>
      <c r="TW269" s="401"/>
      <c r="TX269" s="401"/>
      <c r="TY269" s="401"/>
      <c r="TZ269" s="401"/>
      <c r="UA269" s="401"/>
      <c r="UB269" s="401"/>
      <c r="UC269" s="401"/>
      <c r="UD269" s="401"/>
      <c r="UE269" s="401"/>
      <c r="UF269" s="401"/>
      <c r="UG269" s="401"/>
      <c r="UH269" s="401"/>
      <c r="UI269" s="401"/>
      <c r="UJ269" s="401"/>
      <c r="UK269" s="401"/>
      <c r="UL269" s="401"/>
      <c r="UM269" s="401"/>
      <c r="UN269" s="401"/>
      <c r="UO269" s="401"/>
      <c r="UP269" s="401"/>
      <c r="UQ269" s="401"/>
      <c r="UR269" s="401"/>
      <c r="US269" s="401"/>
      <c r="UT269" s="401"/>
      <c r="UU269" s="401"/>
      <c r="UV269" s="401"/>
      <c r="UW269" s="401"/>
      <c r="UX269" s="401"/>
      <c r="UY269" s="401"/>
      <c r="UZ269" s="401"/>
      <c r="VA269" s="401"/>
      <c r="VB269" s="401"/>
      <c r="VC269" s="401"/>
      <c r="VD269" s="401"/>
      <c r="VE269" s="401"/>
      <c r="VF269" s="401"/>
      <c r="VG269" s="401"/>
      <c r="VH269" s="401"/>
      <c r="VI269" s="401"/>
      <c r="VJ269" s="401"/>
      <c r="VK269" s="401"/>
      <c r="VL269" s="401"/>
      <c r="VM269" s="401"/>
      <c r="VN269" s="401"/>
      <c r="VO269" s="401"/>
      <c r="VP269" s="401"/>
      <c r="VQ269" s="401"/>
      <c r="VR269" s="401"/>
      <c r="VS269" s="401"/>
      <c r="VT269" s="401"/>
      <c r="VU269" s="401"/>
      <c r="VV269" s="401"/>
      <c r="VW269" s="401"/>
      <c r="VX269" s="401"/>
      <c r="VY269" s="401"/>
      <c r="VZ269" s="401"/>
      <c r="WA269" s="401"/>
      <c r="WB269" s="401"/>
      <c r="WC269" s="401"/>
      <c r="WD269" s="401"/>
      <c r="WE269" s="401"/>
      <c r="WF269" s="401"/>
      <c r="WG269" s="401"/>
      <c r="WH269" s="401"/>
      <c r="WI269" s="401"/>
      <c r="WJ269" s="401"/>
      <c r="WK269" s="401"/>
      <c r="WL269" s="401"/>
      <c r="WM269" s="401"/>
      <c r="WN269" s="401"/>
      <c r="WO269" s="401"/>
      <c r="WP269" s="401"/>
      <c r="WQ269" s="401"/>
      <c r="WR269" s="401"/>
      <c r="WS269" s="401"/>
      <c r="WT269" s="401"/>
      <c r="WU269" s="401"/>
      <c r="WV269" s="401"/>
      <c r="WW269" s="401"/>
      <c r="WX269" s="401"/>
      <c r="WY269" s="401"/>
      <c r="WZ269" s="401"/>
      <c r="XA269" s="401"/>
      <c r="XB269" s="401"/>
      <c r="XC269" s="401"/>
      <c r="XD269" s="401"/>
      <c r="XE269" s="401"/>
      <c r="XF269" s="401"/>
      <c r="XG269" s="401"/>
      <c r="XH269" s="401"/>
      <c r="XI269" s="401"/>
      <c r="XJ269" s="401"/>
      <c r="XK269" s="401"/>
      <c r="XL269" s="401"/>
      <c r="XM269" s="401"/>
      <c r="XN269" s="401"/>
      <c r="XO269" s="401"/>
      <c r="XP269" s="401"/>
      <c r="XQ269" s="401"/>
      <c r="XR269" s="401"/>
      <c r="XS269" s="401"/>
      <c r="XT269" s="401"/>
      <c r="XU269" s="401"/>
      <c r="XV269" s="401"/>
      <c r="XW269" s="401"/>
      <c r="XX269" s="401"/>
      <c r="XY269" s="401"/>
      <c r="XZ269" s="401"/>
      <c r="YA269" s="401"/>
      <c r="YB269" s="401"/>
      <c r="YC269" s="401"/>
      <c r="YD269" s="401"/>
      <c r="YE269" s="401"/>
      <c r="YF269" s="401"/>
      <c r="YG269" s="401"/>
      <c r="YH269" s="401"/>
      <c r="YI269" s="401"/>
      <c r="YJ269" s="401"/>
      <c r="YK269" s="401"/>
      <c r="YL269" s="401"/>
      <c r="YM269" s="401"/>
      <c r="YN269" s="401"/>
      <c r="YO269" s="401"/>
      <c r="YP269" s="401"/>
      <c r="YQ269" s="401"/>
      <c r="YR269" s="401"/>
      <c r="YS269" s="401"/>
      <c r="YT269" s="401"/>
      <c r="YU269" s="401"/>
      <c r="YV269" s="401"/>
      <c r="YW269" s="401"/>
      <c r="YX269" s="401"/>
      <c r="YY269" s="401"/>
      <c r="YZ269" s="401"/>
      <c r="ZA269" s="401"/>
      <c r="ZB269" s="401"/>
      <c r="ZC269" s="401"/>
      <c r="ZD269" s="401"/>
      <c r="ZE269" s="401"/>
      <c r="ZF269" s="401"/>
      <c r="ZG269" s="401"/>
      <c r="ZH269" s="401"/>
      <c r="ZI269" s="401"/>
      <c r="ZJ269" s="401"/>
      <c r="ZK269" s="401"/>
      <c r="ZL269" s="401"/>
      <c r="ZM269" s="401"/>
      <c r="ZN269" s="401"/>
      <c r="ZO269" s="401"/>
      <c r="ZP269" s="401"/>
      <c r="ZQ269" s="401"/>
      <c r="ZR269" s="401"/>
      <c r="ZS269" s="401"/>
      <c r="ZT269" s="401"/>
      <c r="ZU269" s="401"/>
      <c r="ZV269" s="401"/>
      <c r="ZW269" s="401"/>
      <c r="ZX269" s="401"/>
      <c r="ZY269" s="401"/>
      <c r="ZZ269" s="401"/>
      <c r="AAA269" s="401"/>
      <c r="AAB269" s="401"/>
      <c r="AAC269" s="401"/>
      <c r="AAD269" s="401"/>
      <c r="AAE269" s="401"/>
      <c r="AAF269" s="401"/>
      <c r="AAG269" s="401"/>
      <c r="AAH269" s="401"/>
      <c r="AAI269" s="401"/>
      <c r="AAJ269" s="401"/>
      <c r="AAK269" s="401"/>
      <c r="AAL269" s="401"/>
      <c r="AAM269" s="401"/>
      <c r="AAN269" s="401"/>
      <c r="AAO269" s="401"/>
      <c r="AAP269" s="401"/>
      <c r="AAQ269" s="401"/>
      <c r="AAR269" s="401"/>
      <c r="AAS269" s="401"/>
      <c r="AAT269" s="401"/>
      <c r="AAU269" s="401"/>
      <c r="AAV269" s="401"/>
      <c r="AAW269" s="401"/>
      <c r="AAX269" s="401"/>
      <c r="AAY269" s="401"/>
      <c r="AAZ269" s="401"/>
      <c r="ABA269" s="401"/>
      <c r="ABB269" s="401"/>
      <c r="ABC269" s="401"/>
      <c r="ABD269" s="401"/>
      <c r="ABE269" s="401"/>
      <c r="ABF269" s="401"/>
      <c r="ABG269" s="401"/>
      <c r="ABH269" s="401"/>
      <c r="ABI269" s="401"/>
      <c r="ABJ269" s="401"/>
      <c r="ABK269" s="401"/>
      <c r="ABL269" s="401"/>
      <c r="ABM269" s="401"/>
      <c r="ABN269" s="401"/>
      <c r="ABO269" s="401"/>
      <c r="ABP269" s="401"/>
      <c r="ABQ269" s="401"/>
      <c r="ABR269" s="401"/>
      <c r="ABS269" s="401"/>
      <c r="ABT269" s="401"/>
      <c r="ABU269" s="401"/>
      <c r="ABV269" s="401"/>
      <c r="ABW269" s="401"/>
      <c r="ABX269" s="401"/>
      <c r="ABY269" s="401"/>
      <c r="ABZ269" s="401"/>
      <c r="ACA269" s="401"/>
      <c r="ACB269" s="401"/>
      <c r="ACC269" s="401"/>
      <c r="ACD269" s="401"/>
      <c r="ACE269" s="401"/>
      <c r="ACF269" s="401"/>
      <c r="ACG269" s="401"/>
      <c r="ACH269" s="401"/>
      <c r="ACI269" s="401"/>
      <c r="ACJ269" s="401"/>
      <c r="ACK269" s="401"/>
      <c r="ACL269" s="401"/>
      <c r="ACM269" s="401"/>
      <c r="ACN269" s="401"/>
      <c r="ACO269" s="401"/>
      <c r="ACP269" s="401"/>
      <c r="ACQ269" s="401"/>
      <c r="ACR269" s="401"/>
      <c r="ACS269" s="401"/>
      <c r="ACT269" s="401"/>
      <c r="ACU269" s="401"/>
      <c r="ACV269" s="401"/>
      <c r="ACW269" s="401"/>
      <c r="ACX269" s="401"/>
      <c r="ACY269" s="401"/>
      <c r="ACZ269" s="401"/>
      <c r="ADA269" s="401"/>
      <c r="ADB269" s="401"/>
      <c r="ADC269" s="401"/>
      <c r="ADD269" s="401"/>
      <c r="ADE269" s="401"/>
      <c r="ADF269" s="401"/>
      <c r="ADG269" s="401"/>
      <c r="ADH269" s="401"/>
      <c r="ADI269" s="401"/>
      <c r="ADJ269" s="401"/>
      <c r="ADK269" s="401"/>
      <c r="ADL269" s="401"/>
      <c r="ADM269" s="401"/>
      <c r="ADN269" s="401"/>
      <c r="ADO269" s="401"/>
      <c r="ADP269" s="401"/>
      <c r="ADQ269" s="401"/>
      <c r="ADR269" s="401"/>
      <c r="ADS269" s="401"/>
      <c r="ADT269" s="401"/>
      <c r="ADU269" s="401"/>
      <c r="ADV269" s="401"/>
      <c r="ADW269" s="401"/>
      <c r="ADX269" s="401"/>
      <c r="ADY269" s="401"/>
      <c r="ADZ269" s="401"/>
      <c r="AEA269" s="401"/>
      <c r="AEB269" s="401"/>
      <c r="AEC269" s="401"/>
      <c r="AED269" s="401"/>
      <c r="AEE269" s="401"/>
      <c r="AEF269" s="401"/>
      <c r="AEG269" s="401"/>
      <c r="AEH269" s="401"/>
      <c r="AEI269" s="401"/>
      <c r="AEJ269" s="401"/>
      <c r="AEK269" s="401"/>
      <c r="AEL269" s="401"/>
      <c r="AEM269" s="401"/>
      <c r="AEN269" s="401"/>
      <c r="AEO269" s="401"/>
      <c r="AEP269" s="401"/>
      <c r="AEQ269" s="401"/>
      <c r="AER269" s="401"/>
      <c r="AES269" s="401"/>
      <c r="AET269" s="401"/>
      <c r="AEU269" s="401"/>
      <c r="AEV269" s="401"/>
      <c r="AEW269" s="401"/>
      <c r="AEX269" s="401"/>
      <c r="AEY269" s="401"/>
      <c r="AEZ269" s="401"/>
      <c r="AFA269" s="401"/>
      <c r="AFB269" s="401"/>
      <c r="AFC269" s="401"/>
      <c r="AFD269" s="401"/>
      <c r="AFE269" s="401"/>
      <c r="AFF269" s="401"/>
      <c r="AFG269" s="401"/>
      <c r="AFH269" s="401"/>
      <c r="AFI269" s="401"/>
      <c r="AFJ269" s="401"/>
      <c r="AFK269" s="401"/>
      <c r="AFL269" s="401"/>
      <c r="AFM269" s="401"/>
      <c r="AFN269" s="401"/>
      <c r="AFO269" s="401"/>
      <c r="AFP269" s="401"/>
      <c r="AFQ269" s="401"/>
      <c r="AFR269" s="401"/>
      <c r="AFS269" s="401"/>
      <c r="AFT269" s="401"/>
      <c r="AFU269" s="401"/>
      <c r="AFV269" s="401"/>
      <c r="AFW269" s="401"/>
      <c r="AFX269" s="401"/>
      <c r="AFY269" s="401"/>
      <c r="AFZ269" s="401"/>
      <c r="AGA269" s="401"/>
      <c r="AGB269" s="401"/>
      <c r="AGC269" s="401"/>
      <c r="AGD269" s="401"/>
      <c r="AGE269" s="401"/>
      <c r="AGF269" s="401"/>
      <c r="AGG269" s="401"/>
      <c r="AGH269" s="401"/>
      <c r="AGI269" s="401"/>
      <c r="AGJ269" s="401"/>
      <c r="AGK269" s="401"/>
      <c r="AGL269" s="401"/>
      <c r="AGM269" s="401"/>
      <c r="AGN269" s="401"/>
      <c r="AGO269" s="401"/>
      <c r="AGP269" s="401"/>
      <c r="AGQ269" s="401"/>
      <c r="AGR269" s="401"/>
      <c r="AGS269" s="401"/>
      <c r="AGT269" s="401"/>
      <c r="AGU269" s="401"/>
      <c r="AGV269" s="401"/>
      <c r="AGW269" s="401"/>
      <c r="AGX269" s="401"/>
      <c r="AGY269" s="401"/>
      <c r="AGZ269" s="401"/>
      <c r="AHA269" s="401"/>
      <c r="AHB269" s="401"/>
      <c r="AHC269" s="401"/>
      <c r="AHD269" s="401"/>
      <c r="AHE269" s="401"/>
      <c r="AHF269" s="401"/>
      <c r="AHG269" s="401"/>
      <c r="AHH269" s="401"/>
      <c r="AHI269" s="401"/>
      <c r="AHJ269" s="401"/>
      <c r="AHK269" s="401"/>
      <c r="AHL269" s="401"/>
      <c r="AHM269" s="401"/>
      <c r="AHN269" s="401"/>
      <c r="AHO269" s="401"/>
      <c r="AHP269" s="401"/>
      <c r="AHQ269" s="401"/>
      <c r="AHR269" s="401"/>
      <c r="AHS269" s="401"/>
      <c r="AHT269" s="401"/>
      <c r="AHU269" s="401"/>
      <c r="AHV269" s="401"/>
      <c r="AHW269" s="401"/>
      <c r="AHX269" s="401"/>
      <c r="AHY269" s="401"/>
      <c r="AHZ269" s="401"/>
      <c r="AIA269" s="401"/>
      <c r="AIB269" s="401"/>
      <c r="AIC269" s="401"/>
      <c r="AID269" s="401"/>
      <c r="AIE269" s="401"/>
      <c r="AIF269" s="401"/>
      <c r="AIG269" s="401"/>
      <c r="AIH269" s="401"/>
      <c r="AII269" s="401"/>
      <c r="AIJ269" s="401"/>
      <c r="AIK269" s="401"/>
      <c r="AIL269" s="401"/>
      <c r="AIM269" s="401"/>
      <c r="AIN269" s="401"/>
      <c r="AIO269" s="401"/>
      <c r="AIP269" s="401"/>
      <c r="AIQ269" s="401"/>
      <c r="AIR269" s="401"/>
      <c r="AIS269" s="401"/>
      <c r="AIT269" s="401"/>
      <c r="AIU269" s="401"/>
      <c r="AIV269" s="401"/>
      <c r="AIW269" s="401"/>
      <c r="AIX269" s="401"/>
      <c r="AIY269" s="401"/>
      <c r="AIZ269" s="401"/>
      <c r="AJA269" s="401"/>
      <c r="AJB269" s="401"/>
      <c r="AJC269" s="401"/>
      <c r="AJD269" s="401"/>
      <c r="AJE269" s="401"/>
      <c r="AJF269" s="401"/>
      <c r="AJG269" s="401"/>
      <c r="AJH269" s="401"/>
      <c r="AJI269" s="401"/>
      <c r="AJJ269" s="401"/>
      <c r="AJK269" s="401"/>
      <c r="AJL269" s="401"/>
      <c r="AJM269" s="401"/>
      <c r="AJN269" s="401"/>
      <c r="AJO269" s="401"/>
      <c r="AJP269" s="401"/>
      <c r="AJQ269" s="401"/>
      <c r="AJR269" s="401"/>
      <c r="AJS269" s="401"/>
      <c r="AJT269" s="401"/>
      <c r="AJU269" s="401"/>
      <c r="AJV269" s="401"/>
      <c r="AJW269" s="401"/>
      <c r="AJX269" s="401"/>
      <c r="AJY269" s="401"/>
      <c r="AJZ269" s="401"/>
      <c r="AKA269" s="401"/>
      <c r="AKB269" s="401"/>
      <c r="AKC269" s="401"/>
      <c r="AKD269" s="401"/>
      <c r="AKE269" s="401"/>
      <c r="AKF269" s="401"/>
      <c r="AKG269" s="401"/>
      <c r="AKH269" s="401"/>
      <c r="AKI269" s="401"/>
      <c r="AKJ269" s="401"/>
      <c r="AKK269" s="401"/>
      <c r="AKL269" s="401"/>
      <c r="AKM269" s="401"/>
      <c r="AKN269" s="401"/>
      <c r="AKO269" s="401"/>
      <c r="AKP269" s="401"/>
      <c r="AKQ269" s="401"/>
      <c r="AKR269" s="401"/>
      <c r="AKS269" s="401"/>
      <c r="AKT269" s="401"/>
      <c r="AKU269" s="401"/>
      <c r="AKV269" s="401"/>
      <c r="AKW269" s="401"/>
      <c r="AKX269" s="401"/>
      <c r="AKY269" s="401"/>
      <c r="AKZ269" s="401"/>
      <c r="ALA269" s="401"/>
      <c r="ALB269" s="401"/>
      <c r="ALC269" s="401"/>
      <c r="ALD269" s="401"/>
      <c r="ALE269" s="401"/>
      <c r="ALF269" s="401"/>
      <c r="ALG269" s="401"/>
      <c r="ALH269" s="401"/>
      <c r="ALI269" s="401"/>
      <c r="ALJ269" s="401"/>
      <c r="ALK269" s="401"/>
      <c r="ALL269" s="401"/>
      <c r="ALM269" s="401"/>
      <c r="ALN269" s="401"/>
      <c r="ALO269" s="401"/>
      <c r="ALP269" s="401"/>
      <c r="ALQ269" s="401"/>
      <c r="ALR269" s="401"/>
      <c r="ALS269" s="401"/>
      <c r="ALT269" s="401"/>
      <c r="ALU269" s="401"/>
      <c r="ALV269" s="401"/>
      <c r="ALW269" s="401"/>
      <c r="ALX269" s="401"/>
      <c r="ALY269" s="401"/>
      <c r="ALZ269" s="401"/>
      <c r="AMA269" s="401"/>
      <c r="AMB269" s="401"/>
      <c r="AMC269" s="401"/>
      <c r="AMD269" s="401"/>
      <c r="AME269" s="401"/>
      <c r="AMF269" s="401"/>
      <c r="AMG269" s="401"/>
      <c r="AMH269" s="401"/>
      <c r="AMI269" s="401"/>
      <c r="AMJ269" s="401"/>
      <c r="AMK269" s="401"/>
      <c r="AML269" s="401"/>
      <c r="AMM269" s="401"/>
      <c r="AMN269" s="401"/>
      <c r="AMO269" s="401"/>
      <c r="AMP269" s="401"/>
      <c r="AMQ269" s="401"/>
      <c r="AMR269" s="401"/>
      <c r="AMS269" s="401"/>
      <c r="AMT269" s="401"/>
      <c r="AMU269" s="401"/>
      <c r="AMV269" s="401"/>
      <c r="AMW269" s="401"/>
      <c r="AMX269" s="401"/>
      <c r="AMY269" s="401"/>
      <c r="AMZ269" s="401"/>
      <c r="ANA269" s="401"/>
      <c r="ANB269" s="401"/>
      <c r="ANC269" s="401"/>
      <c r="AND269" s="401"/>
      <c r="ANE269" s="401"/>
      <c r="ANF269" s="401"/>
      <c r="ANG269" s="401"/>
      <c r="ANH269" s="401"/>
      <c r="ANI269" s="401"/>
      <c r="ANJ269" s="401"/>
      <c r="ANK269" s="401"/>
      <c r="ANL269" s="401"/>
      <c r="ANM269" s="401"/>
      <c r="ANN269" s="401"/>
      <c r="ANO269" s="401"/>
      <c r="ANP269" s="401"/>
      <c r="ANQ269" s="401"/>
      <c r="ANR269" s="401"/>
      <c r="ANS269" s="401"/>
      <c r="ANT269" s="401"/>
      <c r="ANU269" s="401"/>
      <c r="ANV269" s="401"/>
      <c r="ANW269" s="401"/>
      <c r="ANX269" s="401"/>
      <c r="ANY269" s="401"/>
      <c r="ANZ269" s="401"/>
      <c r="AOA269" s="401"/>
      <c r="AOB269" s="401"/>
      <c r="AOC269" s="401"/>
      <c r="AOD269" s="401"/>
      <c r="AOE269" s="401"/>
      <c r="AOF269" s="401"/>
      <c r="AOG269" s="401"/>
      <c r="AOH269" s="401"/>
      <c r="AOI269" s="401"/>
      <c r="AOJ269" s="401"/>
      <c r="AOK269" s="401"/>
      <c r="AOL269" s="401"/>
      <c r="AOM269" s="401"/>
      <c r="AON269" s="401"/>
      <c r="AOO269" s="401"/>
      <c r="AOP269" s="401"/>
      <c r="AOQ269" s="401"/>
      <c r="AOR269" s="401"/>
      <c r="AOS269" s="401"/>
      <c r="AOT269" s="401"/>
      <c r="AOU269" s="401"/>
      <c r="AOV269" s="401"/>
      <c r="AOW269" s="401"/>
      <c r="AOX269" s="401"/>
      <c r="AOY269" s="401"/>
      <c r="AOZ269" s="401"/>
      <c r="APA269" s="401"/>
      <c r="APB269" s="401"/>
      <c r="APC269" s="401"/>
      <c r="APD269" s="401"/>
      <c r="APE269" s="401"/>
      <c r="APF269" s="401"/>
      <c r="APG269" s="401"/>
      <c r="APH269" s="401"/>
      <c r="API269" s="401"/>
      <c r="APJ269" s="401"/>
      <c r="APK269" s="401"/>
      <c r="APL269" s="401"/>
      <c r="APM269" s="401"/>
      <c r="APN269" s="401"/>
      <c r="APO269" s="401"/>
      <c r="APP269" s="401"/>
      <c r="APQ269" s="401"/>
      <c r="APR269" s="401"/>
      <c r="APS269" s="401"/>
      <c r="APT269" s="401"/>
      <c r="APU269" s="401"/>
      <c r="APV269" s="401"/>
      <c r="APW269" s="401"/>
      <c r="APX269" s="401"/>
      <c r="APY269" s="401"/>
      <c r="APZ269" s="401"/>
      <c r="AQA269" s="401"/>
      <c r="AQB269" s="401"/>
      <c r="AQC269" s="401"/>
      <c r="AQD269" s="401"/>
      <c r="AQE269" s="401"/>
      <c r="AQF269" s="401"/>
      <c r="AQG269" s="401"/>
      <c r="AQH269" s="401"/>
      <c r="AQI269" s="401"/>
      <c r="AQJ269" s="401"/>
      <c r="AQK269" s="401"/>
      <c r="AQL269" s="401"/>
      <c r="AQM269" s="401"/>
      <c r="AQN269" s="401"/>
      <c r="AQO269" s="401"/>
      <c r="AQP269" s="401"/>
      <c r="AQQ269" s="401"/>
      <c r="AQR269" s="401"/>
      <c r="AQS269" s="401"/>
      <c r="AQT269" s="401"/>
      <c r="AQU269" s="401"/>
      <c r="AQV269" s="401"/>
      <c r="AQW269" s="401"/>
      <c r="AQX269" s="401"/>
      <c r="AQY269" s="401"/>
      <c r="AQZ269" s="401"/>
      <c r="ARA269" s="401"/>
      <c r="ARB269" s="401"/>
      <c r="ARC269" s="401"/>
      <c r="ARD269" s="401"/>
      <c r="ARE269" s="401"/>
      <c r="ARF269" s="401"/>
      <c r="ARG269" s="401"/>
      <c r="ARH269" s="401"/>
      <c r="ARI269" s="401"/>
      <c r="ARJ269" s="401"/>
      <c r="ARK269" s="401"/>
      <c r="ARL269" s="401"/>
      <c r="ARM269" s="401"/>
      <c r="ARN269" s="401"/>
      <c r="ARO269" s="401"/>
      <c r="ARP269" s="401"/>
      <c r="ARQ269" s="401"/>
      <c r="ARR269" s="401"/>
      <c r="ARS269" s="401"/>
      <c r="ART269" s="401"/>
      <c r="ARU269" s="401"/>
      <c r="ARV269" s="401"/>
      <c r="ARW269" s="401"/>
      <c r="ARX269" s="401"/>
      <c r="ARY269" s="401"/>
      <c r="ARZ269" s="401"/>
      <c r="ASA269" s="401"/>
      <c r="ASB269" s="401"/>
      <c r="ASC269" s="401"/>
      <c r="ASD269" s="401"/>
      <c r="ASE269" s="401"/>
      <c r="ASF269" s="401"/>
      <c r="ASG269" s="401"/>
      <c r="ASH269" s="401"/>
      <c r="ASI269" s="401"/>
      <c r="ASJ269" s="401"/>
      <c r="ASK269" s="401"/>
      <c r="ASL269" s="401"/>
      <c r="ASM269" s="401"/>
      <c r="ASN269" s="401"/>
      <c r="ASO269" s="401"/>
      <c r="ASP269" s="401"/>
      <c r="ASQ269" s="401"/>
      <c r="ASR269" s="401"/>
      <c r="ASS269" s="401"/>
      <c r="AST269" s="401"/>
      <c r="ASU269" s="401"/>
      <c r="ASV269" s="401"/>
      <c r="ASW269" s="401"/>
      <c r="ASX269" s="401"/>
      <c r="ASY269" s="401"/>
      <c r="ASZ269" s="401"/>
      <c r="ATA269" s="401"/>
      <c r="ATB269" s="401"/>
      <c r="ATC269" s="401"/>
      <c r="ATD269" s="401"/>
      <c r="ATE269" s="401"/>
      <c r="ATF269" s="401"/>
      <c r="ATG269" s="401"/>
      <c r="ATH269" s="401"/>
      <c r="ATI269" s="401"/>
      <c r="ATJ269" s="401"/>
      <c r="ATK269" s="401"/>
      <c r="ATL269" s="401"/>
      <c r="ATM269" s="401"/>
      <c r="ATN269" s="401"/>
      <c r="ATO269" s="401"/>
      <c r="ATP269" s="401"/>
      <c r="ATQ269" s="401"/>
      <c r="ATR269" s="401"/>
      <c r="ATS269" s="401"/>
      <c r="ATT269" s="401"/>
      <c r="ATU269" s="401"/>
      <c r="ATV269" s="401"/>
      <c r="ATW269" s="401"/>
      <c r="ATX269" s="401"/>
      <c r="ATY269" s="401"/>
      <c r="ATZ269" s="401"/>
      <c r="AUA269" s="401"/>
      <c r="AUB269" s="401"/>
      <c r="AUC269" s="401"/>
      <c r="AUD269" s="401"/>
      <c r="AUE269" s="401"/>
      <c r="AUF269" s="401"/>
      <c r="AUG269" s="401"/>
      <c r="AUH269" s="401"/>
      <c r="AUI269" s="401"/>
      <c r="AUJ269" s="401"/>
      <c r="AUK269" s="401"/>
      <c r="AUL269" s="401"/>
      <c r="AUM269" s="401"/>
      <c r="AUN269" s="401"/>
      <c r="AUO269" s="401"/>
      <c r="AUP269" s="401"/>
      <c r="AUQ269" s="401"/>
      <c r="AUR269" s="401"/>
      <c r="AUS269" s="401"/>
      <c r="AUT269" s="401"/>
      <c r="AUU269" s="401"/>
      <c r="AUV269" s="401"/>
      <c r="AUW269" s="401"/>
      <c r="AUX269" s="401"/>
      <c r="AUY269" s="401"/>
      <c r="AUZ269" s="401"/>
      <c r="AVA269" s="401"/>
      <c r="AVB269" s="401"/>
      <c r="AVC269" s="401"/>
      <c r="AVD269" s="401"/>
      <c r="AVE269" s="401"/>
      <c r="AVF269" s="401"/>
      <c r="AVG269" s="401"/>
      <c r="AVH269" s="401"/>
      <c r="AVI269" s="401"/>
      <c r="AVJ269" s="401"/>
      <c r="AVK269" s="401"/>
      <c r="AVL269" s="401"/>
      <c r="AVM269" s="401"/>
      <c r="AVN269" s="401"/>
      <c r="AVO269" s="401"/>
      <c r="AVP269" s="401"/>
      <c r="AVQ269" s="401"/>
      <c r="AVR269" s="401"/>
      <c r="AVS269" s="401"/>
      <c r="AVT269" s="401"/>
      <c r="AVU269" s="401"/>
      <c r="AVV269" s="401"/>
      <c r="AVW269" s="401"/>
      <c r="AVX269" s="401"/>
      <c r="AVY269" s="401"/>
      <c r="AVZ269" s="401"/>
      <c r="AWA269" s="401"/>
      <c r="AWB269" s="401"/>
      <c r="AWC269" s="401"/>
      <c r="AWD269" s="401"/>
      <c r="AWE269" s="401"/>
      <c r="AWF269" s="401"/>
      <c r="AWG269" s="401"/>
      <c r="AWH269" s="401"/>
      <c r="AWI269" s="401"/>
      <c r="AWJ269" s="401"/>
      <c r="AWK269" s="401"/>
      <c r="AWL269" s="401"/>
      <c r="AWM269" s="401"/>
      <c r="AWN269" s="401"/>
      <c r="AWO269" s="401"/>
      <c r="AWP269" s="401"/>
      <c r="AWQ269" s="401"/>
      <c r="AWR269" s="401"/>
      <c r="AWS269" s="401"/>
      <c r="AWT269" s="401"/>
      <c r="AWU269" s="401"/>
      <c r="AWV269" s="401"/>
      <c r="AWW269" s="401"/>
      <c r="AWX269" s="401"/>
      <c r="AWY269" s="401"/>
      <c r="AWZ269" s="401"/>
      <c r="AXA269" s="401"/>
      <c r="AXB269" s="401"/>
      <c r="AXC269" s="401"/>
      <c r="AXD269" s="401"/>
      <c r="AXE269" s="401"/>
      <c r="AXF269" s="401"/>
      <c r="AXG269" s="401"/>
      <c r="AXH269" s="401"/>
      <c r="AXI269" s="401"/>
      <c r="AXJ269" s="401"/>
      <c r="AXK269" s="401"/>
      <c r="AXL269" s="401"/>
      <c r="AXM269" s="401"/>
      <c r="AXN269" s="401"/>
      <c r="AXO269" s="401"/>
      <c r="AXP269" s="401"/>
      <c r="AXQ269" s="401"/>
      <c r="AXR269" s="401"/>
      <c r="AXS269" s="401"/>
      <c r="AXT269" s="401"/>
      <c r="AXU269" s="401"/>
      <c r="AXV269" s="401"/>
      <c r="AXW269" s="401"/>
      <c r="AXX269" s="401"/>
      <c r="AXY269" s="401"/>
      <c r="AXZ269" s="401"/>
      <c r="AYA269" s="401"/>
      <c r="AYB269" s="401"/>
      <c r="AYC269" s="401"/>
      <c r="AYD269" s="401"/>
      <c r="AYE269" s="401"/>
      <c r="AYF269" s="401"/>
      <c r="AYG269" s="401"/>
      <c r="AYH269" s="401"/>
      <c r="AYI269" s="401"/>
      <c r="AYJ269" s="401"/>
      <c r="AYK269" s="401"/>
      <c r="AYL269" s="401"/>
      <c r="AYM269" s="401"/>
      <c r="AYN269" s="401"/>
      <c r="AYO269" s="401"/>
      <c r="AYP269" s="401"/>
      <c r="AYQ269" s="401"/>
      <c r="AYR269" s="401"/>
      <c r="AYS269" s="401"/>
      <c r="AYT269" s="401"/>
      <c r="AYU269" s="401"/>
      <c r="AYV269" s="401"/>
      <c r="AYW269" s="401"/>
      <c r="AYX269" s="401"/>
      <c r="AYY269" s="401"/>
      <c r="AYZ269" s="401"/>
      <c r="AZA269" s="401"/>
      <c r="AZB269" s="401"/>
      <c r="AZC269" s="401"/>
      <c r="AZD269" s="401"/>
      <c r="AZE269" s="401"/>
      <c r="AZF269" s="401"/>
      <c r="AZG269" s="401"/>
      <c r="AZH269" s="401"/>
      <c r="AZI269" s="401"/>
      <c r="AZJ269" s="401"/>
      <c r="AZK269" s="401"/>
      <c r="AZL269" s="401"/>
      <c r="AZM269" s="401"/>
      <c r="AZN269" s="401"/>
      <c r="AZO269" s="401"/>
      <c r="AZP269" s="401"/>
      <c r="AZQ269" s="401"/>
      <c r="AZR269" s="401"/>
      <c r="AZS269" s="401"/>
      <c r="AZT269" s="401"/>
      <c r="AZU269" s="401"/>
      <c r="AZV269" s="401"/>
      <c r="AZW269" s="401"/>
      <c r="AZX269" s="401"/>
      <c r="AZY269" s="401"/>
      <c r="AZZ269" s="401"/>
      <c r="BAA269" s="401"/>
      <c r="BAB269" s="401"/>
      <c r="BAC269" s="401"/>
      <c r="BAD269" s="401"/>
      <c r="BAE269" s="401"/>
      <c r="BAF269" s="401"/>
      <c r="BAG269" s="401"/>
      <c r="BAH269" s="401"/>
      <c r="BAI269" s="401"/>
      <c r="BAJ269" s="401"/>
      <c r="BAK269" s="401"/>
      <c r="BAL269" s="401"/>
      <c r="BAM269" s="401"/>
      <c r="BAN269" s="401"/>
      <c r="BAO269" s="401"/>
      <c r="BAP269" s="401"/>
      <c r="BAQ269" s="401"/>
      <c r="BAR269" s="401"/>
      <c r="BAS269" s="401"/>
      <c r="BAT269" s="401"/>
      <c r="BAU269" s="401"/>
      <c r="BAV269" s="401"/>
      <c r="BAW269" s="401"/>
      <c r="BAX269" s="401"/>
      <c r="BAY269" s="401"/>
      <c r="BAZ269" s="401"/>
      <c r="BBA269" s="401"/>
      <c r="BBB269" s="401"/>
      <c r="BBC269" s="401"/>
      <c r="BBD269" s="401"/>
      <c r="BBE269" s="401"/>
      <c r="BBF269" s="401"/>
      <c r="BBG269" s="401"/>
      <c r="BBH269" s="401"/>
      <c r="BBI269" s="401"/>
      <c r="BBJ269" s="401"/>
      <c r="BBK269" s="401"/>
      <c r="BBL269" s="401"/>
      <c r="BBM269" s="401"/>
      <c r="BBN269" s="401"/>
      <c r="BBO269" s="401"/>
      <c r="BBP269" s="401"/>
      <c r="BBQ269" s="401"/>
      <c r="BBR269" s="401"/>
      <c r="BBS269" s="401"/>
      <c r="BBT269" s="401"/>
      <c r="BBU269" s="401"/>
      <c r="BBV269" s="401"/>
      <c r="BBW269" s="401"/>
      <c r="BBX269" s="401"/>
      <c r="BBY269" s="401"/>
      <c r="BBZ269" s="401"/>
      <c r="BCA269" s="401"/>
      <c r="BCB269" s="401"/>
      <c r="BCC269" s="401"/>
      <c r="BCD269" s="401"/>
      <c r="BCE269" s="401"/>
      <c r="BCF269" s="401"/>
      <c r="BCG269" s="401"/>
      <c r="BCH269" s="401"/>
      <c r="BCI269" s="401"/>
      <c r="BCJ269" s="401"/>
      <c r="BCK269" s="401"/>
      <c r="BCL269" s="401"/>
      <c r="BCM269" s="401"/>
      <c r="BCN269" s="401"/>
      <c r="BCO269" s="401"/>
      <c r="BCP269" s="401"/>
      <c r="BCQ269" s="401"/>
      <c r="BCR269" s="401"/>
      <c r="BCS269" s="401"/>
      <c r="BCT269" s="401"/>
      <c r="BCU269" s="401"/>
      <c r="BCV269" s="401"/>
      <c r="BCW269" s="401"/>
      <c r="BCX269" s="401"/>
      <c r="BCY269" s="401"/>
      <c r="BCZ269" s="401"/>
      <c r="BDA269" s="401"/>
      <c r="BDB269" s="401"/>
      <c r="BDC269" s="401"/>
      <c r="BDD269" s="401"/>
      <c r="BDE269" s="401"/>
      <c r="BDF269" s="401"/>
      <c r="BDG269" s="401"/>
      <c r="BDH269" s="401"/>
      <c r="BDI269" s="401"/>
      <c r="BDJ269" s="401"/>
      <c r="BDK269" s="401"/>
      <c r="BDL269" s="401"/>
      <c r="BDM269" s="401"/>
      <c r="BDN269" s="401"/>
      <c r="BDO269" s="401"/>
      <c r="BDP269" s="401"/>
      <c r="BDQ269" s="401"/>
      <c r="BDR269" s="401"/>
      <c r="BDS269" s="401"/>
      <c r="BDT269" s="401"/>
      <c r="BDU269" s="401"/>
      <c r="BDV269" s="401"/>
      <c r="BDW269" s="401"/>
      <c r="BDX269" s="401"/>
      <c r="BDY269" s="401"/>
      <c r="BDZ269" s="401"/>
      <c r="BEA269" s="401"/>
      <c r="BEB269" s="401"/>
      <c r="BEC269" s="401"/>
      <c r="BED269" s="401"/>
      <c r="BEE269" s="401"/>
      <c r="BEF269" s="401"/>
      <c r="BEG269" s="401"/>
      <c r="BEH269" s="401"/>
      <c r="BEI269" s="401"/>
      <c r="BEJ269" s="401"/>
      <c r="BEK269" s="401"/>
      <c r="BEL269" s="401"/>
      <c r="BEM269" s="401"/>
      <c r="BEN269" s="401"/>
      <c r="BEO269" s="401"/>
      <c r="BEP269" s="401"/>
      <c r="BEQ269" s="401"/>
      <c r="BER269" s="401"/>
      <c r="BES269" s="401"/>
      <c r="BET269" s="401"/>
      <c r="BEU269" s="401"/>
      <c r="BEV269" s="401"/>
      <c r="BEW269" s="401"/>
      <c r="BEX269" s="401"/>
      <c r="BEY269" s="401"/>
      <c r="BEZ269" s="401"/>
      <c r="BFA269" s="401"/>
      <c r="BFB269" s="401"/>
      <c r="BFC269" s="401"/>
      <c r="BFD269" s="401"/>
      <c r="BFE269" s="401"/>
      <c r="BFF269" s="401"/>
      <c r="BFG269" s="401"/>
      <c r="BFH269" s="401"/>
      <c r="BFI269" s="401"/>
      <c r="BFJ269" s="401"/>
      <c r="BFK269" s="401"/>
      <c r="BFL269" s="401"/>
      <c r="BFM269" s="401"/>
      <c r="BFN269" s="401"/>
      <c r="BFO269" s="401"/>
      <c r="BFP269" s="401"/>
      <c r="BFQ269" s="401"/>
      <c r="BFR269" s="401"/>
      <c r="BFS269" s="401"/>
      <c r="BFT269" s="401"/>
      <c r="BFU269" s="401"/>
      <c r="BFV269" s="401"/>
      <c r="BFW269" s="401"/>
      <c r="BFX269" s="401"/>
      <c r="BFY269" s="401"/>
      <c r="BFZ269" s="401"/>
      <c r="BGA269" s="401"/>
      <c r="BGB269" s="401"/>
      <c r="BGC269" s="401"/>
      <c r="BGD269" s="401"/>
      <c r="BGE269" s="401"/>
      <c r="BGF269" s="401"/>
      <c r="BGG269" s="401"/>
      <c r="BGH269" s="401"/>
      <c r="BGI269" s="401"/>
      <c r="BGJ269" s="401"/>
      <c r="BGK269" s="401"/>
      <c r="BGL269" s="401"/>
      <c r="BGM269" s="401"/>
      <c r="BGN269" s="401"/>
      <c r="BGO269" s="401"/>
      <c r="BGP269" s="401"/>
      <c r="BGQ269" s="401"/>
      <c r="BGR269" s="401"/>
      <c r="BGS269" s="401"/>
      <c r="BGT269" s="401"/>
      <c r="BGU269" s="401"/>
      <c r="BGV269" s="401"/>
      <c r="BGW269" s="401"/>
      <c r="BGX269" s="401"/>
      <c r="BGY269" s="401"/>
      <c r="BGZ269" s="401"/>
      <c r="BHA269" s="401"/>
      <c r="BHB269" s="401"/>
      <c r="BHC269" s="401"/>
      <c r="BHD269" s="401"/>
      <c r="BHE269" s="401"/>
      <c r="BHF269" s="401"/>
      <c r="BHG269" s="401"/>
      <c r="BHH269" s="401"/>
      <c r="BHI269" s="401"/>
      <c r="BHJ269" s="401"/>
      <c r="BHK269" s="401"/>
      <c r="BHL269" s="401"/>
      <c r="BHM269" s="401"/>
      <c r="BHN269" s="401"/>
      <c r="BHO269" s="401"/>
      <c r="BHP269" s="401"/>
      <c r="BHQ269" s="401"/>
      <c r="BHR269" s="401"/>
      <c r="BHS269" s="401"/>
      <c r="BHT269" s="401"/>
      <c r="BHU269" s="401"/>
      <c r="BHV269" s="401"/>
      <c r="BHW269" s="401"/>
      <c r="BHX269" s="401"/>
      <c r="BHY269" s="401"/>
      <c r="BHZ269" s="401"/>
      <c r="BIA269" s="401"/>
      <c r="BIB269" s="401"/>
      <c r="BIC269" s="401"/>
      <c r="BID269" s="401"/>
      <c r="BIE269" s="401"/>
      <c r="BIF269" s="401"/>
      <c r="BIG269" s="401"/>
      <c r="BIH269" s="401"/>
      <c r="BII269" s="401"/>
      <c r="BIJ269" s="401"/>
      <c r="BIK269" s="401"/>
      <c r="BIL269" s="401"/>
      <c r="BIM269" s="401"/>
      <c r="BIN269" s="401"/>
      <c r="BIO269" s="401"/>
      <c r="BIP269" s="401"/>
      <c r="BIQ269" s="401"/>
      <c r="BIR269" s="401"/>
      <c r="BIS269" s="401"/>
      <c r="BIT269" s="401"/>
      <c r="BIU269" s="401"/>
      <c r="BIV269" s="401"/>
      <c r="BIW269" s="401"/>
      <c r="BIX269" s="401"/>
      <c r="BIY269" s="401"/>
      <c r="BIZ269" s="401"/>
      <c r="BJA269" s="401"/>
      <c r="BJB269" s="401"/>
      <c r="BJC269" s="401"/>
      <c r="BJD269" s="401"/>
      <c r="BJE269" s="401"/>
      <c r="BJF269" s="401"/>
      <c r="BJG269" s="401"/>
      <c r="BJH269" s="401"/>
      <c r="BJI269" s="401"/>
      <c r="BJJ269" s="401"/>
      <c r="BJK269" s="401"/>
      <c r="BJL269" s="401"/>
      <c r="BJM269" s="401"/>
      <c r="BJN269" s="401"/>
      <c r="BJO269" s="401"/>
      <c r="BJP269" s="401"/>
      <c r="BJQ269" s="401"/>
      <c r="BJR269" s="401"/>
      <c r="BJS269" s="401"/>
      <c r="BJT269" s="401"/>
      <c r="BJU269" s="401"/>
      <c r="BJV269" s="401"/>
      <c r="BJW269" s="401"/>
      <c r="BJX269" s="401"/>
      <c r="BJY269" s="401"/>
      <c r="BJZ269" s="401"/>
      <c r="BKA269" s="401"/>
      <c r="BKB269" s="401"/>
      <c r="BKC269" s="401"/>
      <c r="BKD269" s="401"/>
      <c r="BKE269" s="401"/>
      <c r="BKF269" s="401"/>
      <c r="BKG269" s="401"/>
      <c r="BKH269" s="401"/>
      <c r="BKI269" s="401"/>
      <c r="BKJ269" s="401"/>
      <c r="BKK269" s="401"/>
      <c r="BKL269" s="401"/>
      <c r="BKM269" s="401"/>
      <c r="BKN269" s="401"/>
      <c r="BKO269" s="401"/>
      <c r="BKP269" s="401"/>
      <c r="BKQ269" s="401"/>
      <c r="BKR269" s="401"/>
      <c r="BKS269" s="401"/>
      <c r="BKT269" s="401"/>
      <c r="BKU269" s="401"/>
      <c r="BKV269" s="401"/>
      <c r="BKW269" s="401"/>
      <c r="BKX269" s="401"/>
      <c r="BKY269" s="401"/>
      <c r="BKZ269" s="401"/>
      <c r="BLA269" s="401"/>
      <c r="BLB269" s="401"/>
      <c r="BLC269" s="401"/>
      <c r="BLD269" s="401"/>
      <c r="BLE269" s="401"/>
      <c r="BLF269" s="401"/>
      <c r="BLG269" s="401"/>
      <c r="BLH269" s="401"/>
      <c r="BLI269" s="401"/>
      <c r="BLJ269" s="401"/>
      <c r="BLK269" s="401"/>
      <c r="BLL269" s="401"/>
      <c r="BLM269" s="401"/>
      <c r="BLN269" s="401"/>
      <c r="BLO269" s="401"/>
      <c r="BLP269" s="401"/>
      <c r="BLQ269" s="401"/>
      <c r="BLR269" s="401"/>
      <c r="BLS269" s="401"/>
      <c r="BLT269" s="401"/>
      <c r="BLU269" s="401"/>
      <c r="BLV269" s="401"/>
      <c r="BLW269" s="401"/>
      <c r="BLX269" s="401"/>
      <c r="BLY269" s="401"/>
      <c r="BLZ269" s="401"/>
      <c r="BMA269" s="401"/>
      <c r="BMB269" s="401"/>
      <c r="BMC269" s="401"/>
      <c r="BMD269" s="401"/>
      <c r="BME269" s="401"/>
      <c r="BMF269" s="401"/>
      <c r="BMG269" s="401"/>
      <c r="BMH269" s="401"/>
      <c r="BMI269" s="401"/>
      <c r="BMJ269" s="401"/>
      <c r="BMK269" s="401"/>
      <c r="BML269" s="401"/>
      <c r="BMM269" s="401"/>
      <c r="BMN269" s="401"/>
      <c r="BMO269" s="401"/>
      <c r="BMP269" s="401"/>
      <c r="BMQ269" s="401"/>
      <c r="BMR269" s="401"/>
      <c r="BMS269" s="401"/>
      <c r="BMT269" s="401"/>
      <c r="BMU269" s="401"/>
      <c r="BMV269" s="401"/>
      <c r="BMW269" s="401"/>
      <c r="BMX269" s="401"/>
      <c r="BMY269" s="401"/>
      <c r="BMZ269" s="401"/>
      <c r="BNA269" s="401"/>
      <c r="BNB269" s="401"/>
      <c r="BNC269" s="401"/>
      <c r="BND269" s="401"/>
      <c r="BNE269" s="401"/>
      <c r="BNF269" s="401"/>
      <c r="BNG269" s="401"/>
      <c r="BNH269" s="401"/>
      <c r="BNI269" s="401"/>
      <c r="BNJ269" s="401"/>
      <c r="BNK269" s="401"/>
      <c r="BNL269" s="401"/>
      <c r="BNM269" s="401"/>
      <c r="BNN269" s="401"/>
      <c r="BNO269" s="401"/>
      <c r="BNP269" s="401"/>
      <c r="BNQ269" s="401"/>
      <c r="BNR269" s="401"/>
      <c r="BNS269" s="401"/>
      <c r="BNT269" s="401"/>
      <c r="BNU269" s="401"/>
      <c r="BNV269" s="401"/>
      <c r="BNW269" s="401"/>
      <c r="BNX269" s="401"/>
      <c r="BNY269" s="401"/>
      <c r="BNZ269" s="401"/>
      <c r="BOA269" s="401"/>
      <c r="BOB269" s="401"/>
      <c r="BOC269" s="401"/>
      <c r="BOD269" s="401"/>
      <c r="BOE269" s="401"/>
      <c r="BOF269" s="401"/>
      <c r="BOG269" s="401"/>
      <c r="BOH269" s="401"/>
      <c r="BOI269" s="401"/>
      <c r="BOJ269" s="401"/>
      <c r="BOK269" s="401"/>
      <c r="BOL269" s="401"/>
      <c r="BOM269" s="401"/>
      <c r="BON269" s="401"/>
      <c r="BOO269" s="401"/>
      <c r="BOP269" s="401"/>
      <c r="BOQ269" s="401"/>
      <c r="BOR269" s="401"/>
      <c r="BOS269" s="401"/>
      <c r="BOT269" s="401"/>
      <c r="BOU269" s="401"/>
      <c r="BOV269" s="401"/>
      <c r="BOW269" s="401"/>
      <c r="BOX269" s="401"/>
      <c r="BOY269" s="401"/>
      <c r="BOZ269" s="401"/>
      <c r="BPA269" s="401"/>
      <c r="BPB269" s="401"/>
      <c r="BPC269" s="401"/>
      <c r="BPD269" s="401"/>
      <c r="BPE269" s="401"/>
      <c r="BPF269" s="401"/>
      <c r="BPG269" s="401"/>
      <c r="BPH269" s="401"/>
      <c r="BPI269" s="401"/>
      <c r="BPJ269" s="401"/>
      <c r="BPK269" s="401"/>
      <c r="BPL269" s="401"/>
      <c r="BPM269" s="401"/>
      <c r="BPN269" s="401"/>
      <c r="BPO269" s="401"/>
      <c r="BPP269" s="401"/>
      <c r="BPQ269" s="401"/>
      <c r="BPR269" s="401"/>
      <c r="BPS269" s="401"/>
      <c r="BPT269" s="401"/>
      <c r="BPU269" s="401"/>
      <c r="BPV269" s="401"/>
      <c r="BPW269" s="401"/>
      <c r="BPX269" s="401"/>
      <c r="BPY269" s="401"/>
      <c r="BPZ269" s="401"/>
      <c r="BQA269" s="401"/>
      <c r="BQB269" s="401"/>
      <c r="BQC269" s="401"/>
      <c r="BQD269" s="401"/>
      <c r="BQE269" s="401"/>
      <c r="BQF269" s="401"/>
      <c r="BQG269" s="401"/>
      <c r="BQH269" s="401"/>
      <c r="BQI269" s="401"/>
      <c r="BQJ269" s="401"/>
      <c r="BQK269" s="401"/>
      <c r="BQL269" s="401"/>
      <c r="BQM269" s="401"/>
      <c r="BQN269" s="401"/>
      <c r="BQO269" s="401"/>
      <c r="BQP269" s="401"/>
      <c r="BQQ269" s="401"/>
      <c r="BQR269" s="401"/>
      <c r="BQS269" s="401"/>
      <c r="BQT269" s="401"/>
      <c r="BQU269" s="401"/>
      <c r="BQV269" s="401"/>
      <c r="BQW269" s="401"/>
      <c r="BQX269" s="401"/>
      <c r="BQY269" s="401"/>
      <c r="BQZ269" s="401"/>
      <c r="BRA269" s="401"/>
      <c r="BRB269" s="401"/>
      <c r="BRC269" s="401"/>
      <c r="BRD269" s="401"/>
      <c r="BRE269" s="401"/>
      <c r="BRF269" s="401"/>
      <c r="BRG269" s="401"/>
      <c r="BRH269" s="401"/>
      <c r="BRI269" s="401"/>
      <c r="BRJ269" s="401"/>
      <c r="BRK269" s="401"/>
      <c r="BRL269" s="401"/>
      <c r="BRM269" s="401"/>
      <c r="BRN269" s="401"/>
      <c r="BRO269" s="401"/>
      <c r="BRP269" s="401"/>
      <c r="BRQ269" s="401"/>
      <c r="BRR269" s="401"/>
      <c r="BRS269" s="401"/>
      <c r="BRT269" s="401"/>
      <c r="BRU269" s="401"/>
      <c r="BRV269" s="401"/>
      <c r="BRW269" s="401"/>
      <c r="BRX269" s="401"/>
      <c r="BRY269" s="401"/>
      <c r="BRZ269" s="401"/>
      <c r="BSA269" s="401"/>
      <c r="BSB269" s="401"/>
      <c r="BSC269" s="401"/>
      <c r="BSD269" s="401"/>
      <c r="BSE269" s="401"/>
      <c r="BSF269" s="401"/>
      <c r="BSG269" s="401"/>
      <c r="BSH269" s="401"/>
      <c r="BSI269" s="401"/>
      <c r="BSJ269" s="401"/>
      <c r="BSK269" s="401"/>
      <c r="BSL269" s="401"/>
      <c r="BSM269" s="401"/>
      <c r="BSN269" s="401"/>
      <c r="BSO269" s="401"/>
      <c r="BSP269" s="401"/>
      <c r="BSQ269" s="401"/>
      <c r="BSR269" s="401"/>
      <c r="BSS269" s="401"/>
      <c r="BST269" s="401"/>
      <c r="BSU269" s="401"/>
      <c r="BSV269" s="401"/>
      <c r="BSW269" s="401"/>
      <c r="BSX269" s="401"/>
      <c r="BSY269" s="401"/>
      <c r="BSZ269" s="401"/>
      <c r="BTA269" s="401"/>
      <c r="BTB269" s="401"/>
      <c r="BTC269" s="401"/>
      <c r="BTD269" s="401"/>
      <c r="BTE269" s="401"/>
      <c r="BTF269" s="401"/>
      <c r="BTG269" s="401"/>
      <c r="BTH269" s="401"/>
      <c r="BTI269" s="401"/>
      <c r="BTJ269" s="401"/>
      <c r="BTK269" s="401"/>
      <c r="BTL269" s="401"/>
      <c r="BTM269" s="401"/>
      <c r="BTN269" s="401"/>
      <c r="BTO269" s="401"/>
      <c r="BTP269" s="401"/>
      <c r="BTQ269" s="401"/>
      <c r="BTR269" s="401"/>
      <c r="BTS269" s="401"/>
      <c r="BTT269" s="401"/>
      <c r="BTU269" s="401"/>
      <c r="BTV269" s="401"/>
      <c r="BTW269" s="401"/>
      <c r="BTX269" s="401"/>
      <c r="BTY269" s="401"/>
      <c r="BTZ269" s="401"/>
      <c r="BUA269" s="401"/>
      <c r="BUB269" s="401"/>
      <c r="BUC269" s="401"/>
      <c r="BUD269" s="401"/>
      <c r="BUE269" s="401"/>
      <c r="BUF269" s="401"/>
      <c r="BUG269" s="401"/>
      <c r="BUH269" s="401"/>
      <c r="BUI269" s="401"/>
      <c r="BUJ269" s="401"/>
      <c r="BUK269" s="401"/>
      <c r="BUL269" s="401"/>
      <c r="BUM269" s="401"/>
      <c r="BUN269" s="401"/>
      <c r="BUO269" s="401"/>
      <c r="BUP269" s="401"/>
      <c r="BUQ269" s="401"/>
      <c r="BUR269" s="401"/>
      <c r="BUS269" s="401"/>
      <c r="BUT269" s="401"/>
      <c r="BUU269" s="401"/>
      <c r="BUV269" s="401"/>
      <c r="BUW269" s="401"/>
      <c r="BUX269" s="401"/>
      <c r="BUY269" s="401"/>
      <c r="BUZ269" s="401"/>
      <c r="BVA269" s="401"/>
      <c r="BVB269" s="401"/>
      <c r="BVC269" s="401"/>
      <c r="BVD269" s="401"/>
      <c r="BVE269" s="401"/>
      <c r="BVF269" s="401"/>
      <c r="BVG269" s="401"/>
      <c r="BVH269" s="401"/>
      <c r="BVI269" s="401"/>
      <c r="BVJ269" s="401"/>
      <c r="BVK269" s="401"/>
      <c r="BVL269" s="401"/>
      <c r="BVM269" s="401"/>
      <c r="BVN269" s="401"/>
      <c r="BVO269" s="401"/>
      <c r="BVP269" s="401"/>
      <c r="BVQ269" s="401"/>
      <c r="BVR269" s="401"/>
      <c r="BVS269" s="401"/>
      <c r="BVT269" s="401"/>
      <c r="BVU269" s="401"/>
      <c r="BVV269" s="401"/>
      <c r="BVW269" s="401"/>
      <c r="BVX269" s="401"/>
      <c r="BVY269" s="401"/>
      <c r="BVZ269" s="401"/>
      <c r="BWA269" s="401"/>
      <c r="BWB269" s="401"/>
      <c r="BWC269" s="401"/>
      <c r="BWD269" s="401"/>
      <c r="BWE269" s="401"/>
      <c r="BWF269" s="401"/>
      <c r="BWG269" s="401"/>
      <c r="BWH269" s="401"/>
      <c r="BWI269" s="401"/>
      <c r="BWJ269" s="401"/>
      <c r="BWK269" s="401"/>
      <c r="BWL269" s="401"/>
      <c r="BWM269" s="401"/>
      <c r="BWN269" s="401"/>
      <c r="BWO269" s="401"/>
      <c r="BWP269" s="401"/>
      <c r="BWQ269" s="401"/>
      <c r="BWR269" s="401"/>
      <c r="BWS269" s="401"/>
      <c r="BWT269" s="401"/>
      <c r="BWU269" s="401"/>
      <c r="BWV269" s="401"/>
      <c r="BWW269" s="401"/>
      <c r="BWX269" s="401"/>
      <c r="BWY269" s="401"/>
      <c r="BWZ269" s="401"/>
      <c r="BXA269" s="401"/>
      <c r="BXB269" s="401"/>
      <c r="BXC269" s="401"/>
      <c r="BXD269" s="401"/>
      <c r="BXE269" s="401"/>
      <c r="BXF269" s="401"/>
      <c r="BXG269" s="401"/>
      <c r="BXH269" s="401"/>
      <c r="BXI269" s="401"/>
      <c r="BXJ269" s="401"/>
      <c r="BXK269" s="401"/>
      <c r="BXL269" s="401"/>
      <c r="BXM269" s="401"/>
      <c r="BXN269" s="401"/>
      <c r="BXO269" s="401"/>
      <c r="BXP269" s="401"/>
      <c r="BXQ269" s="401"/>
      <c r="BXR269" s="401"/>
      <c r="BXS269" s="401"/>
      <c r="BXT269" s="401"/>
      <c r="BXU269" s="401"/>
      <c r="BXV269" s="401"/>
      <c r="BXW269" s="401"/>
      <c r="BXX269" s="401"/>
      <c r="BXY269" s="401"/>
      <c r="BXZ269" s="401"/>
      <c r="BYA269" s="401"/>
      <c r="BYB269" s="401"/>
      <c r="BYC269" s="401"/>
      <c r="BYD269" s="401"/>
      <c r="BYE269" s="401"/>
      <c r="BYF269" s="401"/>
      <c r="BYG269" s="401"/>
      <c r="BYH269" s="401"/>
      <c r="BYI269" s="401"/>
      <c r="BYJ269" s="401"/>
      <c r="BYK269" s="401"/>
      <c r="BYL269" s="401"/>
      <c r="BYM269" s="401"/>
      <c r="BYN269" s="401"/>
      <c r="BYO269" s="401"/>
      <c r="BYP269" s="401"/>
      <c r="BYQ269" s="401"/>
      <c r="BYR269" s="401"/>
      <c r="BYS269" s="401"/>
      <c r="BYT269" s="401"/>
      <c r="BYU269" s="401"/>
      <c r="BYV269" s="401"/>
      <c r="BYW269" s="401"/>
      <c r="BYX269" s="401"/>
      <c r="BYY269" s="401"/>
      <c r="BYZ269" s="401"/>
      <c r="BZA269" s="401"/>
      <c r="BZB269" s="401"/>
      <c r="BZC269" s="401"/>
      <c r="BZD269" s="401"/>
      <c r="BZE269" s="401"/>
      <c r="BZF269" s="401"/>
      <c r="BZG269" s="401"/>
      <c r="BZH269" s="401"/>
      <c r="BZI269" s="401"/>
      <c r="BZJ269" s="401"/>
      <c r="BZK269" s="401"/>
      <c r="BZL269" s="401"/>
      <c r="BZM269" s="401"/>
      <c r="BZN269" s="401"/>
      <c r="BZO269" s="401"/>
      <c r="BZP269" s="401"/>
      <c r="BZQ269" s="401"/>
      <c r="BZR269" s="401"/>
      <c r="BZS269" s="401"/>
      <c r="BZT269" s="401"/>
      <c r="BZU269" s="401"/>
      <c r="BZV269" s="401"/>
      <c r="BZW269" s="401"/>
      <c r="BZX269" s="401"/>
      <c r="BZY269" s="401"/>
      <c r="BZZ269" s="401"/>
      <c r="CAA269" s="401"/>
      <c r="CAB269" s="401"/>
      <c r="CAC269" s="401"/>
      <c r="CAD269" s="401"/>
      <c r="CAE269" s="401"/>
      <c r="CAF269" s="401"/>
      <c r="CAG269" s="401"/>
      <c r="CAH269" s="401"/>
      <c r="CAI269" s="401"/>
      <c r="CAJ269" s="401"/>
      <c r="CAK269" s="401"/>
      <c r="CAL269" s="401"/>
      <c r="CAM269" s="401"/>
      <c r="CAN269" s="401"/>
      <c r="CAO269" s="401"/>
      <c r="CAP269" s="401"/>
      <c r="CAQ269" s="401"/>
      <c r="CAR269" s="401"/>
      <c r="CAS269" s="401"/>
      <c r="CAT269" s="401"/>
      <c r="CAU269" s="401"/>
      <c r="CAV269" s="401"/>
      <c r="CAW269" s="401"/>
      <c r="CAX269" s="401"/>
      <c r="CAY269" s="401"/>
      <c r="CAZ269" s="401"/>
      <c r="CBA269" s="401"/>
      <c r="CBB269" s="401"/>
      <c r="CBC269" s="401"/>
      <c r="CBD269" s="401"/>
      <c r="CBE269" s="401"/>
      <c r="CBF269" s="401"/>
      <c r="CBG269" s="401"/>
      <c r="CBH269" s="401"/>
      <c r="CBI269" s="401"/>
      <c r="CBJ269" s="401"/>
      <c r="CBK269" s="401"/>
      <c r="CBL269" s="401"/>
      <c r="CBM269" s="401"/>
      <c r="CBN269" s="401"/>
      <c r="CBO269" s="401"/>
      <c r="CBP269" s="401"/>
      <c r="CBQ269" s="401"/>
      <c r="CBR269" s="401"/>
      <c r="CBS269" s="401"/>
      <c r="CBT269" s="401"/>
      <c r="CBU269" s="401"/>
      <c r="CBV269" s="401"/>
      <c r="CBW269" s="401"/>
      <c r="CBX269" s="401"/>
      <c r="CBY269" s="401"/>
      <c r="CBZ269" s="401"/>
      <c r="CCA269" s="401"/>
      <c r="CCB269" s="401"/>
      <c r="CCC269" s="401"/>
      <c r="CCD269" s="401"/>
      <c r="CCE269" s="401"/>
      <c r="CCF269" s="401"/>
      <c r="CCG269" s="401"/>
      <c r="CCH269" s="401"/>
      <c r="CCI269" s="401"/>
      <c r="CCJ269" s="401"/>
      <c r="CCK269" s="401"/>
      <c r="CCL269" s="401"/>
      <c r="CCM269" s="401"/>
      <c r="CCN269" s="401"/>
      <c r="CCO269" s="401"/>
      <c r="CCP269" s="401"/>
      <c r="CCQ269" s="401"/>
      <c r="CCR269" s="401"/>
      <c r="CCS269" s="401"/>
      <c r="CCT269" s="401"/>
      <c r="CCU269" s="401"/>
      <c r="CCV269" s="401"/>
      <c r="CCW269" s="401"/>
      <c r="CCX269" s="401"/>
      <c r="CCY269" s="401"/>
      <c r="CCZ269" s="401"/>
      <c r="CDA269" s="401"/>
      <c r="CDB269" s="401"/>
      <c r="CDC269" s="401"/>
      <c r="CDD269" s="401"/>
      <c r="CDE269" s="401"/>
      <c r="CDF269" s="401"/>
      <c r="CDG269" s="401"/>
      <c r="CDH269" s="401"/>
      <c r="CDI269" s="401"/>
      <c r="CDJ269" s="401"/>
      <c r="CDK269" s="401"/>
      <c r="CDL269" s="401"/>
      <c r="CDM269" s="401"/>
      <c r="CDN269" s="401"/>
      <c r="CDO269" s="401"/>
      <c r="CDP269" s="401"/>
      <c r="CDQ269" s="401"/>
      <c r="CDR269" s="401"/>
      <c r="CDS269" s="401"/>
      <c r="CDT269" s="401"/>
      <c r="CDU269" s="401"/>
      <c r="CDV269" s="401"/>
      <c r="CDW269" s="401"/>
      <c r="CDX269" s="401"/>
      <c r="CDY269" s="401"/>
      <c r="CDZ269" s="401"/>
      <c r="CEA269" s="401"/>
      <c r="CEB269" s="401"/>
      <c r="CEC269" s="401"/>
      <c r="CED269" s="401"/>
      <c r="CEE269" s="401"/>
      <c r="CEF269" s="401"/>
      <c r="CEG269" s="401"/>
      <c r="CEH269" s="401"/>
      <c r="CEI269" s="401"/>
      <c r="CEJ269" s="401"/>
      <c r="CEK269" s="401"/>
      <c r="CEL269" s="401"/>
      <c r="CEM269" s="401"/>
      <c r="CEN269" s="401"/>
      <c r="CEO269" s="401"/>
      <c r="CEP269" s="401"/>
      <c r="CEQ269" s="401"/>
      <c r="CER269" s="401"/>
      <c r="CES269" s="401"/>
      <c r="CET269" s="401"/>
      <c r="CEU269" s="401"/>
      <c r="CEV269" s="401"/>
      <c r="CEW269" s="401"/>
      <c r="CEX269" s="401"/>
      <c r="CEY269" s="401"/>
      <c r="CEZ269" s="401"/>
      <c r="CFA269" s="401"/>
      <c r="CFB269" s="401"/>
      <c r="CFC269" s="401"/>
      <c r="CFD269" s="401"/>
      <c r="CFE269" s="401"/>
      <c r="CFF269" s="401"/>
      <c r="CFG269" s="401"/>
      <c r="CFH269" s="401"/>
      <c r="CFI269" s="401"/>
      <c r="CFJ269" s="401"/>
      <c r="CFK269" s="401"/>
      <c r="CFL269" s="401"/>
      <c r="CFM269" s="401"/>
      <c r="CFN269" s="401"/>
      <c r="CFO269" s="401"/>
      <c r="CFP269" s="401"/>
      <c r="CFQ269" s="401"/>
      <c r="CFR269" s="401"/>
      <c r="CFS269" s="401"/>
      <c r="CFT269" s="401"/>
      <c r="CFU269" s="401"/>
      <c r="CFV269" s="401"/>
      <c r="CFW269" s="401"/>
      <c r="CFX269" s="401"/>
      <c r="CFY269" s="401"/>
      <c r="CFZ269" s="401"/>
      <c r="CGA269" s="401"/>
      <c r="CGB269" s="401"/>
      <c r="CGC269" s="401"/>
      <c r="CGD269" s="401"/>
      <c r="CGE269" s="401"/>
      <c r="CGF269" s="401"/>
      <c r="CGG269" s="401"/>
      <c r="CGH269" s="401"/>
      <c r="CGI269" s="401"/>
      <c r="CGJ269" s="401"/>
      <c r="CGK269" s="401"/>
      <c r="CGL269" s="401"/>
      <c r="CGM269" s="401"/>
      <c r="CGN269" s="401"/>
      <c r="CGO269" s="401"/>
      <c r="CGP269" s="401"/>
      <c r="CGQ269" s="401"/>
      <c r="CGR269" s="401"/>
      <c r="CGS269" s="401"/>
      <c r="CGT269" s="401"/>
      <c r="CGU269" s="401"/>
      <c r="CGV269" s="401"/>
      <c r="CGW269" s="401"/>
      <c r="CGX269" s="401"/>
      <c r="CGY269" s="401"/>
      <c r="CGZ269" s="401"/>
      <c r="CHA269" s="401"/>
      <c r="CHB269" s="401"/>
      <c r="CHC269" s="401"/>
      <c r="CHD269" s="401"/>
      <c r="CHE269" s="401"/>
      <c r="CHF269" s="401"/>
      <c r="CHG269" s="401"/>
      <c r="CHH269" s="401"/>
      <c r="CHI269" s="401"/>
      <c r="CHJ269" s="401"/>
      <c r="CHK269" s="401"/>
      <c r="CHL269" s="401"/>
      <c r="CHM269" s="401"/>
      <c r="CHN269" s="401"/>
      <c r="CHO269" s="401"/>
      <c r="CHP269" s="401"/>
      <c r="CHQ269" s="401"/>
      <c r="CHR269" s="401"/>
      <c r="CHS269" s="401"/>
      <c r="CHT269" s="401"/>
      <c r="CHU269" s="401"/>
      <c r="CHV269" s="401"/>
      <c r="CHW269" s="401"/>
      <c r="CHX269" s="401"/>
      <c r="CHY269" s="401"/>
      <c r="CHZ269" s="401"/>
      <c r="CIA269" s="401"/>
      <c r="CIB269" s="401"/>
      <c r="CIC269" s="401"/>
      <c r="CID269" s="401"/>
      <c r="CIE269" s="401"/>
      <c r="CIF269" s="401"/>
      <c r="CIG269" s="401"/>
      <c r="CIH269" s="401"/>
      <c r="CII269" s="401"/>
      <c r="CIJ269" s="401"/>
      <c r="CIK269" s="401"/>
      <c r="CIL269" s="401"/>
      <c r="CIM269" s="401"/>
      <c r="CIN269" s="401"/>
      <c r="CIO269" s="401"/>
      <c r="CIP269" s="401"/>
      <c r="CIQ269" s="401"/>
      <c r="CIR269" s="401"/>
      <c r="CIS269" s="401"/>
      <c r="CIT269" s="401"/>
      <c r="CIU269" s="401"/>
      <c r="CIV269" s="401"/>
      <c r="CIW269" s="401"/>
      <c r="CIX269" s="401"/>
      <c r="CIY269" s="401"/>
      <c r="CIZ269" s="401"/>
      <c r="CJA269" s="401"/>
      <c r="CJB269" s="401"/>
      <c r="CJC269" s="401"/>
      <c r="CJD269" s="401"/>
      <c r="CJE269" s="401"/>
      <c r="CJF269" s="401"/>
      <c r="CJG269" s="401"/>
      <c r="CJH269" s="401"/>
      <c r="CJI269" s="401"/>
      <c r="CJJ269" s="401"/>
      <c r="CJK269" s="401"/>
      <c r="CJL269" s="401"/>
      <c r="CJM269" s="401"/>
      <c r="CJN269" s="401"/>
      <c r="CJO269" s="401"/>
      <c r="CJP269" s="401"/>
      <c r="CJQ269" s="401"/>
      <c r="CJR269" s="401"/>
      <c r="CJS269" s="401"/>
      <c r="CJT269" s="401"/>
      <c r="CJU269" s="401"/>
      <c r="CJV269" s="401"/>
      <c r="CJW269" s="401"/>
      <c r="CJX269" s="401"/>
      <c r="CJY269" s="401"/>
      <c r="CJZ269" s="401"/>
      <c r="CKA269" s="401"/>
      <c r="CKB269" s="401"/>
      <c r="CKC269" s="401"/>
      <c r="CKD269" s="401"/>
      <c r="CKE269" s="401"/>
      <c r="CKF269" s="401"/>
      <c r="CKG269" s="401"/>
      <c r="CKH269" s="401"/>
      <c r="CKI269" s="401"/>
      <c r="CKJ269" s="401"/>
      <c r="CKK269" s="401"/>
      <c r="CKL269" s="401"/>
      <c r="CKM269" s="401"/>
      <c r="CKN269" s="401"/>
      <c r="CKO269" s="401"/>
      <c r="CKP269" s="401"/>
      <c r="CKQ269" s="401"/>
      <c r="CKR269" s="401"/>
      <c r="CKS269" s="401"/>
      <c r="CKT269" s="401"/>
      <c r="CKU269" s="401"/>
      <c r="CKV269" s="401"/>
      <c r="CKW269" s="401"/>
      <c r="CKX269" s="401"/>
      <c r="CKY269" s="401"/>
      <c r="CKZ269" s="401"/>
      <c r="CLA269" s="401"/>
      <c r="CLB269" s="401"/>
      <c r="CLC269" s="401"/>
      <c r="CLD269" s="401"/>
      <c r="CLE269" s="401"/>
      <c r="CLF269" s="401"/>
      <c r="CLG269" s="401"/>
      <c r="CLH269" s="401"/>
      <c r="CLI269" s="401"/>
      <c r="CLJ269" s="401"/>
      <c r="CLK269" s="401"/>
      <c r="CLL269" s="401"/>
      <c r="CLM269" s="401"/>
      <c r="CLN269" s="401"/>
      <c r="CLO269" s="401"/>
      <c r="CLP269" s="401"/>
      <c r="CLQ269" s="401"/>
      <c r="CLR269" s="401"/>
      <c r="CLS269" s="401"/>
      <c r="CLT269" s="401"/>
      <c r="CLU269" s="401"/>
      <c r="CLV269" s="401"/>
      <c r="CLW269" s="401"/>
      <c r="CLX269" s="401"/>
      <c r="CLY269" s="401"/>
      <c r="CLZ269" s="401"/>
      <c r="CMA269" s="401"/>
      <c r="CMB269" s="401"/>
      <c r="CMC269" s="401"/>
      <c r="CMD269" s="401"/>
      <c r="CME269" s="401"/>
      <c r="CMF269" s="401"/>
      <c r="CMG269" s="401"/>
      <c r="CMH269" s="401"/>
      <c r="CMI269" s="401"/>
      <c r="CMJ269" s="401"/>
      <c r="CMK269" s="401"/>
      <c r="CML269" s="401"/>
      <c r="CMM269" s="401"/>
      <c r="CMN269" s="401"/>
      <c r="CMO269" s="401"/>
      <c r="CMP269" s="401"/>
      <c r="CMQ269" s="401"/>
      <c r="CMR269" s="401"/>
      <c r="CMS269" s="401"/>
      <c r="CMT269" s="401"/>
      <c r="CMU269" s="401"/>
      <c r="CMV269" s="401"/>
      <c r="CMW269" s="401"/>
      <c r="CMX269" s="401"/>
      <c r="CMY269" s="401"/>
      <c r="CMZ269" s="401"/>
      <c r="CNA269" s="401"/>
      <c r="CNB269" s="401"/>
      <c r="CNC269" s="401"/>
      <c r="CND269" s="401"/>
      <c r="CNE269" s="401"/>
      <c r="CNF269" s="401"/>
      <c r="CNG269" s="401"/>
      <c r="CNH269" s="401"/>
      <c r="CNI269" s="401"/>
      <c r="CNJ269" s="401"/>
      <c r="CNK269" s="401"/>
      <c r="CNL269" s="401"/>
      <c r="CNM269" s="401"/>
      <c r="CNN269" s="401"/>
      <c r="CNO269" s="401"/>
      <c r="CNP269" s="401"/>
      <c r="CNQ269" s="401"/>
      <c r="CNR269" s="401"/>
      <c r="CNS269" s="401"/>
      <c r="CNT269" s="401"/>
      <c r="CNU269" s="401"/>
      <c r="CNV269" s="401"/>
      <c r="CNW269" s="401"/>
      <c r="CNX269" s="401"/>
      <c r="CNY269" s="401"/>
      <c r="CNZ269" s="401"/>
      <c r="COA269" s="401"/>
      <c r="COB269" s="401"/>
      <c r="COC269" s="401"/>
      <c r="COD269" s="401"/>
      <c r="COE269" s="401"/>
      <c r="COF269" s="401"/>
      <c r="COG269" s="401"/>
      <c r="COH269" s="401"/>
      <c r="COI269" s="401"/>
      <c r="COJ269" s="401"/>
      <c r="COK269" s="401"/>
      <c r="COL269" s="401"/>
      <c r="COM269" s="401"/>
      <c r="CON269" s="401"/>
      <c r="COO269" s="401"/>
      <c r="COP269" s="401"/>
      <c r="COQ269" s="401"/>
      <c r="COR269" s="401"/>
      <c r="COS269" s="401"/>
      <c r="COT269" s="401"/>
      <c r="COU269" s="401"/>
      <c r="COV269" s="401"/>
      <c r="COW269" s="401"/>
      <c r="COX269" s="401"/>
      <c r="COY269" s="401"/>
      <c r="COZ269" s="401"/>
      <c r="CPA269" s="401"/>
      <c r="CPB269" s="401"/>
      <c r="CPC269" s="401"/>
      <c r="CPD269" s="401"/>
      <c r="CPE269" s="401"/>
      <c r="CPF269" s="401"/>
      <c r="CPG269" s="401"/>
      <c r="CPH269" s="401"/>
      <c r="CPI269" s="401"/>
      <c r="CPJ269" s="401"/>
      <c r="CPK269" s="401"/>
      <c r="CPL269" s="401"/>
      <c r="CPM269" s="401"/>
      <c r="CPN269" s="401"/>
      <c r="CPO269" s="401"/>
      <c r="CPP269" s="401"/>
      <c r="CPQ269" s="401"/>
      <c r="CPR269" s="401"/>
      <c r="CPS269" s="401"/>
      <c r="CPT269" s="401"/>
      <c r="CPU269" s="401"/>
      <c r="CPV269" s="401"/>
      <c r="CPW269" s="401"/>
      <c r="CPX269" s="401"/>
      <c r="CPY269" s="401"/>
      <c r="CPZ269" s="401"/>
      <c r="CQA269" s="401"/>
      <c r="CQB269" s="401"/>
      <c r="CQC269" s="401"/>
      <c r="CQD269" s="401"/>
      <c r="CQE269" s="401"/>
      <c r="CQF269" s="401"/>
      <c r="CQG269" s="401"/>
      <c r="CQH269" s="401"/>
      <c r="CQI269" s="401"/>
      <c r="CQJ269" s="401"/>
      <c r="CQK269" s="401"/>
      <c r="CQL269" s="401"/>
      <c r="CQM269" s="401"/>
      <c r="CQN269" s="401"/>
      <c r="CQO269" s="401"/>
      <c r="CQP269" s="401"/>
      <c r="CQQ269" s="401"/>
      <c r="CQR269" s="401"/>
      <c r="CQS269" s="401"/>
      <c r="CQT269" s="401"/>
      <c r="CQU269" s="401"/>
      <c r="CQV269" s="401"/>
      <c r="CQW269" s="401"/>
      <c r="CQX269" s="401"/>
      <c r="CQY269" s="401"/>
      <c r="CQZ269" s="401"/>
      <c r="CRA269" s="401"/>
      <c r="CRB269" s="401"/>
      <c r="CRC269" s="401"/>
      <c r="CRD269" s="401"/>
      <c r="CRE269" s="401"/>
      <c r="CRF269" s="401"/>
      <c r="CRG269" s="401"/>
      <c r="CRH269" s="401"/>
      <c r="CRI269" s="401"/>
      <c r="CRJ269" s="401"/>
      <c r="CRK269" s="401"/>
      <c r="CRL269" s="401"/>
      <c r="CRM269" s="401"/>
      <c r="CRN269" s="401"/>
      <c r="CRO269" s="401"/>
      <c r="CRP269" s="401"/>
      <c r="CRQ269" s="401"/>
      <c r="CRR269" s="401"/>
      <c r="CRS269" s="401"/>
      <c r="CRT269" s="401"/>
      <c r="CRU269" s="401"/>
      <c r="CRV269" s="401"/>
      <c r="CRW269" s="401"/>
      <c r="CRX269" s="401"/>
      <c r="CRY269" s="401"/>
      <c r="CRZ269" s="401"/>
      <c r="CSA269" s="401"/>
      <c r="CSB269" s="401"/>
      <c r="CSC269" s="401"/>
      <c r="CSD269" s="401"/>
      <c r="CSE269" s="401"/>
      <c r="CSF269" s="401"/>
      <c r="CSG269" s="401"/>
      <c r="CSH269" s="401"/>
      <c r="CSI269" s="401"/>
      <c r="CSJ269" s="401"/>
      <c r="CSK269" s="401"/>
      <c r="CSL269" s="401"/>
      <c r="CSM269" s="401"/>
      <c r="CSN269" s="401"/>
      <c r="CSO269" s="401"/>
      <c r="CSP269" s="401"/>
      <c r="CSQ269" s="401"/>
      <c r="CSR269" s="401"/>
      <c r="CSS269" s="401"/>
      <c r="CST269" s="401"/>
      <c r="CSU269" s="401"/>
      <c r="CSV269" s="401"/>
      <c r="CSW269" s="401"/>
      <c r="CSX269" s="401"/>
      <c r="CSY269" s="401"/>
      <c r="CSZ269" s="401"/>
      <c r="CTA269" s="401"/>
      <c r="CTB269" s="401"/>
      <c r="CTC269" s="401"/>
      <c r="CTD269" s="401"/>
      <c r="CTE269" s="401"/>
      <c r="CTF269" s="401"/>
      <c r="CTG269" s="401"/>
      <c r="CTH269" s="401"/>
      <c r="CTI269" s="401"/>
      <c r="CTJ269" s="401"/>
      <c r="CTK269" s="401"/>
      <c r="CTL269" s="401"/>
      <c r="CTM269" s="401"/>
      <c r="CTN269" s="401"/>
      <c r="CTO269" s="401"/>
      <c r="CTP269" s="401"/>
      <c r="CTQ269" s="401"/>
      <c r="CTR269" s="401"/>
      <c r="CTS269" s="401"/>
      <c r="CTT269" s="401"/>
      <c r="CTU269" s="401"/>
      <c r="CTV269" s="401"/>
      <c r="CTW269" s="401"/>
      <c r="CTX269" s="401"/>
      <c r="CTY269" s="401"/>
      <c r="CTZ269" s="401"/>
      <c r="CUA269" s="401"/>
      <c r="CUB269" s="401"/>
      <c r="CUC269" s="401"/>
      <c r="CUD269" s="401"/>
      <c r="CUE269" s="401"/>
      <c r="CUF269" s="401"/>
      <c r="CUG269" s="401"/>
      <c r="CUH269" s="401"/>
      <c r="CUI269" s="401"/>
      <c r="CUJ269" s="401"/>
      <c r="CUK269" s="401"/>
      <c r="CUL269" s="401"/>
      <c r="CUM269" s="401"/>
      <c r="CUN269" s="401"/>
      <c r="CUO269" s="401"/>
      <c r="CUP269" s="401"/>
      <c r="CUQ269" s="401"/>
      <c r="CUR269" s="401"/>
      <c r="CUS269" s="401"/>
      <c r="CUT269" s="401"/>
      <c r="CUU269" s="401"/>
      <c r="CUV269" s="401"/>
      <c r="CUW269" s="401"/>
      <c r="CUX269" s="401"/>
      <c r="CUY269" s="401"/>
      <c r="CUZ269" s="401"/>
      <c r="CVA269" s="401"/>
      <c r="CVB269" s="401"/>
      <c r="CVC269" s="401"/>
      <c r="CVD269" s="401"/>
      <c r="CVE269" s="401"/>
      <c r="CVF269" s="401"/>
      <c r="CVG269" s="401"/>
      <c r="CVH269" s="401"/>
      <c r="CVI269" s="401"/>
      <c r="CVJ269" s="401"/>
      <c r="CVK269" s="401"/>
      <c r="CVL269" s="401"/>
      <c r="CVM269" s="401"/>
      <c r="CVN269" s="401"/>
      <c r="CVO269" s="401"/>
      <c r="CVP269" s="401"/>
      <c r="CVQ269" s="401"/>
      <c r="CVR269" s="401"/>
      <c r="CVS269" s="401"/>
      <c r="CVT269" s="401"/>
      <c r="CVU269" s="401"/>
      <c r="CVV269" s="401"/>
      <c r="CVW269" s="401"/>
      <c r="CVX269" s="401"/>
      <c r="CVY269" s="401"/>
      <c r="CVZ269" s="401"/>
      <c r="CWA269" s="401"/>
      <c r="CWB269" s="401"/>
      <c r="CWC269" s="401"/>
      <c r="CWD269" s="401"/>
      <c r="CWE269" s="401"/>
      <c r="CWF269" s="401"/>
      <c r="CWG269" s="401"/>
      <c r="CWH269" s="401"/>
      <c r="CWI269" s="401"/>
      <c r="CWJ269" s="401"/>
      <c r="CWK269" s="401"/>
      <c r="CWL269" s="401"/>
      <c r="CWM269" s="401"/>
      <c r="CWN269" s="401"/>
      <c r="CWO269" s="401"/>
      <c r="CWP269" s="401"/>
      <c r="CWQ269" s="401"/>
      <c r="CWR269" s="401"/>
      <c r="CWS269" s="401"/>
      <c r="CWT269" s="401"/>
      <c r="CWU269" s="401"/>
      <c r="CWV269" s="401"/>
      <c r="CWW269" s="401"/>
      <c r="CWX269" s="401"/>
      <c r="CWY269" s="401"/>
      <c r="CWZ269" s="401"/>
      <c r="CXA269" s="401"/>
      <c r="CXB269" s="401"/>
      <c r="CXC269" s="401"/>
      <c r="CXD269" s="401"/>
      <c r="CXE269" s="401"/>
      <c r="CXF269" s="401"/>
      <c r="CXG269" s="401"/>
      <c r="CXH269" s="401"/>
      <c r="CXI269" s="401"/>
      <c r="CXJ269" s="401"/>
      <c r="CXK269" s="401"/>
      <c r="CXL269" s="401"/>
      <c r="CXM269" s="401"/>
      <c r="CXN269" s="401"/>
      <c r="CXO269" s="401"/>
      <c r="CXP269" s="401"/>
      <c r="CXQ269" s="401"/>
      <c r="CXR269" s="401"/>
      <c r="CXS269" s="401"/>
      <c r="CXT269" s="401"/>
      <c r="CXU269" s="401"/>
      <c r="CXV269" s="401"/>
      <c r="CXW269" s="401"/>
      <c r="CXX269" s="401"/>
      <c r="CXY269" s="401"/>
      <c r="CXZ269" s="401"/>
      <c r="CYA269" s="401"/>
      <c r="CYB269" s="401"/>
      <c r="CYC269" s="401"/>
      <c r="CYD269" s="401"/>
      <c r="CYE269" s="401"/>
      <c r="CYF269" s="401"/>
      <c r="CYG269" s="401"/>
      <c r="CYH269" s="401"/>
      <c r="CYI269" s="401"/>
      <c r="CYJ269" s="401"/>
      <c r="CYK269" s="401"/>
      <c r="CYL269" s="401"/>
      <c r="CYM269" s="401"/>
      <c r="CYN269" s="401"/>
      <c r="CYO269" s="401"/>
      <c r="CYP269" s="401"/>
      <c r="CYQ269" s="401"/>
      <c r="CYR269" s="401"/>
      <c r="CYS269" s="401"/>
      <c r="CYT269" s="401"/>
      <c r="CYU269" s="401"/>
      <c r="CYV269" s="401"/>
      <c r="CYW269" s="401"/>
      <c r="CYX269" s="401"/>
      <c r="CYY269" s="401"/>
      <c r="CYZ269" s="401"/>
      <c r="CZA269" s="401"/>
      <c r="CZB269" s="401"/>
      <c r="CZC269" s="401"/>
      <c r="CZD269" s="401"/>
      <c r="CZE269" s="401"/>
      <c r="CZF269" s="401"/>
      <c r="CZG269" s="401"/>
      <c r="CZH269" s="401"/>
      <c r="CZI269" s="401"/>
      <c r="CZJ269" s="401"/>
      <c r="CZK269" s="401"/>
      <c r="CZL269" s="401"/>
      <c r="CZM269" s="401"/>
      <c r="CZN269" s="401"/>
      <c r="CZO269" s="401"/>
      <c r="CZP269" s="401"/>
      <c r="CZQ269" s="401"/>
      <c r="CZR269" s="401"/>
      <c r="CZS269" s="401"/>
      <c r="CZT269" s="401"/>
      <c r="CZU269" s="401"/>
      <c r="CZV269" s="401"/>
      <c r="CZW269" s="401"/>
      <c r="CZX269" s="401"/>
      <c r="CZY269" s="401"/>
      <c r="CZZ269" s="401"/>
      <c r="DAA269" s="401"/>
      <c r="DAB269" s="401"/>
      <c r="DAC269" s="401"/>
      <c r="DAD269" s="401"/>
      <c r="DAE269" s="401"/>
      <c r="DAF269" s="401"/>
      <c r="DAG269" s="401"/>
      <c r="DAH269" s="401"/>
      <c r="DAI269" s="401"/>
      <c r="DAJ269" s="401"/>
      <c r="DAK269" s="401"/>
      <c r="DAL269" s="401"/>
      <c r="DAM269" s="401"/>
      <c r="DAN269" s="401"/>
      <c r="DAO269" s="401"/>
      <c r="DAP269" s="401"/>
      <c r="DAQ269" s="401"/>
      <c r="DAR269" s="401"/>
      <c r="DAS269" s="401"/>
      <c r="DAT269" s="401"/>
      <c r="DAU269" s="401"/>
      <c r="DAV269" s="401"/>
      <c r="DAW269" s="401"/>
      <c r="DAX269" s="401"/>
      <c r="DAY269" s="401"/>
      <c r="DAZ269" s="401"/>
      <c r="DBA269" s="401"/>
      <c r="DBB269" s="401"/>
      <c r="DBC269" s="401"/>
      <c r="DBD269" s="401"/>
      <c r="DBE269" s="401"/>
      <c r="DBF269" s="401"/>
      <c r="DBG269" s="401"/>
      <c r="DBH269" s="401"/>
      <c r="DBI269" s="401"/>
      <c r="DBJ269" s="401"/>
      <c r="DBK269" s="401"/>
      <c r="DBL269" s="401"/>
      <c r="DBM269" s="401"/>
      <c r="DBN269" s="401"/>
      <c r="DBO269" s="401"/>
      <c r="DBP269" s="401"/>
      <c r="DBQ269" s="401"/>
      <c r="DBR269" s="401"/>
      <c r="DBS269" s="401"/>
      <c r="DBT269" s="401"/>
      <c r="DBU269" s="401"/>
      <c r="DBV269" s="401"/>
      <c r="DBW269" s="401"/>
      <c r="DBX269" s="401"/>
      <c r="DBY269" s="401"/>
      <c r="DBZ269" s="401"/>
      <c r="DCA269" s="401"/>
      <c r="DCB269" s="401"/>
      <c r="DCC269" s="401"/>
      <c r="DCD269" s="401"/>
      <c r="DCE269" s="401"/>
      <c r="DCF269" s="401"/>
      <c r="DCG269" s="401"/>
      <c r="DCH269" s="401"/>
      <c r="DCI269" s="401"/>
      <c r="DCJ269" s="401"/>
      <c r="DCK269" s="401"/>
      <c r="DCL269" s="401"/>
      <c r="DCM269" s="401"/>
      <c r="DCN269" s="401"/>
      <c r="DCO269" s="401"/>
      <c r="DCP269" s="401"/>
      <c r="DCQ269" s="401"/>
      <c r="DCR269" s="401"/>
      <c r="DCS269" s="401"/>
      <c r="DCT269" s="401"/>
      <c r="DCU269" s="401"/>
      <c r="DCV269" s="401"/>
      <c r="DCW269" s="401"/>
      <c r="DCX269" s="401"/>
      <c r="DCY269" s="401"/>
      <c r="DCZ269" s="401"/>
      <c r="DDA269" s="401"/>
      <c r="DDB269" s="401"/>
      <c r="DDC269" s="401"/>
      <c r="DDD269" s="401"/>
      <c r="DDE269" s="401"/>
      <c r="DDF269" s="401"/>
      <c r="DDG269" s="401"/>
      <c r="DDH269" s="401"/>
      <c r="DDI269" s="401"/>
      <c r="DDJ269" s="401"/>
      <c r="DDK269" s="401"/>
      <c r="DDL269" s="401"/>
      <c r="DDM269" s="401"/>
      <c r="DDN269" s="401"/>
      <c r="DDO269" s="401"/>
      <c r="DDP269" s="401"/>
      <c r="DDQ269" s="401"/>
      <c r="DDR269" s="401"/>
      <c r="DDS269" s="401"/>
      <c r="DDT269" s="401"/>
      <c r="DDU269" s="401"/>
      <c r="DDV269" s="401"/>
      <c r="DDW269" s="401"/>
      <c r="DDX269" s="401"/>
      <c r="DDY269" s="401"/>
      <c r="DDZ269" s="401"/>
      <c r="DEA269" s="401"/>
      <c r="DEB269" s="401"/>
      <c r="DEC269" s="401"/>
      <c r="DED269" s="401"/>
      <c r="DEE269" s="401"/>
      <c r="DEF269" s="401"/>
      <c r="DEG269" s="401"/>
      <c r="DEH269" s="401"/>
      <c r="DEI269" s="401"/>
      <c r="DEJ269" s="401"/>
      <c r="DEK269" s="401"/>
      <c r="DEL269" s="401"/>
      <c r="DEM269" s="401"/>
      <c r="DEN269" s="401"/>
      <c r="DEO269" s="401"/>
      <c r="DEP269" s="401"/>
      <c r="DEQ269" s="401"/>
      <c r="DER269" s="401"/>
      <c r="DES269" s="401"/>
      <c r="DET269" s="401"/>
      <c r="DEU269" s="401"/>
      <c r="DEV269" s="401"/>
      <c r="DEW269" s="401"/>
      <c r="DEX269" s="401"/>
      <c r="DEY269" s="401"/>
      <c r="DEZ269" s="401"/>
      <c r="DFA269" s="401"/>
      <c r="DFB269" s="401"/>
      <c r="DFC269" s="401"/>
      <c r="DFD269" s="401"/>
      <c r="DFE269" s="401"/>
      <c r="DFF269" s="401"/>
      <c r="DFG269" s="401"/>
      <c r="DFH269" s="401"/>
      <c r="DFI269" s="401"/>
      <c r="DFJ269" s="401"/>
      <c r="DFK269" s="401"/>
      <c r="DFL269" s="401"/>
      <c r="DFM269" s="401"/>
      <c r="DFN269" s="401"/>
      <c r="DFO269" s="401"/>
      <c r="DFP269" s="401"/>
      <c r="DFQ269" s="401"/>
      <c r="DFR269" s="401"/>
      <c r="DFS269" s="401"/>
      <c r="DFT269" s="401"/>
      <c r="DFU269" s="401"/>
      <c r="DFV269" s="401"/>
      <c r="DFW269" s="401"/>
      <c r="DFX269" s="401"/>
      <c r="DFY269" s="401"/>
      <c r="DFZ269" s="401"/>
      <c r="DGA269" s="401"/>
      <c r="DGB269" s="401"/>
      <c r="DGC269" s="401"/>
      <c r="DGD269" s="401"/>
      <c r="DGE269" s="401"/>
      <c r="DGF269" s="401"/>
      <c r="DGG269" s="401"/>
      <c r="DGH269" s="401"/>
      <c r="DGI269" s="401"/>
      <c r="DGJ269" s="401"/>
      <c r="DGK269" s="401"/>
      <c r="DGL269" s="401"/>
      <c r="DGM269" s="401"/>
      <c r="DGN269" s="401"/>
      <c r="DGO269" s="401"/>
      <c r="DGP269" s="401"/>
      <c r="DGQ269" s="401"/>
      <c r="DGR269" s="401"/>
      <c r="DGS269" s="401"/>
      <c r="DGT269" s="401"/>
      <c r="DGU269" s="401"/>
      <c r="DGV269" s="401"/>
      <c r="DGW269" s="401"/>
      <c r="DGX269" s="401"/>
      <c r="DGY269" s="401"/>
      <c r="DGZ269" s="401"/>
      <c r="DHA269" s="401"/>
      <c r="DHB269" s="401"/>
      <c r="DHC269" s="401"/>
      <c r="DHD269" s="401"/>
      <c r="DHE269" s="401"/>
      <c r="DHF269" s="401"/>
      <c r="DHG269" s="401"/>
      <c r="DHH269" s="401"/>
      <c r="DHI269" s="401"/>
      <c r="DHJ269" s="401"/>
      <c r="DHK269" s="401"/>
      <c r="DHL269" s="401"/>
      <c r="DHM269" s="401"/>
      <c r="DHN269" s="401"/>
      <c r="DHO269" s="401"/>
      <c r="DHP269" s="401"/>
      <c r="DHQ269" s="401"/>
      <c r="DHR269" s="401"/>
      <c r="DHS269" s="401"/>
      <c r="DHT269" s="401"/>
      <c r="DHU269" s="401"/>
      <c r="DHV269" s="401"/>
      <c r="DHW269" s="401"/>
      <c r="DHX269" s="401"/>
      <c r="DHY269" s="401"/>
      <c r="DHZ269" s="401"/>
      <c r="DIA269" s="401"/>
      <c r="DIB269" s="401"/>
      <c r="DIC269" s="401"/>
      <c r="DID269" s="401"/>
      <c r="DIE269" s="401"/>
      <c r="DIF269" s="401"/>
      <c r="DIG269" s="401"/>
      <c r="DIH269" s="401"/>
      <c r="DII269" s="401"/>
      <c r="DIJ269" s="401"/>
      <c r="DIK269" s="401"/>
      <c r="DIL269" s="401"/>
      <c r="DIM269" s="401"/>
      <c r="DIN269" s="401"/>
      <c r="DIO269" s="401"/>
      <c r="DIP269" s="401"/>
      <c r="DIQ269" s="401"/>
      <c r="DIR269" s="401"/>
      <c r="DIS269" s="401"/>
      <c r="DIT269" s="401"/>
      <c r="DIU269" s="401"/>
      <c r="DIV269" s="401"/>
      <c r="DIW269" s="401"/>
      <c r="DIX269" s="401"/>
      <c r="DIY269" s="401"/>
      <c r="DIZ269" s="401"/>
      <c r="DJA269" s="401"/>
      <c r="DJB269" s="401"/>
      <c r="DJC269" s="401"/>
      <c r="DJD269" s="401"/>
      <c r="DJE269" s="401"/>
      <c r="DJF269" s="401"/>
      <c r="DJG269" s="401"/>
      <c r="DJH269" s="401"/>
      <c r="DJI269" s="401"/>
      <c r="DJJ269" s="401"/>
      <c r="DJK269" s="401"/>
      <c r="DJL269" s="401"/>
      <c r="DJM269" s="401"/>
      <c r="DJN269" s="401"/>
      <c r="DJO269" s="401"/>
      <c r="DJP269" s="401"/>
      <c r="DJQ269" s="401"/>
      <c r="DJR269" s="401"/>
      <c r="DJS269" s="401"/>
      <c r="DJT269" s="401"/>
      <c r="DJU269" s="401"/>
      <c r="DJV269" s="401"/>
      <c r="DJW269" s="401"/>
      <c r="DJX269" s="401"/>
      <c r="DJY269" s="401"/>
      <c r="DJZ269" s="401"/>
      <c r="DKA269" s="401"/>
      <c r="DKB269" s="401"/>
      <c r="DKC269" s="401"/>
      <c r="DKD269" s="401"/>
      <c r="DKE269" s="401"/>
      <c r="DKF269" s="401"/>
      <c r="DKG269" s="401"/>
      <c r="DKH269" s="401"/>
      <c r="DKI269" s="401"/>
      <c r="DKJ269" s="401"/>
      <c r="DKK269" s="401"/>
      <c r="DKL269" s="401"/>
      <c r="DKM269" s="401"/>
      <c r="DKN269" s="401"/>
      <c r="DKO269" s="401"/>
      <c r="DKP269" s="401"/>
      <c r="DKQ269" s="401"/>
      <c r="DKR269" s="401"/>
      <c r="DKS269" s="401"/>
      <c r="DKT269" s="401"/>
      <c r="DKU269" s="401"/>
      <c r="DKV269" s="401"/>
      <c r="DKW269" s="401"/>
      <c r="DKX269" s="401"/>
      <c r="DKY269" s="401"/>
      <c r="DKZ269" s="401"/>
      <c r="DLA269" s="401"/>
      <c r="DLB269" s="401"/>
      <c r="DLC269" s="401"/>
      <c r="DLD269" s="401"/>
      <c r="DLE269" s="401"/>
      <c r="DLF269" s="401"/>
      <c r="DLG269" s="401"/>
      <c r="DLH269" s="401"/>
      <c r="DLI269" s="401"/>
      <c r="DLJ269" s="401"/>
      <c r="DLK269" s="401"/>
      <c r="DLL269" s="401"/>
      <c r="DLM269" s="401"/>
      <c r="DLN269" s="401"/>
      <c r="DLO269" s="401"/>
      <c r="DLP269" s="401"/>
      <c r="DLQ269" s="401"/>
      <c r="DLR269" s="401"/>
      <c r="DLS269" s="401"/>
      <c r="DLT269" s="401"/>
      <c r="DLU269" s="401"/>
      <c r="DLV269" s="401"/>
      <c r="DLW269" s="401"/>
      <c r="DLX269" s="401"/>
      <c r="DLY269" s="401"/>
      <c r="DLZ269" s="401"/>
      <c r="DMA269" s="401"/>
      <c r="DMB269" s="401"/>
      <c r="DMC269" s="401"/>
      <c r="DMD269" s="401"/>
      <c r="DME269" s="401"/>
      <c r="DMF269" s="401"/>
      <c r="DMG269" s="401"/>
      <c r="DMH269" s="401"/>
      <c r="DMI269" s="401"/>
      <c r="DMJ269" s="401"/>
      <c r="DMK269" s="401"/>
      <c r="DML269" s="401"/>
      <c r="DMM269" s="401"/>
      <c r="DMN269" s="401"/>
      <c r="DMO269" s="401"/>
      <c r="DMP269" s="401"/>
      <c r="DMQ269" s="401"/>
      <c r="DMR269" s="401"/>
      <c r="DMS269" s="401"/>
      <c r="DMT269" s="401"/>
      <c r="DMU269" s="401"/>
      <c r="DMV269" s="401"/>
      <c r="DMW269" s="401"/>
      <c r="DMX269" s="401"/>
      <c r="DMY269" s="401"/>
      <c r="DMZ269" s="401"/>
      <c r="DNA269" s="401"/>
      <c r="DNB269" s="401"/>
      <c r="DNC269" s="401"/>
      <c r="DND269" s="401"/>
      <c r="DNE269" s="401"/>
      <c r="DNF269" s="401"/>
      <c r="DNG269" s="401"/>
      <c r="DNH269" s="401"/>
      <c r="DNI269" s="401"/>
      <c r="DNJ269" s="401"/>
      <c r="DNK269" s="401"/>
      <c r="DNL269" s="401"/>
      <c r="DNM269" s="401"/>
      <c r="DNN269" s="401"/>
      <c r="DNO269" s="401"/>
      <c r="DNP269" s="401"/>
      <c r="DNQ269" s="401"/>
      <c r="DNR269" s="401"/>
      <c r="DNS269" s="401"/>
      <c r="DNT269" s="401"/>
      <c r="DNU269" s="401"/>
      <c r="DNV269" s="401"/>
      <c r="DNW269" s="401"/>
      <c r="DNX269" s="401"/>
      <c r="DNY269" s="401"/>
      <c r="DNZ269" s="401"/>
      <c r="DOA269" s="401"/>
      <c r="DOB269" s="401"/>
      <c r="DOC269" s="401"/>
      <c r="DOD269" s="401"/>
      <c r="DOE269" s="401"/>
      <c r="DOF269" s="401"/>
      <c r="DOG269" s="401"/>
      <c r="DOH269" s="401"/>
      <c r="DOI269" s="401"/>
      <c r="DOJ269" s="401"/>
      <c r="DOK269" s="401"/>
      <c r="DOL269" s="401"/>
      <c r="DOM269" s="401"/>
      <c r="DON269" s="401"/>
      <c r="DOO269" s="401"/>
      <c r="DOP269" s="401"/>
      <c r="DOQ269" s="401"/>
      <c r="DOR269" s="401"/>
      <c r="DOS269" s="401"/>
      <c r="DOT269" s="401"/>
      <c r="DOU269" s="401"/>
      <c r="DOV269" s="401"/>
      <c r="DOW269" s="401"/>
      <c r="DOX269" s="401"/>
      <c r="DOY269" s="401"/>
      <c r="DOZ269" s="401"/>
      <c r="DPA269" s="401"/>
      <c r="DPB269" s="401"/>
      <c r="DPC269" s="401"/>
      <c r="DPD269" s="401"/>
      <c r="DPE269" s="401"/>
      <c r="DPF269" s="401"/>
      <c r="DPG269" s="401"/>
      <c r="DPH269" s="401"/>
      <c r="DPI269" s="401"/>
      <c r="DPJ269" s="401"/>
      <c r="DPK269" s="401"/>
      <c r="DPL269" s="401"/>
      <c r="DPM269" s="401"/>
      <c r="DPN269" s="401"/>
      <c r="DPO269" s="401"/>
      <c r="DPP269" s="401"/>
      <c r="DPQ269" s="401"/>
      <c r="DPR269" s="401"/>
      <c r="DPS269" s="401"/>
      <c r="DPT269" s="401"/>
      <c r="DPU269" s="401"/>
      <c r="DPV269" s="401"/>
      <c r="DPW269" s="401"/>
      <c r="DPX269" s="401"/>
      <c r="DPY269" s="401"/>
      <c r="DPZ269" s="401"/>
      <c r="DQA269" s="401"/>
      <c r="DQB269" s="401"/>
      <c r="DQC269" s="401"/>
      <c r="DQD269" s="401"/>
      <c r="DQE269" s="401"/>
      <c r="DQF269" s="401"/>
      <c r="DQG269" s="401"/>
      <c r="DQH269" s="401"/>
      <c r="DQI269" s="401"/>
      <c r="DQJ269" s="401"/>
      <c r="DQK269" s="401"/>
      <c r="DQL269" s="401"/>
      <c r="DQM269" s="401"/>
      <c r="DQN269" s="401"/>
      <c r="DQO269" s="401"/>
      <c r="DQP269" s="401"/>
      <c r="DQQ269" s="401"/>
      <c r="DQR269" s="401"/>
      <c r="DQS269" s="401"/>
      <c r="DQT269" s="401"/>
      <c r="DQU269" s="401"/>
      <c r="DQV269" s="401"/>
      <c r="DQW269" s="401"/>
      <c r="DQX269" s="401"/>
      <c r="DQY269" s="401"/>
      <c r="DQZ269" s="401"/>
      <c r="DRA269" s="401"/>
      <c r="DRB269" s="401"/>
      <c r="DRC269" s="401"/>
      <c r="DRD269" s="401"/>
      <c r="DRE269" s="401"/>
      <c r="DRF269" s="401"/>
      <c r="DRG269" s="401"/>
      <c r="DRH269" s="401"/>
      <c r="DRI269" s="401"/>
      <c r="DRJ269" s="401"/>
      <c r="DRK269" s="401"/>
      <c r="DRL269" s="401"/>
      <c r="DRM269" s="401"/>
      <c r="DRN269" s="401"/>
      <c r="DRO269" s="401"/>
      <c r="DRP269" s="401"/>
      <c r="DRQ269" s="401"/>
      <c r="DRR269" s="401"/>
      <c r="DRS269" s="401"/>
      <c r="DRT269" s="401"/>
      <c r="DRU269" s="401"/>
      <c r="DRV269" s="401"/>
      <c r="DRW269" s="401"/>
      <c r="DRX269" s="401"/>
      <c r="DRY269" s="401"/>
      <c r="DRZ269" s="401"/>
      <c r="DSA269" s="401"/>
      <c r="DSB269" s="401"/>
      <c r="DSC269" s="401"/>
      <c r="DSD269" s="401"/>
      <c r="DSE269" s="401"/>
      <c r="DSF269" s="401"/>
      <c r="DSG269" s="401"/>
      <c r="DSH269" s="401"/>
      <c r="DSI269" s="401"/>
      <c r="DSJ269" s="401"/>
      <c r="DSK269" s="401"/>
      <c r="DSL269" s="401"/>
      <c r="DSM269" s="401"/>
      <c r="DSN269" s="401"/>
      <c r="DSO269" s="401"/>
      <c r="DSP269" s="401"/>
      <c r="DSQ269" s="401"/>
      <c r="DSR269" s="401"/>
      <c r="DSS269" s="401"/>
      <c r="DST269" s="401"/>
      <c r="DSU269" s="401"/>
      <c r="DSV269" s="401"/>
      <c r="DSW269" s="401"/>
      <c r="DSX269" s="401"/>
      <c r="DSY269" s="401"/>
      <c r="DSZ269" s="401"/>
      <c r="DTA269" s="401"/>
      <c r="DTB269" s="401"/>
      <c r="DTC269" s="401"/>
      <c r="DTD269" s="401"/>
      <c r="DTE269" s="401"/>
      <c r="DTF269" s="401"/>
      <c r="DTG269" s="401"/>
      <c r="DTH269" s="401"/>
      <c r="DTI269" s="401"/>
      <c r="DTJ269" s="401"/>
      <c r="DTK269" s="401"/>
      <c r="DTL269" s="401"/>
      <c r="DTM269" s="401"/>
      <c r="DTN269" s="401"/>
      <c r="DTO269" s="401"/>
      <c r="DTP269" s="401"/>
      <c r="DTQ269" s="401"/>
      <c r="DTR269" s="401"/>
      <c r="DTS269" s="401"/>
      <c r="DTT269" s="401"/>
      <c r="DTU269" s="401"/>
      <c r="DTV269" s="401"/>
      <c r="DTW269" s="401"/>
      <c r="DTX269" s="401"/>
      <c r="DTY269" s="401"/>
      <c r="DTZ269" s="401"/>
      <c r="DUA269" s="401"/>
      <c r="DUB269" s="401"/>
      <c r="DUC269" s="401"/>
      <c r="DUD269" s="401"/>
      <c r="DUE269" s="401"/>
      <c r="DUF269" s="401"/>
      <c r="DUG269" s="401"/>
      <c r="DUH269" s="401"/>
      <c r="DUI269" s="401"/>
      <c r="DUJ269" s="401"/>
      <c r="DUK269" s="401"/>
      <c r="DUL269" s="401"/>
      <c r="DUM269" s="401"/>
      <c r="DUN269" s="401"/>
      <c r="DUO269" s="401"/>
      <c r="DUP269" s="401"/>
      <c r="DUQ269" s="401"/>
      <c r="DUR269" s="401"/>
      <c r="DUS269" s="401"/>
      <c r="DUT269" s="401"/>
      <c r="DUU269" s="401"/>
      <c r="DUV269" s="401"/>
      <c r="DUW269" s="401"/>
      <c r="DUX269" s="401"/>
      <c r="DUY269" s="401"/>
      <c r="DUZ269" s="401"/>
      <c r="DVA269" s="401"/>
      <c r="DVB269" s="401"/>
      <c r="DVC269" s="401"/>
      <c r="DVD269" s="401"/>
      <c r="DVE269" s="401"/>
      <c r="DVF269" s="401"/>
      <c r="DVG269" s="401"/>
      <c r="DVH269" s="401"/>
      <c r="DVI269" s="401"/>
      <c r="DVJ269" s="401"/>
      <c r="DVK269" s="401"/>
      <c r="DVL269" s="401"/>
      <c r="DVM269" s="401"/>
      <c r="DVN269" s="401"/>
      <c r="DVO269" s="401"/>
      <c r="DVP269" s="401"/>
      <c r="DVQ269" s="401"/>
      <c r="DVR269" s="401"/>
      <c r="DVS269" s="401"/>
      <c r="DVT269" s="401"/>
      <c r="DVU269" s="401"/>
      <c r="DVV269" s="401"/>
      <c r="DVW269" s="401"/>
      <c r="DVX269" s="401"/>
      <c r="DVY269" s="401"/>
      <c r="DVZ269" s="401"/>
      <c r="DWA269" s="401"/>
      <c r="DWB269" s="401"/>
      <c r="DWC269" s="401"/>
      <c r="DWD269" s="401"/>
      <c r="DWE269" s="401"/>
      <c r="DWF269" s="401"/>
      <c r="DWG269" s="401"/>
      <c r="DWH269" s="401"/>
      <c r="DWI269" s="401"/>
      <c r="DWJ269" s="401"/>
      <c r="DWK269" s="401"/>
      <c r="DWL269" s="401"/>
      <c r="DWM269" s="401"/>
      <c r="DWN269" s="401"/>
      <c r="DWO269" s="401"/>
      <c r="DWP269" s="401"/>
      <c r="DWQ269" s="401"/>
      <c r="DWR269" s="401"/>
      <c r="DWS269" s="401"/>
      <c r="DWT269" s="401"/>
      <c r="DWU269" s="401"/>
      <c r="DWV269" s="401"/>
      <c r="DWW269" s="401"/>
      <c r="DWX269" s="401"/>
      <c r="DWY269" s="401"/>
      <c r="DWZ269" s="401"/>
      <c r="DXA269" s="401"/>
      <c r="DXB269" s="401"/>
      <c r="DXC269" s="401"/>
      <c r="DXD269" s="401"/>
      <c r="DXE269" s="401"/>
      <c r="DXF269" s="401"/>
      <c r="DXG269" s="401"/>
      <c r="DXH269" s="401"/>
      <c r="DXI269" s="401"/>
      <c r="DXJ269" s="401"/>
      <c r="DXK269" s="401"/>
      <c r="DXL269" s="401"/>
      <c r="DXM269" s="401"/>
      <c r="DXN269" s="401"/>
      <c r="DXO269" s="401"/>
      <c r="DXP269" s="401"/>
      <c r="DXQ269" s="401"/>
      <c r="DXR269" s="401"/>
      <c r="DXS269" s="401"/>
      <c r="DXT269" s="401"/>
      <c r="DXU269" s="401"/>
      <c r="DXV269" s="401"/>
      <c r="DXW269" s="401"/>
      <c r="DXX269" s="401"/>
      <c r="DXY269" s="401"/>
      <c r="DXZ269" s="401"/>
      <c r="DYA269" s="401"/>
      <c r="DYB269" s="401"/>
      <c r="DYC269" s="401"/>
      <c r="DYD269" s="401"/>
      <c r="DYE269" s="401"/>
      <c r="DYF269" s="401"/>
      <c r="DYG269" s="401"/>
      <c r="DYH269" s="401"/>
      <c r="DYI269" s="401"/>
      <c r="DYJ269" s="401"/>
      <c r="DYK269" s="401"/>
      <c r="DYL269" s="401"/>
      <c r="DYM269" s="401"/>
      <c r="DYN269" s="401"/>
      <c r="DYO269" s="401"/>
      <c r="DYP269" s="401"/>
      <c r="DYQ269" s="401"/>
      <c r="DYR269" s="401"/>
      <c r="DYS269" s="401"/>
      <c r="DYT269" s="401"/>
      <c r="DYU269" s="401"/>
      <c r="DYV269" s="401"/>
      <c r="DYW269" s="401"/>
      <c r="DYX269" s="401"/>
      <c r="DYY269" s="401"/>
      <c r="DYZ269" s="401"/>
      <c r="DZA269" s="401"/>
      <c r="DZB269" s="401"/>
      <c r="DZC269" s="401"/>
      <c r="DZD269" s="401"/>
      <c r="DZE269" s="401"/>
      <c r="DZF269" s="401"/>
      <c r="DZG269" s="401"/>
      <c r="DZH269" s="401"/>
      <c r="DZI269" s="401"/>
      <c r="DZJ269" s="401"/>
      <c r="DZK269" s="401"/>
      <c r="DZL269" s="401"/>
      <c r="DZM269" s="401"/>
      <c r="DZN269" s="401"/>
      <c r="DZO269" s="401"/>
      <c r="DZP269" s="401"/>
      <c r="DZQ269" s="401"/>
      <c r="DZR269" s="401"/>
      <c r="DZS269" s="401"/>
      <c r="DZT269" s="401"/>
      <c r="DZU269" s="401"/>
      <c r="DZV269" s="401"/>
      <c r="DZW269" s="401"/>
      <c r="DZX269" s="401"/>
      <c r="DZY269" s="401"/>
      <c r="DZZ269" s="401"/>
      <c r="EAA269" s="401"/>
      <c r="EAB269" s="401"/>
      <c r="EAC269" s="401"/>
      <c r="EAD269" s="401"/>
      <c r="EAE269" s="401"/>
      <c r="EAF269" s="401"/>
      <c r="EAG269" s="401"/>
      <c r="EAH269" s="401"/>
      <c r="EAI269" s="401"/>
      <c r="EAJ269" s="401"/>
      <c r="EAK269" s="401"/>
      <c r="EAL269" s="401"/>
      <c r="EAM269" s="401"/>
      <c r="EAN269" s="401"/>
      <c r="EAO269" s="401"/>
      <c r="EAP269" s="401"/>
      <c r="EAQ269" s="401"/>
      <c r="EAR269" s="401"/>
      <c r="EAS269" s="401"/>
      <c r="EAT269" s="401"/>
      <c r="EAU269" s="401"/>
      <c r="EAV269" s="401"/>
      <c r="EAW269" s="401"/>
      <c r="EAX269" s="401"/>
      <c r="EAY269" s="401"/>
      <c r="EAZ269" s="401"/>
      <c r="EBA269" s="401"/>
      <c r="EBB269" s="401"/>
      <c r="EBC269" s="401"/>
      <c r="EBD269" s="401"/>
      <c r="EBE269" s="401"/>
      <c r="EBF269" s="401"/>
      <c r="EBG269" s="401"/>
      <c r="EBH269" s="401"/>
      <c r="EBI269" s="401"/>
      <c r="EBJ269" s="401"/>
      <c r="EBK269" s="401"/>
      <c r="EBL269" s="401"/>
      <c r="EBM269" s="401"/>
      <c r="EBN269" s="401"/>
      <c r="EBO269" s="401"/>
      <c r="EBP269" s="401"/>
      <c r="EBQ269" s="401"/>
      <c r="EBR269" s="401"/>
      <c r="EBS269" s="401"/>
      <c r="EBT269" s="401"/>
      <c r="EBU269" s="401"/>
      <c r="EBV269" s="401"/>
      <c r="EBW269" s="401"/>
      <c r="EBX269" s="401"/>
      <c r="EBY269" s="401"/>
      <c r="EBZ269" s="401"/>
      <c r="ECA269" s="401"/>
      <c r="ECB269" s="401"/>
      <c r="ECC269" s="401"/>
      <c r="ECD269" s="401"/>
      <c r="ECE269" s="401"/>
      <c r="ECF269" s="401"/>
      <c r="ECG269" s="401"/>
      <c r="ECH269" s="401"/>
      <c r="ECI269" s="401"/>
      <c r="ECJ269" s="401"/>
      <c r="ECK269" s="401"/>
      <c r="ECL269" s="401"/>
      <c r="ECM269" s="401"/>
      <c r="ECN269" s="401"/>
      <c r="ECO269" s="401"/>
      <c r="ECP269" s="401"/>
      <c r="ECQ269" s="401"/>
      <c r="ECR269" s="401"/>
      <c r="ECS269" s="401"/>
      <c r="ECT269" s="401"/>
      <c r="ECU269" s="401"/>
      <c r="ECV269" s="401"/>
      <c r="ECW269" s="401"/>
      <c r="ECX269" s="401"/>
      <c r="ECY269" s="401"/>
      <c r="ECZ269" s="401"/>
      <c r="EDA269" s="401"/>
      <c r="EDB269" s="401"/>
      <c r="EDC269" s="401"/>
      <c r="EDD269" s="401"/>
      <c r="EDE269" s="401"/>
      <c r="EDF269" s="401"/>
      <c r="EDG269" s="401"/>
      <c r="EDH269" s="401"/>
      <c r="EDI269" s="401"/>
      <c r="EDJ269" s="401"/>
      <c r="EDK269" s="401"/>
      <c r="EDL269" s="401"/>
      <c r="EDM269" s="401"/>
      <c r="EDN269" s="401"/>
      <c r="EDO269" s="401"/>
      <c r="EDP269" s="401"/>
      <c r="EDQ269" s="401"/>
      <c r="EDR269" s="401"/>
      <c r="EDS269" s="401"/>
      <c r="EDT269" s="401"/>
      <c r="EDU269" s="401"/>
      <c r="EDV269" s="401"/>
      <c r="EDW269" s="401"/>
      <c r="EDX269" s="401"/>
      <c r="EDY269" s="401"/>
      <c r="EDZ269" s="401"/>
      <c r="EEA269" s="401"/>
      <c r="EEB269" s="401"/>
      <c r="EEC269" s="401"/>
      <c r="EED269" s="401"/>
      <c r="EEE269" s="401"/>
      <c r="EEF269" s="401"/>
      <c r="EEG269" s="401"/>
      <c r="EEH269" s="401"/>
      <c r="EEI269" s="401"/>
      <c r="EEJ269" s="401"/>
      <c r="EEK269" s="401"/>
      <c r="EEL269" s="401"/>
      <c r="EEM269" s="401"/>
      <c r="EEN269" s="401"/>
      <c r="EEO269" s="401"/>
      <c r="EEP269" s="401"/>
      <c r="EEQ269" s="401"/>
      <c r="EER269" s="401"/>
      <c r="EES269" s="401"/>
      <c r="EET269" s="401"/>
      <c r="EEU269" s="401"/>
      <c r="EEV269" s="401"/>
      <c r="EEW269" s="401"/>
      <c r="EEX269" s="401"/>
      <c r="EEY269" s="401"/>
      <c r="EEZ269" s="401"/>
      <c r="EFA269" s="401"/>
      <c r="EFB269" s="401"/>
      <c r="EFC269" s="401"/>
      <c r="EFD269" s="401"/>
      <c r="EFE269" s="401"/>
      <c r="EFF269" s="401"/>
      <c r="EFG269" s="401"/>
      <c r="EFH269" s="401"/>
      <c r="EFI269" s="401"/>
      <c r="EFJ269" s="401"/>
      <c r="EFK269" s="401"/>
      <c r="EFL269" s="401"/>
      <c r="EFM269" s="401"/>
      <c r="EFN269" s="401"/>
      <c r="EFO269" s="401"/>
      <c r="EFP269" s="401"/>
      <c r="EFQ269" s="401"/>
      <c r="EFR269" s="401"/>
      <c r="EFS269" s="401"/>
      <c r="EFT269" s="401"/>
      <c r="EFU269" s="401"/>
      <c r="EFV269" s="401"/>
      <c r="EFW269" s="401"/>
      <c r="EFX269" s="401"/>
      <c r="EFY269" s="401"/>
      <c r="EFZ269" s="401"/>
      <c r="EGA269" s="401"/>
      <c r="EGB269" s="401"/>
      <c r="EGC269" s="401"/>
      <c r="EGD269" s="401"/>
      <c r="EGE269" s="401"/>
      <c r="EGF269" s="401"/>
      <c r="EGG269" s="401"/>
      <c r="EGH269" s="401"/>
      <c r="EGI269" s="401"/>
      <c r="EGJ269" s="401"/>
      <c r="EGK269" s="401"/>
      <c r="EGL269" s="401"/>
      <c r="EGM269" s="401"/>
      <c r="EGN269" s="401"/>
      <c r="EGO269" s="401"/>
      <c r="EGP269" s="401"/>
      <c r="EGQ269" s="401"/>
      <c r="EGR269" s="401"/>
      <c r="EGS269" s="401"/>
      <c r="EGT269" s="401"/>
      <c r="EGU269" s="401"/>
      <c r="EGV269" s="401"/>
      <c r="EGW269" s="401"/>
      <c r="EGX269" s="401"/>
      <c r="EGY269" s="401"/>
      <c r="EGZ269" s="401"/>
      <c r="EHA269" s="401"/>
      <c r="EHB269" s="401"/>
      <c r="EHC269" s="401"/>
      <c r="EHD269" s="401"/>
      <c r="EHE269" s="401"/>
      <c r="EHF269" s="401"/>
      <c r="EHG269" s="401"/>
      <c r="EHH269" s="401"/>
      <c r="EHI269" s="401"/>
      <c r="EHJ269" s="401"/>
      <c r="EHK269" s="401"/>
      <c r="EHL269" s="401"/>
      <c r="EHM269" s="401"/>
      <c r="EHN269" s="401"/>
      <c r="EHO269" s="401"/>
      <c r="EHP269" s="401"/>
      <c r="EHQ269" s="401"/>
      <c r="EHR269" s="401"/>
      <c r="EHS269" s="401"/>
      <c r="EHT269" s="401"/>
      <c r="EHU269" s="401"/>
      <c r="EHV269" s="401"/>
      <c r="EHW269" s="401"/>
      <c r="EHX269" s="401"/>
      <c r="EHY269" s="401"/>
      <c r="EHZ269" s="401"/>
      <c r="EIA269" s="401"/>
      <c r="EIB269" s="401"/>
      <c r="EIC269" s="401"/>
      <c r="EID269" s="401"/>
      <c r="EIE269" s="401"/>
      <c r="EIF269" s="401"/>
      <c r="EIG269" s="401"/>
      <c r="EIH269" s="401"/>
      <c r="EII269" s="401"/>
      <c r="EIJ269" s="401"/>
      <c r="EIK269" s="401"/>
      <c r="EIL269" s="401"/>
      <c r="EIM269" s="401"/>
      <c r="EIN269" s="401"/>
      <c r="EIO269" s="401"/>
      <c r="EIP269" s="401"/>
      <c r="EIQ269" s="401"/>
      <c r="EIR269" s="401"/>
      <c r="EIS269" s="401"/>
      <c r="EIT269" s="401"/>
      <c r="EIU269" s="401"/>
      <c r="EIV269" s="401"/>
      <c r="EIW269" s="401"/>
      <c r="EIX269" s="401"/>
      <c r="EIY269" s="401"/>
      <c r="EIZ269" s="401"/>
      <c r="EJA269" s="401"/>
      <c r="EJB269" s="401"/>
      <c r="EJC269" s="401"/>
      <c r="EJD269" s="401"/>
      <c r="EJE269" s="401"/>
      <c r="EJF269" s="401"/>
      <c r="EJG269" s="401"/>
      <c r="EJH269" s="401"/>
      <c r="EJI269" s="401"/>
      <c r="EJJ269" s="401"/>
      <c r="EJK269" s="401"/>
      <c r="EJL269" s="401"/>
      <c r="EJM269" s="401"/>
      <c r="EJN269" s="401"/>
      <c r="EJO269" s="401"/>
      <c r="EJP269" s="401"/>
      <c r="EJQ269" s="401"/>
      <c r="EJR269" s="401"/>
      <c r="EJS269" s="401"/>
      <c r="EJT269" s="401"/>
      <c r="EJU269" s="401"/>
      <c r="EJV269" s="401"/>
      <c r="EJW269" s="401"/>
      <c r="EJX269" s="401"/>
      <c r="EJY269" s="401"/>
      <c r="EJZ269" s="401"/>
      <c r="EKA269" s="401"/>
      <c r="EKB269" s="401"/>
      <c r="EKC269" s="401"/>
      <c r="EKD269" s="401"/>
      <c r="EKE269" s="401"/>
      <c r="EKF269" s="401"/>
      <c r="EKG269" s="401"/>
      <c r="EKH269" s="401"/>
      <c r="EKI269" s="401"/>
      <c r="EKJ269" s="401"/>
      <c r="EKK269" s="401"/>
      <c r="EKL269" s="401"/>
      <c r="EKM269" s="401"/>
      <c r="EKN269" s="401"/>
      <c r="EKO269" s="401"/>
      <c r="EKP269" s="401"/>
      <c r="EKQ269" s="401"/>
      <c r="EKR269" s="401"/>
      <c r="EKS269" s="401"/>
      <c r="EKT269" s="401"/>
      <c r="EKU269" s="401"/>
      <c r="EKV269" s="401"/>
      <c r="EKW269" s="401"/>
      <c r="EKX269" s="401"/>
      <c r="EKY269" s="401"/>
      <c r="EKZ269" s="401"/>
      <c r="ELA269" s="401"/>
      <c r="ELB269" s="401"/>
      <c r="ELC269" s="401"/>
      <c r="ELD269" s="401"/>
      <c r="ELE269" s="401"/>
      <c r="ELF269" s="401"/>
      <c r="ELG269" s="401"/>
      <c r="ELH269" s="401"/>
      <c r="ELI269" s="401"/>
      <c r="ELJ269" s="401"/>
      <c r="ELK269" s="401"/>
      <c r="ELL269" s="401"/>
      <c r="ELM269" s="401"/>
      <c r="ELN269" s="401"/>
      <c r="ELO269" s="401"/>
      <c r="ELP269" s="401"/>
      <c r="ELQ269" s="401"/>
      <c r="ELR269" s="401"/>
      <c r="ELS269" s="401"/>
      <c r="ELT269" s="401"/>
      <c r="ELU269" s="401"/>
      <c r="ELV269" s="401"/>
      <c r="ELW269" s="401"/>
      <c r="ELX269" s="401"/>
      <c r="ELY269" s="401"/>
      <c r="ELZ269" s="401"/>
      <c r="EMA269" s="401"/>
      <c r="EMB269" s="401"/>
      <c r="EMC269" s="401"/>
      <c r="EMD269" s="401"/>
      <c r="EME269" s="401"/>
      <c r="EMF269" s="401"/>
      <c r="EMG269" s="401"/>
      <c r="EMH269" s="401"/>
      <c r="EMI269" s="401"/>
      <c r="EMJ269" s="401"/>
      <c r="EMK269" s="401"/>
      <c r="EML269" s="401"/>
      <c r="EMM269" s="401"/>
      <c r="EMN269" s="401"/>
      <c r="EMO269" s="401"/>
      <c r="EMP269" s="401"/>
      <c r="EMQ269" s="401"/>
      <c r="EMR269" s="401"/>
      <c r="EMS269" s="401"/>
      <c r="EMT269" s="401"/>
      <c r="EMU269" s="401"/>
      <c r="EMV269" s="401"/>
      <c r="EMW269" s="401"/>
      <c r="EMX269" s="401"/>
      <c r="EMY269" s="401"/>
      <c r="EMZ269" s="401"/>
      <c r="ENA269" s="401"/>
      <c r="ENB269" s="401"/>
      <c r="ENC269" s="401"/>
      <c r="END269" s="401"/>
      <c r="ENE269" s="401"/>
      <c r="ENF269" s="401"/>
      <c r="ENG269" s="401"/>
      <c r="ENH269" s="401"/>
      <c r="ENI269" s="401"/>
      <c r="ENJ269" s="401"/>
      <c r="ENK269" s="401"/>
      <c r="ENL269" s="401"/>
      <c r="ENM269" s="401"/>
      <c r="ENN269" s="401"/>
      <c r="ENO269" s="401"/>
      <c r="ENP269" s="401"/>
      <c r="ENQ269" s="401"/>
      <c r="ENR269" s="401"/>
      <c r="ENS269" s="401"/>
      <c r="ENT269" s="401"/>
      <c r="ENU269" s="401"/>
      <c r="ENV269" s="401"/>
      <c r="ENW269" s="401"/>
      <c r="ENX269" s="401"/>
      <c r="ENY269" s="401"/>
      <c r="ENZ269" s="401"/>
      <c r="EOA269" s="401"/>
      <c r="EOB269" s="401"/>
      <c r="EOC269" s="401"/>
      <c r="EOD269" s="401"/>
      <c r="EOE269" s="401"/>
      <c r="EOF269" s="401"/>
      <c r="EOG269" s="401"/>
      <c r="EOH269" s="401"/>
      <c r="EOI269" s="401"/>
      <c r="EOJ269" s="401"/>
      <c r="EOK269" s="401"/>
      <c r="EOL269" s="401"/>
      <c r="EOM269" s="401"/>
      <c r="EON269" s="401"/>
      <c r="EOO269" s="401"/>
      <c r="EOP269" s="401"/>
      <c r="EOQ269" s="401"/>
      <c r="EOR269" s="401"/>
      <c r="EOS269" s="401"/>
      <c r="EOT269" s="401"/>
      <c r="EOU269" s="401"/>
      <c r="EOV269" s="401"/>
      <c r="EOW269" s="401"/>
      <c r="EOX269" s="401"/>
      <c r="EOY269" s="401"/>
      <c r="EOZ269" s="401"/>
      <c r="EPA269" s="401"/>
      <c r="EPB269" s="401"/>
      <c r="EPC269" s="401"/>
      <c r="EPD269" s="401"/>
      <c r="EPE269" s="401"/>
      <c r="EPF269" s="401"/>
      <c r="EPG269" s="401"/>
      <c r="EPH269" s="401"/>
      <c r="EPI269" s="401"/>
      <c r="EPJ269" s="401"/>
      <c r="EPK269" s="401"/>
      <c r="EPL269" s="401"/>
      <c r="EPM269" s="401"/>
      <c r="EPN269" s="401"/>
      <c r="EPO269" s="401"/>
      <c r="EPP269" s="401"/>
      <c r="EPQ269" s="401"/>
      <c r="EPR269" s="401"/>
      <c r="EPS269" s="401"/>
      <c r="EPT269" s="401"/>
      <c r="EPU269" s="401"/>
      <c r="EPV269" s="401"/>
      <c r="EPW269" s="401"/>
      <c r="EPX269" s="401"/>
      <c r="EPY269" s="401"/>
      <c r="EPZ269" s="401"/>
      <c r="EQA269" s="401"/>
      <c r="EQB269" s="401"/>
      <c r="EQC269" s="401"/>
      <c r="EQD269" s="401"/>
      <c r="EQE269" s="401"/>
      <c r="EQF269" s="401"/>
      <c r="EQG269" s="401"/>
      <c r="EQH269" s="401"/>
      <c r="EQI269" s="401"/>
      <c r="EQJ269" s="401"/>
      <c r="EQK269" s="401"/>
      <c r="EQL269" s="401"/>
      <c r="EQM269" s="401"/>
      <c r="EQN269" s="401"/>
      <c r="EQO269" s="401"/>
      <c r="EQP269" s="401"/>
      <c r="EQQ269" s="401"/>
      <c r="EQR269" s="401"/>
      <c r="EQS269" s="401"/>
      <c r="EQT269" s="401"/>
      <c r="EQU269" s="401"/>
      <c r="EQV269" s="401"/>
      <c r="EQW269" s="401"/>
      <c r="EQX269" s="401"/>
      <c r="EQY269" s="401"/>
      <c r="EQZ269" s="401"/>
      <c r="ERA269" s="401"/>
      <c r="ERB269" s="401"/>
      <c r="ERC269" s="401"/>
      <c r="ERD269" s="401"/>
      <c r="ERE269" s="401"/>
      <c r="ERF269" s="401"/>
      <c r="ERG269" s="401"/>
      <c r="ERH269" s="401"/>
      <c r="ERI269" s="401"/>
      <c r="ERJ269" s="401"/>
      <c r="ERK269" s="401"/>
      <c r="ERL269" s="401"/>
      <c r="ERM269" s="401"/>
      <c r="ERN269" s="401"/>
      <c r="ERO269" s="401"/>
      <c r="ERP269" s="401"/>
      <c r="ERQ269" s="401"/>
      <c r="ERR269" s="401"/>
      <c r="ERS269" s="401"/>
      <c r="ERT269" s="401"/>
      <c r="ERU269" s="401"/>
      <c r="ERV269" s="401"/>
      <c r="ERW269" s="401"/>
      <c r="ERX269" s="401"/>
      <c r="ERY269" s="401"/>
      <c r="ERZ269" s="401"/>
      <c r="ESA269" s="401"/>
      <c r="ESB269" s="401"/>
      <c r="ESC269" s="401"/>
      <c r="ESD269" s="401"/>
      <c r="ESE269" s="401"/>
      <c r="ESF269" s="401"/>
      <c r="ESG269" s="401"/>
      <c r="ESH269" s="401"/>
      <c r="ESI269" s="401"/>
      <c r="ESJ269" s="401"/>
      <c r="ESK269" s="401"/>
      <c r="ESL269" s="401"/>
      <c r="ESM269" s="401"/>
      <c r="ESN269" s="401"/>
      <c r="ESO269" s="401"/>
      <c r="ESP269" s="401"/>
      <c r="ESQ269" s="401"/>
      <c r="ESR269" s="401"/>
      <c r="ESS269" s="401"/>
      <c r="EST269" s="401"/>
      <c r="ESU269" s="401"/>
      <c r="ESV269" s="401"/>
      <c r="ESW269" s="401"/>
      <c r="ESX269" s="401"/>
      <c r="ESY269" s="401"/>
      <c r="ESZ269" s="401"/>
      <c r="ETA269" s="401"/>
      <c r="ETB269" s="401"/>
      <c r="ETC269" s="401"/>
      <c r="ETD269" s="401"/>
      <c r="ETE269" s="401"/>
      <c r="ETF269" s="401"/>
      <c r="ETG269" s="401"/>
      <c r="ETH269" s="401"/>
      <c r="ETI269" s="401"/>
      <c r="ETJ269" s="401"/>
      <c r="ETK269" s="401"/>
      <c r="ETL269" s="401"/>
      <c r="ETM269" s="401"/>
      <c r="ETN269" s="401"/>
      <c r="ETO269" s="401"/>
      <c r="ETP269" s="401"/>
      <c r="ETQ269" s="401"/>
      <c r="ETR269" s="401"/>
      <c r="ETS269" s="401"/>
      <c r="ETT269" s="401"/>
      <c r="ETU269" s="401"/>
      <c r="ETV269" s="401"/>
      <c r="ETW269" s="401"/>
      <c r="ETX269" s="401"/>
      <c r="ETY269" s="401"/>
      <c r="ETZ269" s="401"/>
      <c r="EUA269" s="401"/>
      <c r="EUB269" s="401"/>
      <c r="EUC269" s="401"/>
      <c r="EUD269" s="401"/>
      <c r="EUE269" s="401"/>
      <c r="EUF269" s="401"/>
      <c r="EUG269" s="401"/>
      <c r="EUH269" s="401"/>
      <c r="EUI269" s="401"/>
      <c r="EUJ269" s="401"/>
      <c r="EUK269" s="401"/>
      <c r="EUL269" s="401"/>
      <c r="EUM269" s="401"/>
      <c r="EUN269" s="401"/>
      <c r="EUO269" s="401"/>
      <c r="EUP269" s="401"/>
      <c r="EUQ269" s="401"/>
      <c r="EUR269" s="401"/>
      <c r="EUS269" s="401"/>
      <c r="EUT269" s="401"/>
      <c r="EUU269" s="401"/>
      <c r="EUV269" s="401"/>
      <c r="EUW269" s="401"/>
      <c r="EUX269" s="401"/>
      <c r="EUY269" s="401"/>
      <c r="EUZ269" s="401"/>
      <c r="EVA269" s="401"/>
      <c r="EVB269" s="401"/>
      <c r="EVC269" s="401"/>
      <c r="EVD269" s="401"/>
      <c r="EVE269" s="401"/>
      <c r="EVF269" s="401"/>
      <c r="EVG269" s="401"/>
      <c r="EVH269" s="401"/>
      <c r="EVI269" s="401"/>
      <c r="EVJ269" s="401"/>
      <c r="EVK269" s="401"/>
      <c r="EVL269" s="401"/>
      <c r="EVM269" s="401"/>
      <c r="EVN269" s="401"/>
      <c r="EVO269" s="401"/>
      <c r="EVP269" s="401"/>
      <c r="EVQ269" s="401"/>
      <c r="EVR269" s="401"/>
      <c r="EVS269" s="401"/>
      <c r="EVT269" s="401"/>
      <c r="EVU269" s="401"/>
      <c r="EVV269" s="401"/>
      <c r="EVW269" s="401"/>
      <c r="EVX269" s="401"/>
      <c r="EVY269" s="401"/>
      <c r="EVZ269" s="401"/>
      <c r="EWA269" s="401"/>
      <c r="EWB269" s="401"/>
      <c r="EWC269" s="401"/>
      <c r="EWD269" s="401"/>
      <c r="EWE269" s="401"/>
      <c r="EWF269" s="401"/>
      <c r="EWG269" s="401"/>
      <c r="EWH269" s="401"/>
      <c r="EWI269" s="401"/>
      <c r="EWJ269" s="401"/>
      <c r="EWK269" s="401"/>
      <c r="EWL269" s="401"/>
      <c r="EWM269" s="401"/>
      <c r="EWN269" s="401"/>
      <c r="EWO269" s="401"/>
      <c r="EWP269" s="401"/>
      <c r="EWQ269" s="401"/>
      <c r="EWR269" s="401"/>
      <c r="EWS269" s="401"/>
      <c r="EWT269" s="401"/>
      <c r="EWU269" s="401"/>
      <c r="EWV269" s="401"/>
      <c r="EWW269" s="401"/>
      <c r="EWX269" s="401"/>
      <c r="EWY269" s="401"/>
      <c r="EWZ269" s="401"/>
      <c r="EXA269" s="401"/>
      <c r="EXB269" s="401"/>
      <c r="EXC269" s="401"/>
      <c r="EXD269" s="401"/>
      <c r="EXE269" s="401"/>
      <c r="EXF269" s="401"/>
      <c r="EXG269" s="401"/>
      <c r="EXH269" s="401"/>
      <c r="EXI269" s="401"/>
      <c r="EXJ269" s="401"/>
      <c r="EXK269" s="401"/>
      <c r="EXL269" s="401"/>
      <c r="EXM269" s="401"/>
      <c r="EXN269" s="401"/>
      <c r="EXO269" s="401"/>
      <c r="EXP269" s="401"/>
      <c r="EXQ269" s="401"/>
      <c r="EXR269" s="401"/>
      <c r="EXS269" s="401"/>
      <c r="EXT269" s="401"/>
      <c r="EXU269" s="401"/>
      <c r="EXV269" s="401"/>
      <c r="EXW269" s="401"/>
      <c r="EXX269" s="401"/>
      <c r="EXY269" s="401"/>
      <c r="EXZ269" s="401"/>
      <c r="EYA269" s="401"/>
      <c r="EYB269" s="401"/>
      <c r="EYC269" s="401"/>
      <c r="EYD269" s="401"/>
      <c r="EYE269" s="401"/>
      <c r="EYF269" s="401"/>
      <c r="EYG269" s="401"/>
      <c r="EYH269" s="401"/>
      <c r="EYI269" s="401"/>
      <c r="EYJ269" s="401"/>
      <c r="EYK269" s="401"/>
      <c r="EYL269" s="401"/>
      <c r="EYM269" s="401"/>
      <c r="EYN269" s="401"/>
      <c r="EYO269" s="401"/>
      <c r="EYP269" s="401"/>
      <c r="EYQ269" s="401"/>
      <c r="EYR269" s="401"/>
      <c r="EYS269" s="401"/>
      <c r="EYT269" s="401"/>
      <c r="EYU269" s="401"/>
      <c r="EYV269" s="401"/>
      <c r="EYW269" s="401"/>
      <c r="EYX269" s="401"/>
      <c r="EYY269" s="401"/>
      <c r="EYZ269" s="401"/>
      <c r="EZA269" s="401"/>
      <c r="EZB269" s="401"/>
      <c r="EZC269" s="401"/>
      <c r="EZD269" s="401"/>
      <c r="EZE269" s="401"/>
      <c r="EZF269" s="401"/>
      <c r="EZG269" s="401"/>
      <c r="EZH269" s="401"/>
      <c r="EZI269" s="401"/>
      <c r="EZJ269" s="401"/>
      <c r="EZK269" s="401"/>
      <c r="EZL269" s="401"/>
      <c r="EZM269" s="401"/>
      <c r="EZN269" s="401"/>
      <c r="EZO269" s="401"/>
      <c r="EZP269" s="401"/>
      <c r="EZQ269" s="401"/>
      <c r="EZR269" s="401"/>
      <c r="EZS269" s="401"/>
      <c r="EZT269" s="401"/>
      <c r="EZU269" s="401"/>
      <c r="EZV269" s="401"/>
      <c r="EZW269" s="401"/>
      <c r="EZX269" s="401"/>
      <c r="EZY269" s="401"/>
      <c r="EZZ269" s="401"/>
      <c r="FAA269" s="401"/>
      <c r="FAB269" s="401"/>
      <c r="FAC269" s="401"/>
      <c r="FAD269" s="401"/>
      <c r="FAE269" s="401"/>
      <c r="FAF269" s="401"/>
      <c r="FAG269" s="401"/>
      <c r="FAH269" s="401"/>
      <c r="FAI269" s="401"/>
      <c r="FAJ269" s="401"/>
      <c r="FAK269" s="401"/>
      <c r="FAL269" s="401"/>
      <c r="FAM269" s="401"/>
      <c r="FAN269" s="401"/>
      <c r="FAO269" s="401"/>
      <c r="FAP269" s="401"/>
      <c r="FAQ269" s="401"/>
      <c r="FAR269" s="401"/>
      <c r="FAS269" s="401"/>
      <c r="FAT269" s="401"/>
      <c r="FAU269" s="401"/>
      <c r="FAV269" s="401"/>
      <c r="FAW269" s="401"/>
      <c r="FAX269" s="401"/>
      <c r="FAY269" s="401"/>
      <c r="FAZ269" s="401"/>
      <c r="FBA269" s="401"/>
      <c r="FBB269" s="401"/>
      <c r="FBC269" s="401"/>
      <c r="FBD269" s="401"/>
      <c r="FBE269" s="401"/>
      <c r="FBF269" s="401"/>
      <c r="FBG269" s="401"/>
      <c r="FBH269" s="401"/>
      <c r="FBI269" s="401"/>
      <c r="FBJ269" s="401"/>
      <c r="FBK269" s="401"/>
      <c r="FBL269" s="401"/>
      <c r="FBM269" s="401"/>
      <c r="FBN269" s="401"/>
      <c r="FBO269" s="401"/>
      <c r="FBP269" s="401"/>
      <c r="FBQ269" s="401"/>
      <c r="FBR269" s="401"/>
      <c r="FBS269" s="401"/>
      <c r="FBT269" s="401"/>
      <c r="FBU269" s="401"/>
      <c r="FBV269" s="401"/>
      <c r="FBW269" s="401"/>
      <c r="FBX269" s="401"/>
      <c r="FBY269" s="401"/>
      <c r="FBZ269" s="401"/>
      <c r="FCA269" s="401"/>
      <c r="FCB269" s="401"/>
      <c r="FCC269" s="401"/>
      <c r="FCD269" s="401"/>
      <c r="FCE269" s="401"/>
      <c r="FCF269" s="401"/>
      <c r="FCG269" s="401"/>
      <c r="FCH269" s="401"/>
      <c r="FCI269" s="401"/>
      <c r="FCJ269" s="401"/>
      <c r="FCK269" s="401"/>
      <c r="FCL269" s="401"/>
      <c r="FCM269" s="401"/>
      <c r="FCN269" s="401"/>
      <c r="FCO269" s="401"/>
      <c r="FCP269" s="401"/>
      <c r="FCQ269" s="401"/>
      <c r="FCR269" s="401"/>
      <c r="FCS269" s="401"/>
      <c r="FCT269" s="401"/>
      <c r="FCU269" s="401"/>
      <c r="FCV269" s="401"/>
      <c r="FCW269" s="401"/>
      <c r="FCX269" s="401"/>
      <c r="FCY269" s="401"/>
      <c r="FCZ269" s="401"/>
      <c r="FDA269" s="401"/>
      <c r="FDB269" s="401"/>
      <c r="FDC269" s="401"/>
      <c r="FDD269" s="401"/>
      <c r="FDE269" s="401"/>
      <c r="FDF269" s="401"/>
      <c r="FDG269" s="401"/>
      <c r="FDH269" s="401"/>
      <c r="FDI269" s="401"/>
      <c r="FDJ269" s="401"/>
      <c r="FDK269" s="401"/>
      <c r="FDL269" s="401"/>
      <c r="FDM269" s="401"/>
      <c r="FDN269" s="401"/>
      <c r="FDO269" s="401"/>
      <c r="FDP269" s="401"/>
      <c r="FDQ269" s="401"/>
      <c r="FDR269" s="401"/>
      <c r="FDS269" s="401"/>
      <c r="FDT269" s="401"/>
      <c r="FDU269" s="401"/>
      <c r="FDV269" s="401"/>
      <c r="FDW269" s="401"/>
      <c r="FDX269" s="401"/>
      <c r="FDY269" s="401"/>
      <c r="FDZ269" s="401"/>
      <c r="FEA269" s="401"/>
      <c r="FEB269" s="401"/>
      <c r="FEC269" s="401"/>
      <c r="FED269" s="401"/>
      <c r="FEE269" s="401"/>
      <c r="FEF269" s="401"/>
      <c r="FEG269" s="401"/>
      <c r="FEH269" s="401"/>
      <c r="FEI269" s="401"/>
      <c r="FEJ269" s="401"/>
      <c r="FEK269" s="401"/>
      <c r="FEL269" s="401"/>
      <c r="FEM269" s="401"/>
      <c r="FEN269" s="401"/>
      <c r="FEO269" s="401"/>
      <c r="FEP269" s="401"/>
      <c r="FEQ269" s="401"/>
      <c r="FER269" s="401"/>
      <c r="FES269" s="401"/>
      <c r="FET269" s="401"/>
      <c r="FEU269" s="401"/>
      <c r="FEV269" s="401"/>
      <c r="FEW269" s="401"/>
      <c r="FEX269" s="401"/>
      <c r="FEY269" s="401"/>
      <c r="FEZ269" s="401"/>
      <c r="FFA269" s="401"/>
      <c r="FFB269" s="401"/>
      <c r="FFC269" s="401"/>
      <c r="FFD269" s="401"/>
      <c r="FFE269" s="401"/>
      <c r="FFF269" s="401"/>
      <c r="FFG269" s="401"/>
      <c r="FFH269" s="401"/>
      <c r="FFI269" s="401"/>
      <c r="FFJ269" s="401"/>
      <c r="FFK269" s="401"/>
      <c r="FFL269" s="401"/>
      <c r="FFM269" s="401"/>
      <c r="FFN269" s="401"/>
      <c r="FFO269" s="401"/>
      <c r="FFP269" s="401"/>
      <c r="FFQ269" s="401"/>
      <c r="FFR269" s="401"/>
      <c r="FFS269" s="401"/>
      <c r="FFT269" s="401"/>
      <c r="FFU269" s="401"/>
      <c r="FFV269" s="401"/>
      <c r="FFW269" s="401"/>
      <c r="FFX269" s="401"/>
      <c r="FFY269" s="401"/>
      <c r="FFZ269" s="401"/>
      <c r="FGA269" s="401"/>
      <c r="FGB269" s="401"/>
      <c r="FGC269" s="401"/>
      <c r="FGD269" s="401"/>
      <c r="FGE269" s="401"/>
      <c r="FGF269" s="401"/>
      <c r="FGG269" s="401"/>
      <c r="FGH269" s="401"/>
      <c r="FGI269" s="401"/>
      <c r="FGJ269" s="401"/>
      <c r="FGK269" s="401"/>
      <c r="FGL269" s="401"/>
      <c r="FGM269" s="401"/>
      <c r="FGN269" s="401"/>
      <c r="FGO269" s="401"/>
      <c r="FGP269" s="401"/>
      <c r="FGQ269" s="401"/>
      <c r="FGR269" s="401"/>
      <c r="FGS269" s="401"/>
      <c r="FGT269" s="401"/>
      <c r="FGU269" s="401"/>
      <c r="FGV269" s="401"/>
      <c r="FGW269" s="401"/>
      <c r="FGX269" s="401"/>
      <c r="FGY269" s="401"/>
      <c r="FGZ269" s="401"/>
      <c r="FHA269" s="401"/>
      <c r="FHB269" s="401"/>
      <c r="FHC269" s="401"/>
      <c r="FHD269" s="401"/>
      <c r="FHE269" s="401"/>
      <c r="FHF269" s="401"/>
      <c r="FHG269" s="401"/>
      <c r="FHH269" s="401"/>
      <c r="FHI269" s="401"/>
      <c r="FHJ269" s="401"/>
      <c r="FHK269" s="401"/>
      <c r="FHL269" s="401"/>
      <c r="FHM269" s="401"/>
      <c r="FHN269" s="401"/>
      <c r="FHO269" s="401"/>
      <c r="FHP269" s="401"/>
      <c r="FHQ269" s="401"/>
      <c r="FHR269" s="401"/>
      <c r="FHS269" s="401"/>
      <c r="FHT269" s="401"/>
      <c r="FHU269" s="401"/>
      <c r="FHV269" s="401"/>
      <c r="FHW269" s="401"/>
      <c r="FHX269" s="401"/>
      <c r="FHY269" s="401"/>
      <c r="FHZ269" s="401"/>
      <c r="FIA269" s="401"/>
      <c r="FIB269" s="401"/>
      <c r="FIC269" s="401"/>
      <c r="FID269" s="401"/>
      <c r="FIE269" s="401"/>
      <c r="FIF269" s="401"/>
      <c r="FIG269" s="401"/>
      <c r="FIH269" s="401"/>
      <c r="FII269" s="401"/>
      <c r="FIJ269" s="401"/>
      <c r="FIK269" s="401"/>
      <c r="FIL269" s="401"/>
      <c r="FIM269" s="401"/>
      <c r="FIN269" s="401"/>
      <c r="FIO269" s="401"/>
      <c r="FIP269" s="401"/>
      <c r="FIQ269" s="401"/>
      <c r="FIR269" s="401"/>
      <c r="FIS269" s="401"/>
      <c r="FIT269" s="401"/>
      <c r="FIU269" s="401"/>
      <c r="FIV269" s="401"/>
      <c r="FIW269" s="401"/>
      <c r="FIX269" s="401"/>
      <c r="FIY269" s="401"/>
      <c r="FIZ269" s="401"/>
      <c r="FJA269" s="401"/>
      <c r="FJB269" s="401"/>
      <c r="FJC269" s="401"/>
      <c r="FJD269" s="401"/>
      <c r="FJE269" s="401"/>
      <c r="FJF269" s="401"/>
      <c r="FJG269" s="401"/>
      <c r="FJH269" s="401"/>
      <c r="FJI269" s="401"/>
      <c r="FJJ269" s="401"/>
      <c r="FJK269" s="401"/>
      <c r="FJL269" s="401"/>
      <c r="FJM269" s="401"/>
      <c r="FJN269" s="401"/>
      <c r="FJO269" s="401"/>
      <c r="FJP269" s="401"/>
      <c r="FJQ269" s="401"/>
      <c r="FJR269" s="401"/>
      <c r="FJS269" s="401"/>
      <c r="FJT269" s="401"/>
      <c r="FJU269" s="401"/>
      <c r="FJV269" s="401"/>
      <c r="FJW269" s="401"/>
      <c r="FJX269" s="401"/>
      <c r="FJY269" s="401"/>
      <c r="FJZ269" s="401"/>
      <c r="FKA269" s="401"/>
      <c r="FKB269" s="401"/>
      <c r="FKC269" s="401"/>
      <c r="FKD269" s="401"/>
      <c r="FKE269" s="401"/>
      <c r="FKF269" s="401"/>
      <c r="FKG269" s="401"/>
      <c r="FKH269" s="401"/>
      <c r="FKI269" s="401"/>
      <c r="FKJ269" s="401"/>
      <c r="FKK269" s="401"/>
      <c r="FKL269" s="401"/>
      <c r="FKM269" s="401"/>
      <c r="FKN269" s="401"/>
      <c r="FKO269" s="401"/>
      <c r="FKP269" s="401"/>
      <c r="FKQ269" s="401"/>
      <c r="FKR269" s="401"/>
      <c r="FKS269" s="401"/>
      <c r="FKT269" s="401"/>
      <c r="FKU269" s="401"/>
      <c r="FKV269" s="401"/>
      <c r="FKW269" s="401"/>
      <c r="FKX269" s="401"/>
      <c r="FKY269" s="401"/>
      <c r="FKZ269" s="401"/>
      <c r="FLA269" s="401"/>
      <c r="FLB269" s="401"/>
      <c r="FLC269" s="401"/>
      <c r="FLD269" s="401"/>
      <c r="FLE269" s="401"/>
      <c r="FLF269" s="401"/>
      <c r="FLG269" s="401"/>
      <c r="FLH269" s="401"/>
      <c r="FLI269" s="401"/>
      <c r="FLJ269" s="401"/>
      <c r="FLK269" s="401"/>
      <c r="FLL269" s="401"/>
      <c r="FLM269" s="401"/>
      <c r="FLN269" s="401"/>
      <c r="FLO269" s="401"/>
      <c r="FLP269" s="401"/>
      <c r="FLQ269" s="401"/>
      <c r="FLR269" s="401"/>
      <c r="FLS269" s="401"/>
      <c r="FLT269" s="401"/>
      <c r="FLU269" s="401"/>
      <c r="FLV269" s="401"/>
      <c r="FLW269" s="401"/>
      <c r="FLX269" s="401"/>
      <c r="FLY269" s="401"/>
      <c r="FLZ269" s="401"/>
      <c r="FMA269" s="401"/>
      <c r="FMB269" s="401"/>
      <c r="FMC269" s="401"/>
      <c r="FMD269" s="401"/>
      <c r="FME269" s="401"/>
      <c r="FMF269" s="401"/>
      <c r="FMG269" s="401"/>
      <c r="FMH269" s="401"/>
      <c r="FMI269" s="401"/>
      <c r="FMJ269" s="401"/>
      <c r="FMK269" s="401"/>
      <c r="FML269" s="401"/>
      <c r="FMM269" s="401"/>
      <c r="FMN269" s="401"/>
      <c r="FMO269" s="401"/>
      <c r="FMP269" s="401"/>
      <c r="FMQ269" s="401"/>
      <c r="FMR269" s="401"/>
      <c r="FMS269" s="401"/>
      <c r="FMT269" s="401"/>
      <c r="FMU269" s="401"/>
      <c r="FMV269" s="401"/>
      <c r="FMW269" s="401"/>
      <c r="FMX269" s="401"/>
      <c r="FMY269" s="401"/>
      <c r="FMZ269" s="401"/>
      <c r="FNA269" s="401"/>
      <c r="FNB269" s="401"/>
      <c r="FNC269" s="401"/>
      <c r="FND269" s="401"/>
      <c r="FNE269" s="401"/>
      <c r="FNF269" s="401"/>
      <c r="FNG269" s="401"/>
      <c r="FNH269" s="401"/>
      <c r="FNI269" s="401"/>
      <c r="FNJ269" s="401"/>
      <c r="FNK269" s="401"/>
      <c r="FNL269" s="401"/>
      <c r="FNM269" s="401"/>
      <c r="FNN269" s="401"/>
      <c r="FNO269" s="401"/>
      <c r="FNP269" s="401"/>
      <c r="FNQ269" s="401"/>
      <c r="FNR269" s="401"/>
      <c r="FNS269" s="401"/>
      <c r="FNT269" s="401"/>
      <c r="FNU269" s="401"/>
      <c r="FNV269" s="401"/>
      <c r="FNW269" s="401"/>
      <c r="FNX269" s="401"/>
      <c r="FNY269" s="401"/>
      <c r="FNZ269" s="401"/>
      <c r="FOA269" s="401"/>
      <c r="FOB269" s="401"/>
      <c r="FOC269" s="401"/>
      <c r="FOD269" s="401"/>
      <c r="FOE269" s="401"/>
      <c r="FOF269" s="401"/>
      <c r="FOG269" s="401"/>
      <c r="FOH269" s="401"/>
      <c r="FOI269" s="401"/>
      <c r="FOJ269" s="401"/>
      <c r="FOK269" s="401"/>
      <c r="FOL269" s="401"/>
      <c r="FOM269" s="401"/>
      <c r="FON269" s="401"/>
      <c r="FOO269" s="401"/>
      <c r="FOP269" s="401"/>
      <c r="FOQ269" s="401"/>
      <c r="FOR269" s="401"/>
      <c r="FOS269" s="401"/>
      <c r="FOT269" s="401"/>
      <c r="FOU269" s="401"/>
      <c r="FOV269" s="401"/>
      <c r="FOW269" s="401"/>
      <c r="FOX269" s="401"/>
      <c r="FOY269" s="401"/>
      <c r="FOZ269" s="401"/>
      <c r="FPA269" s="401"/>
      <c r="FPB269" s="401"/>
      <c r="FPC269" s="401"/>
      <c r="FPD269" s="401"/>
      <c r="FPE269" s="401"/>
      <c r="FPF269" s="401"/>
      <c r="FPG269" s="401"/>
      <c r="FPH269" s="401"/>
      <c r="FPI269" s="401"/>
      <c r="FPJ269" s="401"/>
      <c r="FPK269" s="401"/>
      <c r="FPL269" s="401"/>
      <c r="FPM269" s="401"/>
      <c r="FPN269" s="401"/>
      <c r="FPO269" s="401"/>
      <c r="FPP269" s="401"/>
      <c r="FPQ269" s="401"/>
      <c r="FPR269" s="401"/>
      <c r="FPS269" s="401"/>
      <c r="FPT269" s="401"/>
      <c r="FPU269" s="401"/>
      <c r="FPV269" s="401"/>
      <c r="FPW269" s="401"/>
      <c r="FPX269" s="401"/>
      <c r="FPY269" s="401"/>
      <c r="FPZ269" s="401"/>
      <c r="FQA269" s="401"/>
      <c r="FQB269" s="401"/>
      <c r="FQC269" s="401"/>
      <c r="FQD269" s="401"/>
      <c r="FQE269" s="401"/>
      <c r="FQF269" s="401"/>
      <c r="FQG269" s="401"/>
      <c r="FQH269" s="401"/>
      <c r="FQI269" s="401"/>
      <c r="FQJ269" s="401"/>
      <c r="FQK269" s="401"/>
      <c r="FQL269" s="401"/>
      <c r="FQM269" s="401"/>
      <c r="FQN269" s="401"/>
      <c r="FQO269" s="401"/>
      <c r="FQP269" s="401"/>
      <c r="FQQ269" s="401"/>
      <c r="FQR269" s="401"/>
      <c r="FQS269" s="401"/>
      <c r="FQT269" s="401"/>
      <c r="FQU269" s="401"/>
      <c r="FQV269" s="401"/>
      <c r="FQW269" s="401"/>
      <c r="FQX269" s="401"/>
      <c r="FQY269" s="401"/>
      <c r="FQZ269" s="401"/>
      <c r="FRA269" s="401"/>
      <c r="FRB269" s="401"/>
      <c r="FRC269" s="401"/>
      <c r="FRD269" s="401"/>
      <c r="FRE269" s="401"/>
      <c r="FRF269" s="401"/>
      <c r="FRG269" s="401"/>
      <c r="FRH269" s="401"/>
      <c r="FRI269" s="401"/>
      <c r="FRJ269" s="401"/>
      <c r="FRK269" s="401"/>
      <c r="FRL269" s="401"/>
      <c r="FRM269" s="401"/>
      <c r="FRN269" s="401"/>
      <c r="FRO269" s="401"/>
      <c r="FRP269" s="401"/>
      <c r="FRQ269" s="401"/>
      <c r="FRR269" s="401"/>
      <c r="FRS269" s="401"/>
      <c r="FRT269" s="401"/>
      <c r="FRU269" s="401"/>
      <c r="FRV269" s="401"/>
      <c r="FRW269" s="401"/>
      <c r="FRX269" s="401"/>
      <c r="FRY269" s="401"/>
      <c r="FRZ269" s="401"/>
      <c r="FSA269" s="401"/>
      <c r="FSB269" s="401"/>
      <c r="FSC269" s="401"/>
      <c r="FSD269" s="401"/>
      <c r="FSE269" s="401"/>
      <c r="FSF269" s="401"/>
      <c r="FSG269" s="401"/>
      <c r="FSH269" s="401"/>
      <c r="FSI269" s="401"/>
      <c r="FSJ269" s="401"/>
      <c r="FSK269" s="401"/>
      <c r="FSL269" s="401"/>
      <c r="FSM269" s="401"/>
      <c r="FSN269" s="401"/>
      <c r="FSO269" s="401"/>
      <c r="FSP269" s="401"/>
      <c r="FSQ269" s="401"/>
      <c r="FSR269" s="401"/>
      <c r="FSS269" s="401"/>
      <c r="FST269" s="401"/>
      <c r="FSU269" s="401"/>
      <c r="FSV269" s="401"/>
      <c r="FSW269" s="401"/>
      <c r="FSX269" s="401"/>
      <c r="FSY269" s="401"/>
      <c r="FSZ269" s="401"/>
      <c r="FTA269" s="401"/>
      <c r="FTB269" s="401"/>
      <c r="FTC269" s="401"/>
      <c r="FTD269" s="401"/>
      <c r="FTE269" s="401"/>
      <c r="FTF269" s="401"/>
      <c r="FTG269" s="401"/>
      <c r="FTH269" s="401"/>
      <c r="FTI269" s="401"/>
      <c r="FTJ269" s="401"/>
      <c r="FTK269" s="401"/>
      <c r="FTL269" s="401"/>
      <c r="FTM269" s="401"/>
      <c r="FTN269" s="401"/>
      <c r="FTO269" s="401"/>
      <c r="FTP269" s="401"/>
      <c r="FTQ269" s="401"/>
      <c r="FTR269" s="401"/>
      <c r="FTS269" s="401"/>
      <c r="FTT269" s="401"/>
      <c r="FTU269" s="401"/>
      <c r="FTV269" s="401"/>
      <c r="FTW269" s="401"/>
      <c r="FTX269" s="401"/>
      <c r="FTY269" s="401"/>
      <c r="FTZ269" s="401"/>
      <c r="FUA269" s="401"/>
      <c r="FUB269" s="401"/>
      <c r="FUC269" s="401"/>
      <c r="FUD269" s="401"/>
      <c r="FUE269" s="401"/>
      <c r="FUF269" s="401"/>
      <c r="FUG269" s="401"/>
      <c r="FUH269" s="401"/>
      <c r="FUI269" s="401"/>
      <c r="FUJ269" s="401"/>
      <c r="FUK269" s="401"/>
      <c r="FUL269" s="401"/>
      <c r="FUM269" s="401"/>
      <c r="FUN269" s="401"/>
      <c r="FUO269" s="401"/>
      <c r="FUP269" s="401"/>
      <c r="FUQ269" s="401"/>
      <c r="FUR269" s="401"/>
      <c r="FUS269" s="401"/>
      <c r="FUT269" s="401"/>
      <c r="FUU269" s="401"/>
      <c r="FUV269" s="401"/>
      <c r="FUW269" s="401"/>
      <c r="FUX269" s="401"/>
      <c r="FUY269" s="401"/>
      <c r="FUZ269" s="401"/>
      <c r="FVA269" s="401"/>
      <c r="FVB269" s="401"/>
      <c r="FVC269" s="401"/>
      <c r="FVD269" s="401"/>
      <c r="FVE269" s="401"/>
      <c r="FVF269" s="401"/>
      <c r="FVG269" s="401"/>
      <c r="FVH269" s="401"/>
      <c r="FVI269" s="401"/>
      <c r="FVJ269" s="401"/>
      <c r="FVK269" s="401"/>
      <c r="FVL269" s="401"/>
      <c r="FVM269" s="401"/>
      <c r="FVN269" s="401"/>
      <c r="FVO269" s="401"/>
      <c r="FVP269" s="401"/>
      <c r="FVQ269" s="401"/>
      <c r="FVR269" s="401"/>
      <c r="FVS269" s="401"/>
      <c r="FVT269" s="401"/>
      <c r="FVU269" s="401"/>
      <c r="FVV269" s="401"/>
      <c r="FVW269" s="401"/>
      <c r="FVX269" s="401"/>
      <c r="FVY269" s="401"/>
      <c r="FVZ269" s="401"/>
      <c r="FWA269" s="401"/>
      <c r="FWB269" s="401"/>
      <c r="FWC269" s="401"/>
      <c r="FWD269" s="401"/>
      <c r="FWE269" s="401"/>
      <c r="FWF269" s="401"/>
      <c r="FWG269" s="401"/>
      <c r="FWH269" s="401"/>
      <c r="FWI269" s="401"/>
      <c r="FWJ269" s="401"/>
      <c r="FWK269" s="401"/>
      <c r="FWL269" s="401"/>
      <c r="FWM269" s="401"/>
      <c r="FWN269" s="401"/>
      <c r="FWO269" s="401"/>
      <c r="FWP269" s="401"/>
      <c r="FWQ269" s="401"/>
      <c r="FWR269" s="401"/>
      <c r="FWS269" s="401"/>
      <c r="FWT269" s="401"/>
      <c r="FWU269" s="401"/>
      <c r="FWV269" s="401"/>
      <c r="FWW269" s="401"/>
      <c r="FWX269" s="401"/>
      <c r="FWY269" s="401"/>
      <c r="FWZ269" s="401"/>
      <c r="FXA269" s="401"/>
      <c r="FXB269" s="401"/>
      <c r="FXC269" s="401"/>
      <c r="FXD269" s="401"/>
      <c r="FXE269" s="401"/>
      <c r="FXF269" s="401"/>
      <c r="FXG269" s="401"/>
      <c r="FXH269" s="401"/>
      <c r="FXI269" s="401"/>
      <c r="FXJ269" s="401"/>
      <c r="FXK269" s="401"/>
      <c r="FXL269" s="401"/>
      <c r="FXM269" s="401"/>
      <c r="FXN269" s="401"/>
      <c r="FXO269" s="401"/>
      <c r="FXP269" s="401"/>
      <c r="FXQ269" s="401"/>
      <c r="FXR269" s="401"/>
      <c r="FXS269" s="401"/>
      <c r="FXT269" s="401"/>
      <c r="FXU269" s="401"/>
      <c r="FXV269" s="401"/>
      <c r="FXW269" s="401"/>
      <c r="FXX269" s="401"/>
      <c r="FXY269" s="401"/>
      <c r="FXZ269" s="401"/>
      <c r="FYA269" s="401"/>
      <c r="FYB269" s="401"/>
      <c r="FYC269" s="401"/>
      <c r="FYD269" s="401"/>
      <c r="FYE269" s="401"/>
      <c r="FYF269" s="401"/>
      <c r="FYG269" s="401"/>
      <c r="FYH269" s="401"/>
      <c r="FYI269" s="401"/>
      <c r="FYJ269" s="401"/>
      <c r="FYK269" s="401"/>
      <c r="FYL269" s="401"/>
      <c r="FYM269" s="401"/>
      <c r="FYN269" s="401"/>
      <c r="FYO269" s="401"/>
      <c r="FYP269" s="401"/>
      <c r="FYQ269" s="401"/>
      <c r="FYR269" s="401"/>
      <c r="FYS269" s="401"/>
      <c r="FYT269" s="401"/>
      <c r="FYU269" s="401"/>
      <c r="FYV269" s="401"/>
      <c r="FYW269" s="401"/>
      <c r="FYX269" s="401"/>
      <c r="FYY269" s="401"/>
      <c r="FYZ269" s="401"/>
      <c r="FZA269" s="401"/>
      <c r="FZB269" s="401"/>
      <c r="FZC269" s="401"/>
      <c r="FZD269" s="401"/>
      <c r="FZE269" s="401"/>
      <c r="FZF269" s="401"/>
      <c r="FZG269" s="401"/>
      <c r="FZH269" s="401"/>
      <c r="FZI269" s="401"/>
      <c r="FZJ269" s="401"/>
      <c r="FZK269" s="401"/>
      <c r="FZL269" s="401"/>
      <c r="FZM269" s="401"/>
      <c r="FZN269" s="401"/>
      <c r="FZO269" s="401"/>
      <c r="FZP269" s="401"/>
      <c r="FZQ269" s="401"/>
      <c r="FZR269" s="401"/>
      <c r="FZS269" s="401"/>
      <c r="FZT269" s="401"/>
      <c r="FZU269" s="401"/>
      <c r="FZV269" s="401"/>
      <c r="FZW269" s="401"/>
      <c r="FZX269" s="401"/>
      <c r="FZY269" s="401"/>
      <c r="FZZ269" s="401"/>
      <c r="GAA269" s="401"/>
      <c r="GAB269" s="401"/>
      <c r="GAC269" s="401"/>
      <c r="GAD269" s="401"/>
      <c r="GAE269" s="401"/>
      <c r="GAF269" s="401"/>
      <c r="GAG269" s="401"/>
      <c r="GAH269" s="401"/>
      <c r="GAI269" s="401"/>
      <c r="GAJ269" s="401"/>
      <c r="GAK269" s="401"/>
      <c r="GAL269" s="401"/>
      <c r="GAM269" s="401"/>
      <c r="GAN269" s="401"/>
      <c r="GAO269" s="401"/>
      <c r="GAP269" s="401"/>
      <c r="GAQ269" s="401"/>
      <c r="GAR269" s="401"/>
      <c r="GAS269" s="401"/>
      <c r="GAT269" s="401"/>
      <c r="GAU269" s="401"/>
      <c r="GAV269" s="401"/>
      <c r="GAW269" s="401"/>
      <c r="GAX269" s="401"/>
      <c r="GAY269" s="401"/>
      <c r="GAZ269" s="401"/>
      <c r="GBA269" s="401"/>
      <c r="GBB269" s="401"/>
      <c r="GBC269" s="401"/>
      <c r="GBD269" s="401"/>
      <c r="GBE269" s="401"/>
      <c r="GBF269" s="401"/>
      <c r="GBG269" s="401"/>
      <c r="GBH269" s="401"/>
      <c r="GBI269" s="401"/>
      <c r="GBJ269" s="401"/>
      <c r="GBK269" s="401"/>
      <c r="GBL269" s="401"/>
      <c r="GBM269" s="401"/>
      <c r="GBN269" s="401"/>
      <c r="GBO269" s="401"/>
      <c r="GBP269" s="401"/>
      <c r="GBQ269" s="401"/>
      <c r="GBR269" s="401"/>
      <c r="GBS269" s="401"/>
      <c r="GBT269" s="401"/>
      <c r="GBU269" s="401"/>
      <c r="GBV269" s="401"/>
      <c r="GBW269" s="401"/>
      <c r="GBX269" s="401"/>
      <c r="GBY269" s="401"/>
      <c r="GBZ269" s="401"/>
      <c r="GCA269" s="401"/>
      <c r="GCB269" s="401"/>
      <c r="GCC269" s="401"/>
      <c r="GCD269" s="401"/>
      <c r="GCE269" s="401"/>
      <c r="GCF269" s="401"/>
      <c r="GCG269" s="401"/>
      <c r="GCH269" s="401"/>
      <c r="GCI269" s="401"/>
      <c r="GCJ269" s="401"/>
      <c r="GCK269" s="401"/>
      <c r="GCL269" s="401"/>
      <c r="GCM269" s="401"/>
      <c r="GCN269" s="401"/>
      <c r="GCO269" s="401"/>
      <c r="GCP269" s="401"/>
      <c r="GCQ269" s="401"/>
      <c r="GCR269" s="401"/>
      <c r="GCS269" s="401"/>
      <c r="GCT269" s="401"/>
      <c r="GCU269" s="401"/>
      <c r="GCV269" s="401"/>
      <c r="GCW269" s="401"/>
      <c r="GCX269" s="401"/>
      <c r="GCY269" s="401"/>
      <c r="GCZ269" s="401"/>
      <c r="GDA269" s="401"/>
      <c r="GDB269" s="401"/>
      <c r="GDC269" s="401"/>
      <c r="GDD269" s="401"/>
      <c r="GDE269" s="401"/>
      <c r="GDF269" s="401"/>
      <c r="GDG269" s="401"/>
      <c r="GDH269" s="401"/>
      <c r="GDI269" s="401"/>
      <c r="GDJ269" s="401"/>
      <c r="GDK269" s="401"/>
      <c r="GDL269" s="401"/>
      <c r="GDM269" s="401"/>
      <c r="GDN269" s="401"/>
      <c r="GDO269" s="401"/>
      <c r="GDP269" s="401"/>
      <c r="GDQ269" s="401"/>
      <c r="GDR269" s="401"/>
      <c r="GDS269" s="401"/>
      <c r="GDT269" s="401"/>
      <c r="GDU269" s="401"/>
      <c r="GDV269" s="401"/>
      <c r="GDW269" s="401"/>
      <c r="GDX269" s="401"/>
      <c r="GDY269" s="401"/>
      <c r="GDZ269" s="401"/>
      <c r="GEA269" s="401"/>
      <c r="GEB269" s="401"/>
      <c r="GEC269" s="401"/>
      <c r="GED269" s="401"/>
      <c r="GEE269" s="401"/>
      <c r="GEF269" s="401"/>
      <c r="GEG269" s="401"/>
      <c r="GEH269" s="401"/>
      <c r="GEI269" s="401"/>
      <c r="GEJ269" s="401"/>
      <c r="GEK269" s="401"/>
      <c r="GEL269" s="401"/>
      <c r="GEM269" s="401"/>
      <c r="GEN269" s="401"/>
      <c r="GEO269" s="401"/>
      <c r="GEP269" s="401"/>
      <c r="GEQ269" s="401"/>
      <c r="GER269" s="401"/>
      <c r="GES269" s="401"/>
      <c r="GET269" s="401"/>
      <c r="GEU269" s="401"/>
      <c r="GEV269" s="401"/>
      <c r="GEW269" s="401"/>
      <c r="GEX269" s="401"/>
      <c r="GEY269" s="401"/>
      <c r="GEZ269" s="401"/>
      <c r="GFA269" s="401"/>
      <c r="GFB269" s="401"/>
      <c r="GFC269" s="401"/>
      <c r="GFD269" s="401"/>
      <c r="GFE269" s="401"/>
      <c r="GFF269" s="401"/>
      <c r="GFG269" s="401"/>
      <c r="GFH269" s="401"/>
      <c r="GFI269" s="401"/>
      <c r="GFJ269" s="401"/>
      <c r="GFK269" s="401"/>
      <c r="GFL269" s="401"/>
      <c r="GFM269" s="401"/>
      <c r="GFN269" s="401"/>
      <c r="GFO269" s="401"/>
      <c r="GFP269" s="401"/>
      <c r="GFQ269" s="401"/>
      <c r="GFR269" s="401"/>
      <c r="GFS269" s="401"/>
      <c r="GFT269" s="401"/>
      <c r="GFU269" s="401"/>
      <c r="GFV269" s="401"/>
      <c r="GFW269" s="401"/>
      <c r="GFX269" s="401"/>
      <c r="GFY269" s="401"/>
      <c r="GFZ269" s="401"/>
      <c r="GGA269" s="401"/>
      <c r="GGB269" s="401"/>
      <c r="GGC269" s="401"/>
      <c r="GGD269" s="401"/>
      <c r="GGE269" s="401"/>
      <c r="GGF269" s="401"/>
      <c r="GGG269" s="401"/>
      <c r="GGH269" s="401"/>
      <c r="GGI269" s="401"/>
      <c r="GGJ269" s="401"/>
      <c r="GGK269" s="401"/>
      <c r="GGL269" s="401"/>
      <c r="GGM269" s="401"/>
      <c r="GGN269" s="401"/>
      <c r="GGO269" s="401"/>
      <c r="GGP269" s="401"/>
      <c r="GGQ269" s="401"/>
      <c r="GGR269" s="401"/>
      <c r="GGS269" s="401"/>
      <c r="GGT269" s="401"/>
      <c r="GGU269" s="401"/>
      <c r="GGV269" s="401"/>
      <c r="GGW269" s="401"/>
      <c r="GGX269" s="401"/>
      <c r="GGY269" s="401"/>
      <c r="GGZ269" s="401"/>
      <c r="GHA269" s="401"/>
      <c r="GHB269" s="401"/>
      <c r="GHC269" s="401"/>
      <c r="GHD269" s="401"/>
      <c r="GHE269" s="401"/>
      <c r="GHF269" s="401"/>
      <c r="GHG269" s="401"/>
      <c r="GHH269" s="401"/>
      <c r="GHI269" s="401"/>
      <c r="GHJ269" s="401"/>
      <c r="GHK269" s="401"/>
      <c r="GHL269" s="401"/>
      <c r="GHM269" s="401"/>
      <c r="GHN269" s="401"/>
      <c r="GHO269" s="401"/>
      <c r="GHP269" s="401"/>
      <c r="GHQ269" s="401"/>
      <c r="GHR269" s="401"/>
      <c r="GHS269" s="401"/>
      <c r="GHT269" s="401"/>
      <c r="GHU269" s="401"/>
      <c r="GHV269" s="401"/>
      <c r="GHW269" s="401"/>
      <c r="GHX269" s="401"/>
      <c r="GHY269" s="401"/>
      <c r="GHZ269" s="401"/>
      <c r="GIA269" s="401"/>
      <c r="GIB269" s="401"/>
      <c r="GIC269" s="401"/>
      <c r="GID269" s="401"/>
      <c r="GIE269" s="401"/>
      <c r="GIF269" s="401"/>
      <c r="GIG269" s="401"/>
      <c r="GIH269" s="401"/>
      <c r="GII269" s="401"/>
      <c r="GIJ269" s="401"/>
      <c r="GIK269" s="401"/>
      <c r="GIL269" s="401"/>
      <c r="GIM269" s="401"/>
      <c r="GIN269" s="401"/>
      <c r="GIO269" s="401"/>
      <c r="GIP269" s="401"/>
      <c r="GIQ269" s="401"/>
      <c r="GIR269" s="401"/>
      <c r="GIS269" s="401"/>
      <c r="GIT269" s="401"/>
      <c r="GIU269" s="401"/>
      <c r="GIV269" s="401"/>
      <c r="GIW269" s="401"/>
      <c r="GIX269" s="401"/>
      <c r="GIY269" s="401"/>
      <c r="GIZ269" s="401"/>
      <c r="GJA269" s="401"/>
      <c r="GJB269" s="401"/>
      <c r="GJC269" s="401"/>
      <c r="GJD269" s="401"/>
      <c r="GJE269" s="401"/>
      <c r="GJF269" s="401"/>
      <c r="GJG269" s="401"/>
      <c r="GJH269" s="401"/>
      <c r="GJI269" s="401"/>
      <c r="GJJ269" s="401"/>
      <c r="GJK269" s="401"/>
      <c r="GJL269" s="401"/>
      <c r="GJM269" s="401"/>
      <c r="GJN269" s="401"/>
      <c r="GJO269" s="401"/>
      <c r="GJP269" s="401"/>
      <c r="GJQ269" s="401"/>
      <c r="GJR269" s="401"/>
      <c r="GJS269" s="401"/>
      <c r="GJT269" s="401"/>
      <c r="GJU269" s="401"/>
      <c r="GJV269" s="401"/>
      <c r="GJW269" s="401"/>
      <c r="GJX269" s="401"/>
      <c r="GJY269" s="401"/>
      <c r="GJZ269" s="401"/>
      <c r="GKA269" s="401"/>
      <c r="GKB269" s="401"/>
      <c r="GKC269" s="401"/>
      <c r="GKD269" s="401"/>
      <c r="GKE269" s="401"/>
      <c r="GKF269" s="401"/>
      <c r="GKG269" s="401"/>
      <c r="GKH269" s="401"/>
      <c r="GKI269" s="401"/>
      <c r="GKJ269" s="401"/>
      <c r="GKK269" s="401"/>
      <c r="GKL269" s="401"/>
      <c r="GKM269" s="401"/>
      <c r="GKN269" s="401"/>
      <c r="GKO269" s="401"/>
      <c r="GKP269" s="401"/>
      <c r="GKQ269" s="401"/>
      <c r="GKR269" s="401"/>
      <c r="GKS269" s="401"/>
      <c r="GKT269" s="401"/>
      <c r="GKU269" s="401"/>
      <c r="GKV269" s="401"/>
      <c r="GKW269" s="401"/>
      <c r="GKX269" s="401"/>
      <c r="GKY269" s="401"/>
      <c r="GKZ269" s="401"/>
      <c r="GLA269" s="401"/>
      <c r="GLB269" s="401"/>
      <c r="GLC269" s="401"/>
      <c r="GLD269" s="401"/>
      <c r="GLE269" s="401"/>
      <c r="GLF269" s="401"/>
      <c r="GLG269" s="401"/>
      <c r="GLH269" s="401"/>
      <c r="GLI269" s="401"/>
      <c r="GLJ269" s="401"/>
      <c r="GLK269" s="401"/>
      <c r="GLL269" s="401"/>
      <c r="GLM269" s="401"/>
      <c r="GLN269" s="401"/>
      <c r="GLO269" s="401"/>
      <c r="GLP269" s="401"/>
      <c r="GLQ269" s="401"/>
      <c r="GLR269" s="401"/>
      <c r="GLS269" s="401"/>
      <c r="GLT269" s="401"/>
      <c r="GLU269" s="401"/>
      <c r="GLV269" s="401"/>
      <c r="GLW269" s="401"/>
      <c r="GLX269" s="401"/>
      <c r="GLY269" s="401"/>
      <c r="GLZ269" s="401"/>
      <c r="GMA269" s="401"/>
      <c r="GMB269" s="401"/>
      <c r="GMC269" s="401"/>
      <c r="GMD269" s="401"/>
      <c r="GME269" s="401"/>
      <c r="GMF269" s="401"/>
      <c r="GMG269" s="401"/>
      <c r="GMH269" s="401"/>
      <c r="GMI269" s="401"/>
      <c r="GMJ269" s="401"/>
      <c r="GMK269" s="401"/>
      <c r="GML269" s="401"/>
      <c r="GMM269" s="401"/>
      <c r="GMN269" s="401"/>
      <c r="GMO269" s="401"/>
      <c r="GMP269" s="401"/>
      <c r="GMQ269" s="401"/>
      <c r="GMR269" s="401"/>
      <c r="GMS269" s="401"/>
      <c r="GMT269" s="401"/>
      <c r="GMU269" s="401"/>
      <c r="GMV269" s="401"/>
      <c r="GMW269" s="401"/>
      <c r="GMX269" s="401"/>
      <c r="GMY269" s="401"/>
      <c r="GMZ269" s="401"/>
      <c r="GNA269" s="401"/>
      <c r="GNB269" s="401"/>
      <c r="GNC269" s="401"/>
      <c r="GND269" s="401"/>
      <c r="GNE269" s="401"/>
      <c r="GNF269" s="401"/>
      <c r="GNG269" s="401"/>
      <c r="GNH269" s="401"/>
      <c r="GNI269" s="401"/>
      <c r="GNJ269" s="401"/>
      <c r="GNK269" s="401"/>
      <c r="GNL269" s="401"/>
      <c r="GNM269" s="401"/>
      <c r="GNN269" s="401"/>
      <c r="GNO269" s="401"/>
      <c r="GNP269" s="401"/>
      <c r="GNQ269" s="401"/>
      <c r="GNR269" s="401"/>
      <c r="GNS269" s="401"/>
      <c r="GNT269" s="401"/>
      <c r="GNU269" s="401"/>
      <c r="GNV269" s="401"/>
      <c r="GNW269" s="401"/>
      <c r="GNX269" s="401"/>
      <c r="GNY269" s="401"/>
      <c r="GNZ269" s="401"/>
      <c r="GOA269" s="401"/>
      <c r="GOB269" s="401"/>
      <c r="GOC269" s="401"/>
      <c r="GOD269" s="401"/>
      <c r="GOE269" s="401"/>
      <c r="GOF269" s="401"/>
      <c r="GOG269" s="401"/>
      <c r="GOH269" s="401"/>
      <c r="GOI269" s="401"/>
      <c r="GOJ269" s="401"/>
      <c r="GOK269" s="401"/>
      <c r="GOL269" s="401"/>
      <c r="GOM269" s="401"/>
      <c r="GON269" s="401"/>
      <c r="GOO269" s="401"/>
      <c r="GOP269" s="401"/>
      <c r="GOQ269" s="401"/>
      <c r="GOR269" s="401"/>
      <c r="GOS269" s="401"/>
      <c r="GOT269" s="401"/>
      <c r="GOU269" s="401"/>
      <c r="GOV269" s="401"/>
      <c r="GOW269" s="401"/>
      <c r="GOX269" s="401"/>
      <c r="GOY269" s="401"/>
      <c r="GOZ269" s="401"/>
      <c r="GPA269" s="401"/>
      <c r="GPB269" s="401"/>
      <c r="GPC269" s="401"/>
      <c r="GPD269" s="401"/>
      <c r="GPE269" s="401"/>
      <c r="GPF269" s="401"/>
      <c r="GPG269" s="401"/>
      <c r="GPH269" s="401"/>
      <c r="GPI269" s="401"/>
      <c r="GPJ269" s="401"/>
      <c r="GPK269" s="401"/>
      <c r="GPL269" s="401"/>
      <c r="GPM269" s="401"/>
      <c r="GPN269" s="401"/>
      <c r="GPO269" s="401"/>
      <c r="GPP269" s="401"/>
      <c r="GPQ269" s="401"/>
      <c r="GPR269" s="401"/>
      <c r="GPS269" s="401"/>
      <c r="GPT269" s="401"/>
      <c r="GPU269" s="401"/>
      <c r="GPV269" s="401"/>
      <c r="GPW269" s="401"/>
      <c r="GPX269" s="401"/>
      <c r="GPY269" s="401"/>
      <c r="GPZ269" s="401"/>
      <c r="GQA269" s="401"/>
      <c r="GQB269" s="401"/>
      <c r="GQC269" s="401"/>
      <c r="GQD269" s="401"/>
      <c r="GQE269" s="401"/>
      <c r="GQF269" s="401"/>
      <c r="GQG269" s="401"/>
      <c r="GQH269" s="401"/>
      <c r="GQI269" s="401"/>
      <c r="GQJ269" s="401"/>
      <c r="GQK269" s="401"/>
      <c r="GQL269" s="401"/>
      <c r="GQM269" s="401"/>
      <c r="GQN269" s="401"/>
      <c r="GQO269" s="401"/>
      <c r="GQP269" s="401"/>
      <c r="GQQ269" s="401"/>
      <c r="GQR269" s="401"/>
      <c r="GQS269" s="401"/>
      <c r="GQT269" s="401"/>
      <c r="GQU269" s="401"/>
      <c r="GQV269" s="401"/>
      <c r="GQW269" s="401"/>
      <c r="GQX269" s="401"/>
      <c r="GQY269" s="401"/>
      <c r="GQZ269" s="401"/>
      <c r="GRA269" s="401"/>
      <c r="GRB269" s="401"/>
      <c r="GRC269" s="401"/>
      <c r="GRD269" s="401"/>
      <c r="GRE269" s="401"/>
      <c r="GRF269" s="401"/>
      <c r="GRG269" s="401"/>
      <c r="GRH269" s="401"/>
      <c r="GRI269" s="401"/>
      <c r="GRJ269" s="401"/>
      <c r="GRK269" s="401"/>
      <c r="GRL269" s="401"/>
      <c r="GRM269" s="401"/>
      <c r="GRN269" s="401"/>
      <c r="GRO269" s="401"/>
      <c r="GRP269" s="401"/>
      <c r="GRQ269" s="401"/>
      <c r="GRR269" s="401"/>
      <c r="GRS269" s="401"/>
      <c r="GRT269" s="401"/>
      <c r="GRU269" s="401"/>
      <c r="GRV269" s="401"/>
      <c r="GRW269" s="401"/>
      <c r="GRX269" s="401"/>
      <c r="GRY269" s="401"/>
      <c r="GRZ269" s="401"/>
      <c r="GSA269" s="401"/>
      <c r="GSB269" s="401"/>
      <c r="GSC269" s="401"/>
      <c r="GSD269" s="401"/>
      <c r="GSE269" s="401"/>
      <c r="GSF269" s="401"/>
      <c r="GSG269" s="401"/>
      <c r="GSH269" s="401"/>
      <c r="GSI269" s="401"/>
      <c r="GSJ269" s="401"/>
      <c r="GSK269" s="401"/>
      <c r="GSL269" s="401"/>
      <c r="GSM269" s="401"/>
      <c r="GSN269" s="401"/>
      <c r="GSO269" s="401"/>
      <c r="GSP269" s="401"/>
      <c r="GSQ269" s="401"/>
      <c r="GSR269" s="401"/>
      <c r="GSS269" s="401"/>
      <c r="GST269" s="401"/>
      <c r="GSU269" s="401"/>
      <c r="GSV269" s="401"/>
      <c r="GSW269" s="401"/>
      <c r="GSX269" s="401"/>
      <c r="GSY269" s="401"/>
      <c r="GSZ269" s="401"/>
      <c r="GTA269" s="401"/>
      <c r="GTB269" s="401"/>
      <c r="GTC269" s="401"/>
      <c r="GTD269" s="401"/>
      <c r="GTE269" s="401"/>
      <c r="GTF269" s="401"/>
      <c r="GTG269" s="401"/>
      <c r="GTH269" s="401"/>
      <c r="GTI269" s="401"/>
      <c r="GTJ269" s="401"/>
      <c r="GTK269" s="401"/>
      <c r="GTL269" s="401"/>
      <c r="GTM269" s="401"/>
      <c r="GTN269" s="401"/>
      <c r="GTO269" s="401"/>
      <c r="GTP269" s="401"/>
      <c r="GTQ269" s="401"/>
      <c r="GTR269" s="401"/>
      <c r="GTS269" s="401"/>
      <c r="GTT269" s="401"/>
      <c r="GTU269" s="401"/>
      <c r="GTV269" s="401"/>
      <c r="GTW269" s="401"/>
      <c r="GTX269" s="401"/>
      <c r="GTY269" s="401"/>
      <c r="GTZ269" s="401"/>
      <c r="GUA269" s="401"/>
      <c r="GUB269" s="401"/>
      <c r="GUC269" s="401"/>
      <c r="GUD269" s="401"/>
      <c r="GUE269" s="401"/>
      <c r="GUF269" s="401"/>
      <c r="GUG269" s="401"/>
      <c r="GUH269" s="401"/>
      <c r="GUI269" s="401"/>
      <c r="GUJ269" s="401"/>
      <c r="GUK269" s="401"/>
      <c r="GUL269" s="401"/>
      <c r="GUM269" s="401"/>
      <c r="GUN269" s="401"/>
      <c r="GUO269" s="401"/>
      <c r="GUP269" s="401"/>
      <c r="GUQ269" s="401"/>
      <c r="GUR269" s="401"/>
      <c r="GUS269" s="401"/>
      <c r="GUT269" s="401"/>
      <c r="GUU269" s="401"/>
      <c r="GUV269" s="401"/>
      <c r="GUW269" s="401"/>
      <c r="GUX269" s="401"/>
      <c r="GUY269" s="401"/>
      <c r="GUZ269" s="401"/>
      <c r="GVA269" s="401"/>
      <c r="GVB269" s="401"/>
      <c r="GVC269" s="401"/>
      <c r="GVD269" s="401"/>
      <c r="GVE269" s="401"/>
      <c r="GVF269" s="401"/>
      <c r="GVG269" s="401"/>
      <c r="GVH269" s="401"/>
      <c r="GVI269" s="401"/>
      <c r="GVJ269" s="401"/>
      <c r="GVK269" s="401"/>
      <c r="GVL269" s="401"/>
      <c r="GVM269" s="401"/>
      <c r="GVN269" s="401"/>
      <c r="GVO269" s="401"/>
      <c r="GVP269" s="401"/>
      <c r="GVQ269" s="401"/>
      <c r="GVR269" s="401"/>
      <c r="GVS269" s="401"/>
      <c r="GVT269" s="401"/>
      <c r="GVU269" s="401"/>
      <c r="GVV269" s="401"/>
      <c r="GVW269" s="401"/>
      <c r="GVX269" s="401"/>
      <c r="GVY269" s="401"/>
      <c r="GVZ269" s="401"/>
      <c r="GWA269" s="401"/>
      <c r="GWB269" s="401"/>
      <c r="GWC269" s="401"/>
      <c r="GWD269" s="401"/>
      <c r="GWE269" s="401"/>
      <c r="GWF269" s="401"/>
      <c r="GWG269" s="401"/>
      <c r="GWH269" s="401"/>
      <c r="GWI269" s="401"/>
      <c r="GWJ269" s="401"/>
      <c r="GWK269" s="401"/>
      <c r="GWL269" s="401"/>
      <c r="GWM269" s="401"/>
      <c r="GWN269" s="401"/>
      <c r="GWO269" s="401"/>
      <c r="GWP269" s="401"/>
      <c r="GWQ269" s="401"/>
      <c r="GWR269" s="401"/>
      <c r="GWS269" s="401"/>
      <c r="GWT269" s="401"/>
      <c r="GWU269" s="401"/>
      <c r="GWV269" s="401"/>
      <c r="GWW269" s="401"/>
      <c r="GWX269" s="401"/>
      <c r="GWY269" s="401"/>
      <c r="GWZ269" s="401"/>
      <c r="GXA269" s="401"/>
      <c r="GXB269" s="401"/>
      <c r="GXC269" s="401"/>
      <c r="GXD269" s="401"/>
      <c r="GXE269" s="401"/>
      <c r="GXF269" s="401"/>
      <c r="GXG269" s="401"/>
      <c r="GXH269" s="401"/>
      <c r="GXI269" s="401"/>
      <c r="GXJ269" s="401"/>
      <c r="GXK269" s="401"/>
      <c r="GXL269" s="401"/>
      <c r="GXM269" s="401"/>
      <c r="GXN269" s="401"/>
      <c r="GXO269" s="401"/>
      <c r="GXP269" s="401"/>
      <c r="GXQ269" s="401"/>
      <c r="GXR269" s="401"/>
      <c r="GXS269" s="401"/>
      <c r="GXT269" s="401"/>
      <c r="GXU269" s="401"/>
      <c r="GXV269" s="401"/>
      <c r="GXW269" s="401"/>
      <c r="GXX269" s="401"/>
      <c r="GXY269" s="401"/>
      <c r="GXZ269" s="401"/>
      <c r="GYA269" s="401"/>
      <c r="GYB269" s="401"/>
      <c r="GYC269" s="401"/>
      <c r="GYD269" s="401"/>
      <c r="GYE269" s="401"/>
      <c r="GYF269" s="401"/>
      <c r="GYG269" s="401"/>
      <c r="GYH269" s="401"/>
      <c r="GYI269" s="401"/>
      <c r="GYJ269" s="401"/>
      <c r="GYK269" s="401"/>
      <c r="GYL269" s="401"/>
      <c r="GYM269" s="401"/>
      <c r="GYN269" s="401"/>
      <c r="GYO269" s="401"/>
      <c r="GYP269" s="401"/>
      <c r="GYQ269" s="401"/>
      <c r="GYR269" s="401"/>
      <c r="GYS269" s="401"/>
      <c r="GYT269" s="401"/>
      <c r="GYU269" s="401"/>
      <c r="GYV269" s="401"/>
      <c r="GYW269" s="401"/>
      <c r="GYX269" s="401"/>
      <c r="GYY269" s="401"/>
      <c r="GYZ269" s="401"/>
      <c r="GZA269" s="401"/>
      <c r="GZB269" s="401"/>
      <c r="GZC269" s="401"/>
      <c r="GZD269" s="401"/>
      <c r="GZE269" s="401"/>
      <c r="GZF269" s="401"/>
      <c r="GZG269" s="401"/>
      <c r="GZH269" s="401"/>
      <c r="GZI269" s="401"/>
      <c r="GZJ269" s="401"/>
      <c r="GZK269" s="401"/>
      <c r="GZL269" s="401"/>
      <c r="GZM269" s="401"/>
      <c r="GZN269" s="401"/>
      <c r="GZO269" s="401"/>
      <c r="GZP269" s="401"/>
      <c r="GZQ269" s="401"/>
      <c r="GZR269" s="401"/>
      <c r="GZS269" s="401"/>
      <c r="GZT269" s="401"/>
      <c r="GZU269" s="401"/>
      <c r="GZV269" s="401"/>
      <c r="GZW269" s="401"/>
      <c r="GZX269" s="401"/>
      <c r="GZY269" s="401"/>
      <c r="GZZ269" s="401"/>
      <c r="HAA269" s="401"/>
      <c r="HAB269" s="401"/>
      <c r="HAC269" s="401"/>
      <c r="HAD269" s="401"/>
      <c r="HAE269" s="401"/>
      <c r="HAF269" s="401"/>
      <c r="HAG269" s="401"/>
      <c r="HAH269" s="401"/>
      <c r="HAI269" s="401"/>
      <c r="HAJ269" s="401"/>
      <c r="HAK269" s="401"/>
      <c r="HAL269" s="401"/>
      <c r="HAM269" s="401"/>
      <c r="HAN269" s="401"/>
      <c r="HAO269" s="401"/>
      <c r="HAP269" s="401"/>
      <c r="HAQ269" s="401"/>
      <c r="HAR269" s="401"/>
      <c r="HAS269" s="401"/>
      <c r="HAT269" s="401"/>
      <c r="HAU269" s="401"/>
      <c r="HAV269" s="401"/>
      <c r="HAW269" s="401"/>
      <c r="HAX269" s="401"/>
      <c r="HAY269" s="401"/>
      <c r="HAZ269" s="401"/>
      <c r="HBA269" s="401"/>
      <c r="HBB269" s="401"/>
      <c r="HBC269" s="401"/>
      <c r="HBD269" s="401"/>
      <c r="HBE269" s="401"/>
      <c r="HBF269" s="401"/>
      <c r="HBG269" s="401"/>
      <c r="HBH269" s="401"/>
      <c r="HBI269" s="401"/>
      <c r="HBJ269" s="401"/>
      <c r="HBK269" s="401"/>
      <c r="HBL269" s="401"/>
      <c r="HBM269" s="401"/>
      <c r="HBN269" s="401"/>
      <c r="HBO269" s="401"/>
      <c r="HBP269" s="401"/>
      <c r="HBQ269" s="401"/>
      <c r="HBR269" s="401"/>
      <c r="HBS269" s="401"/>
      <c r="HBT269" s="401"/>
      <c r="HBU269" s="401"/>
      <c r="HBV269" s="401"/>
      <c r="HBW269" s="401"/>
      <c r="HBX269" s="401"/>
      <c r="HBY269" s="401"/>
      <c r="HBZ269" s="401"/>
      <c r="HCA269" s="401"/>
      <c r="HCB269" s="401"/>
      <c r="HCC269" s="401"/>
      <c r="HCD269" s="401"/>
      <c r="HCE269" s="401"/>
      <c r="HCF269" s="401"/>
      <c r="HCG269" s="401"/>
      <c r="HCH269" s="401"/>
      <c r="HCI269" s="401"/>
      <c r="HCJ269" s="401"/>
      <c r="HCK269" s="401"/>
      <c r="HCL269" s="401"/>
      <c r="HCM269" s="401"/>
      <c r="HCN269" s="401"/>
      <c r="HCO269" s="401"/>
      <c r="HCP269" s="401"/>
      <c r="HCQ269" s="401"/>
      <c r="HCR269" s="401"/>
      <c r="HCS269" s="401"/>
      <c r="HCT269" s="401"/>
      <c r="HCU269" s="401"/>
      <c r="HCV269" s="401"/>
      <c r="HCW269" s="401"/>
      <c r="HCX269" s="401"/>
      <c r="HCY269" s="401"/>
      <c r="HCZ269" s="401"/>
      <c r="HDA269" s="401"/>
      <c r="HDB269" s="401"/>
      <c r="HDC269" s="401"/>
      <c r="HDD269" s="401"/>
      <c r="HDE269" s="401"/>
      <c r="HDF269" s="401"/>
      <c r="HDG269" s="401"/>
      <c r="HDH269" s="401"/>
      <c r="HDI269" s="401"/>
      <c r="HDJ269" s="401"/>
      <c r="HDK269" s="401"/>
      <c r="HDL269" s="401"/>
      <c r="HDM269" s="401"/>
      <c r="HDN269" s="401"/>
      <c r="HDO269" s="401"/>
      <c r="HDP269" s="401"/>
      <c r="HDQ269" s="401"/>
      <c r="HDR269" s="401"/>
      <c r="HDS269" s="401"/>
      <c r="HDT269" s="401"/>
      <c r="HDU269" s="401"/>
      <c r="HDV269" s="401"/>
      <c r="HDW269" s="401"/>
      <c r="HDX269" s="401"/>
      <c r="HDY269" s="401"/>
      <c r="HDZ269" s="401"/>
      <c r="HEA269" s="401"/>
      <c r="HEB269" s="401"/>
      <c r="HEC269" s="401"/>
      <c r="HED269" s="401"/>
      <c r="HEE269" s="401"/>
      <c r="HEF269" s="401"/>
      <c r="HEG269" s="401"/>
      <c r="HEH269" s="401"/>
      <c r="HEI269" s="401"/>
      <c r="HEJ269" s="401"/>
      <c r="HEK269" s="401"/>
      <c r="HEL269" s="401"/>
      <c r="HEM269" s="401"/>
      <c r="HEN269" s="401"/>
      <c r="HEO269" s="401"/>
      <c r="HEP269" s="401"/>
      <c r="HEQ269" s="401"/>
      <c r="HER269" s="401"/>
      <c r="HES269" s="401"/>
      <c r="HET269" s="401"/>
      <c r="HEU269" s="401"/>
      <c r="HEV269" s="401"/>
      <c r="HEW269" s="401"/>
      <c r="HEX269" s="401"/>
      <c r="HEY269" s="401"/>
      <c r="HEZ269" s="401"/>
      <c r="HFA269" s="401"/>
      <c r="HFB269" s="401"/>
      <c r="HFC269" s="401"/>
      <c r="HFD269" s="401"/>
      <c r="HFE269" s="401"/>
      <c r="HFF269" s="401"/>
      <c r="HFG269" s="401"/>
      <c r="HFH269" s="401"/>
      <c r="HFI269" s="401"/>
      <c r="HFJ269" s="401"/>
      <c r="HFK269" s="401"/>
      <c r="HFL269" s="401"/>
      <c r="HFM269" s="401"/>
      <c r="HFN269" s="401"/>
      <c r="HFO269" s="401"/>
      <c r="HFP269" s="401"/>
      <c r="HFQ269" s="401"/>
      <c r="HFR269" s="401"/>
      <c r="HFS269" s="401"/>
      <c r="HFT269" s="401"/>
      <c r="HFU269" s="401"/>
      <c r="HFV269" s="401"/>
      <c r="HFW269" s="401"/>
      <c r="HFX269" s="401"/>
      <c r="HFY269" s="401"/>
      <c r="HFZ269" s="401"/>
      <c r="HGA269" s="401"/>
      <c r="HGB269" s="401"/>
      <c r="HGC269" s="401"/>
      <c r="HGD269" s="401"/>
      <c r="HGE269" s="401"/>
      <c r="HGF269" s="401"/>
      <c r="HGG269" s="401"/>
      <c r="HGH269" s="401"/>
      <c r="HGI269" s="401"/>
      <c r="HGJ269" s="401"/>
      <c r="HGK269" s="401"/>
      <c r="HGL269" s="401"/>
      <c r="HGM269" s="401"/>
      <c r="HGN269" s="401"/>
      <c r="HGO269" s="401"/>
      <c r="HGP269" s="401"/>
      <c r="HGQ269" s="401"/>
      <c r="HGR269" s="401"/>
      <c r="HGS269" s="401"/>
      <c r="HGT269" s="401"/>
      <c r="HGU269" s="401"/>
      <c r="HGV269" s="401"/>
      <c r="HGW269" s="401"/>
      <c r="HGX269" s="401"/>
      <c r="HGY269" s="401"/>
      <c r="HGZ269" s="401"/>
      <c r="HHA269" s="401"/>
      <c r="HHB269" s="401"/>
      <c r="HHC269" s="401"/>
      <c r="HHD269" s="401"/>
      <c r="HHE269" s="401"/>
      <c r="HHF269" s="401"/>
      <c r="HHG269" s="401"/>
      <c r="HHH269" s="401"/>
      <c r="HHI269" s="401"/>
      <c r="HHJ269" s="401"/>
      <c r="HHK269" s="401"/>
      <c r="HHL269" s="401"/>
      <c r="HHM269" s="401"/>
      <c r="HHN269" s="401"/>
      <c r="HHO269" s="401"/>
      <c r="HHP269" s="401"/>
      <c r="HHQ269" s="401"/>
      <c r="HHR269" s="401"/>
      <c r="HHS269" s="401"/>
      <c r="HHT269" s="401"/>
      <c r="HHU269" s="401"/>
      <c r="HHV269" s="401"/>
      <c r="HHW269" s="401"/>
      <c r="HHX269" s="401"/>
      <c r="HHY269" s="401"/>
      <c r="HHZ269" s="401"/>
      <c r="HIA269" s="401"/>
      <c r="HIB269" s="401"/>
      <c r="HIC269" s="401"/>
      <c r="HID269" s="401"/>
      <c r="HIE269" s="401"/>
      <c r="HIF269" s="401"/>
      <c r="HIG269" s="401"/>
      <c r="HIH269" s="401"/>
      <c r="HII269" s="401"/>
      <c r="HIJ269" s="401"/>
      <c r="HIK269" s="401"/>
      <c r="HIL269" s="401"/>
      <c r="HIM269" s="401"/>
      <c r="HIN269" s="401"/>
      <c r="HIO269" s="401"/>
      <c r="HIP269" s="401"/>
      <c r="HIQ269" s="401"/>
      <c r="HIR269" s="401"/>
      <c r="HIS269" s="401"/>
      <c r="HIT269" s="401"/>
      <c r="HIU269" s="401"/>
      <c r="HIV269" s="401"/>
      <c r="HIW269" s="401"/>
      <c r="HIX269" s="401"/>
      <c r="HIY269" s="401"/>
      <c r="HIZ269" s="401"/>
      <c r="HJA269" s="401"/>
      <c r="HJB269" s="401"/>
      <c r="HJC269" s="401"/>
      <c r="HJD269" s="401"/>
      <c r="HJE269" s="401"/>
      <c r="HJF269" s="401"/>
      <c r="HJG269" s="401"/>
      <c r="HJH269" s="401"/>
      <c r="HJI269" s="401"/>
      <c r="HJJ269" s="401"/>
      <c r="HJK269" s="401"/>
      <c r="HJL269" s="401"/>
      <c r="HJM269" s="401"/>
      <c r="HJN269" s="401"/>
      <c r="HJO269" s="401"/>
      <c r="HJP269" s="401"/>
      <c r="HJQ269" s="401"/>
      <c r="HJR269" s="401"/>
      <c r="HJS269" s="401"/>
      <c r="HJT269" s="401"/>
      <c r="HJU269" s="401"/>
      <c r="HJV269" s="401"/>
      <c r="HJW269" s="401"/>
      <c r="HJX269" s="401"/>
      <c r="HJY269" s="401"/>
      <c r="HJZ269" s="401"/>
      <c r="HKA269" s="401"/>
      <c r="HKB269" s="401"/>
      <c r="HKC269" s="401"/>
      <c r="HKD269" s="401"/>
      <c r="HKE269" s="401"/>
      <c r="HKF269" s="401"/>
      <c r="HKG269" s="401"/>
      <c r="HKH269" s="401"/>
      <c r="HKI269" s="401"/>
      <c r="HKJ269" s="401"/>
      <c r="HKK269" s="401"/>
      <c r="HKL269" s="401"/>
      <c r="HKM269" s="401"/>
      <c r="HKN269" s="401"/>
      <c r="HKO269" s="401"/>
      <c r="HKP269" s="401"/>
      <c r="HKQ269" s="401"/>
      <c r="HKR269" s="401"/>
      <c r="HKS269" s="401"/>
      <c r="HKT269" s="401"/>
      <c r="HKU269" s="401"/>
      <c r="HKV269" s="401"/>
      <c r="HKW269" s="401"/>
      <c r="HKX269" s="401"/>
      <c r="HKY269" s="401"/>
      <c r="HKZ269" s="401"/>
      <c r="HLA269" s="401"/>
      <c r="HLB269" s="401"/>
      <c r="HLC269" s="401"/>
      <c r="HLD269" s="401"/>
      <c r="HLE269" s="401"/>
      <c r="HLF269" s="401"/>
      <c r="HLG269" s="401"/>
      <c r="HLH269" s="401"/>
      <c r="HLI269" s="401"/>
      <c r="HLJ269" s="401"/>
      <c r="HLK269" s="401"/>
      <c r="HLL269" s="401"/>
      <c r="HLM269" s="401"/>
      <c r="HLN269" s="401"/>
      <c r="HLO269" s="401"/>
      <c r="HLP269" s="401"/>
      <c r="HLQ269" s="401"/>
      <c r="HLR269" s="401"/>
      <c r="HLS269" s="401"/>
      <c r="HLT269" s="401"/>
      <c r="HLU269" s="401"/>
      <c r="HLV269" s="401"/>
      <c r="HLW269" s="401"/>
      <c r="HLX269" s="401"/>
      <c r="HLY269" s="401"/>
      <c r="HLZ269" s="401"/>
      <c r="HMA269" s="401"/>
      <c r="HMB269" s="401"/>
      <c r="HMC269" s="401"/>
      <c r="HMD269" s="401"/>
      <c r="HME269" s="401"/>
      <c r="HMF269" s="401"/>
      <c r="HMG269" s="401"/>
      <c r="HMH269" s="401"/>
      <c r="HMI269" s="401"/>
      <c r="HMJ269" s="401"/>
      <c r="HMK269" s="401"/>
      <c r="HML269" s="401"/>
      <c r="HMM269" s="401"/>
      <c r="HMN269" s="401"/>
      <c r="HMO269" s="401"/>
      <c r="HMP269" s="401"/>
      <c r="HMQ269" s="401"/>
      <c r="HMR269" s="401"/>
      <c r="HMS269" s="401"/>
      <c r="HMT269" s="401"/>
      <c r="HMU269" s="401"/>
      <c r="HMV269" s="401"/>
      <c r="HMW269" s="401"/>
      <c r="HMX269" s="401"/>
      <c r="HMY269" s="401"/>
      <c r="HMZ269" s="401"/>
      <c r="HNA269" s="401"/>
      <c r="HNB269" s="401"/>
      <c r="HNC269" s="401"/>
      <c r="HND269" s="401"/>
      <c r="HNE269" s="401"/>
      <c r="HNF269" s="401"/>
      <c r="HNG269" s="401"/>
      <c r="HNH269" s="401"/>
      <c r="HNI269" s="401"/>
      <c r="HNJ269" s="401"/>
      <c r="HNK269" s="401"/>
      <c r="HNL269" s="401"/>
      <c r="HNM269" s="401"/>
      <c r="HNN269" s="401"/>
      <c r="HNO269" s="401"/>
      <c r="HNP269" s="401"/>
      <c r="HNQ269" s="401"/>
      <c r="HNR269" s="401"/>
      <c r="HNS269" s="401"/>
      <c r="HNT269" s="401"/>
      <c r="HNU269" s="401"/>
      <c r="HNV269" s="401"/>
      <c r="HNW269" s="401"/>
      <c r="HNX269" s="401"/>
      <c r="HNY269" s="401"/>
      <c r="HNZ269" s="401"/>
      <c r="HOA269" s="401"/>
      <c r="HOB269" s="401"/>
      <c r="HOC269" s="401"/>
      <c r="HOD269" s="401"/>
      <c r="HOE269" s="401"/>
      <c r="HOF269" s="401"/>
      <c r="HOG269" s="401"/>
      <c r="HOH269" s="401"/>
      <c r="HOI269" s="401"/>
      <c r="HOJ269" s="401"/>
      <c r="HOK269" s="401"/>
      <c r="HOL269" s="401"/>
      <c r="HOM269" s="401"/>
      <c r="HON269" s="401"/>
      <c r="HOO269" s="401"/>
      <c r="HOP269" s="401"/>
      <c r="HOQ269" s="401"/>
      <c r="HOR269" s="401"/>
      <c r="HOS269" s="401"/>
      <c r="HOT269" s="401"/>
      <c r="HOU269" s="401"/>
      <c r="HOV269" s="401"/>
      <c r="HOW269" s="401"/>
      <c r="HOX269" s="401"/>
      <c r="HOY269" s="401"/>
      <c r="HOZ269" s="401"/>
      <c r="HPA269" s="401"/>
      <c r="HPB269" s="401"/>
      <c r="HPC269" s="401"/>
      <c r="HPD269" s="401"/>
      <c r="HPE269" s="401"/>
      <c r="HPF269" s="401"/>
      <c r="HPG269" s="401"/>
      <c r="HPH269" s="401"/>
      <c r="HPI269" s="401"/>
      <c r="HPJ269" s="401"/>
      <c r="HPK269" s="401"/>
      <c r="HPL269" s="401"/>
      <c r="HPM269" s="401"/>
      <c r="HPN269" s="401"/>
      <c r="HPO269" s="401"/>
      <c r="HPP269" s="401"/>
      <c r="HPQ269" s="401"/>
      <c r="HPR269" s="401"/>
      <c r="HPS269" s="401"/>
      <c r="HPT269" s="401"/>
      <c r="HPU269" s="401"/>
      <c r="HPV269" s="401"/>
      <c r="HPW269" s="401"/>
      <c r="HPX269" s="401"/>
      <c r="HPY269" s="401"/>
      <c r="HPZ269" s="401"/>
      <c r="HQA269" s="401"/>
      <c r="HQB269" s="401"/>
      <c r="HQC269" s="401"/>
      <c r="HQD269" s="401"/>
      <c r="HQE269" s="401"/>
      <c r="HQF269" s="401"/>
      <c r="HQG269" s="401"/>
      <c r="HQH269" s="401"/>
      <c r="HQI269" s="401"/>
      <c r="HQJ269" s="401"/>
      <c r="HQK269" s="401"/>
      <c r="HQL269" s="401"/>
      <c r="HQM269" s="401"/>
      <c r="HQN269" s="401"/>
      <c r="HQO269" s="401"/>
      <c r="HQP269" s="401"/>
      <c r="HQQ269" s="401"/>
      <c r="HQR269" s="401"/>
      <c r="HQS269" s="401"/>
      <c r="HQT269" s="401"/>
      <c r="HQU269" s="401"/>
      <c r="HQV269" s="401"/>
      <c r="HQW269" s="401"/>
      <c r="HQX269" s="401"/>
      <c r="HQY269" s="401"/>
      <c r="HQZ269" s="401"/>
      <c r="HRA269" s="401"/>
      <c r="HRB269" s="401"/>
      <c r="HRC269" s="401"/>
      <c r="HRD269" s="401"/>
      <c r="HRE269" s="401"/>
      <c r="HRF269" s="401"/>
      <c r="HRG269" s="401"/>
      <c r="HRH269" s="401"/>
      <c r="HRI269" s="401"/>
      <c r="HRJ269" s="401"/>
      <c r="HRK269" s="401"/>
      <c r="HRL269" s="401"/>
      <c r="HRM269" s="401"/>
      <c r="HRN269" s="401"/>
      <c r="HRO269" s="401"/>
      <c r="HRP269" s="401"/>
      <c r="HRQ269" s="401"/>
      <c r="HRR269" s="401"/>
      <c r="HRS269" s="401"/>
      <c r="HRT269" s="401"/>
      <c r="HRU269" s="401"/>
      <c r="HRV269" s="401"/>
      <c r="HRW269" s="401"/>
      <c r="HRX269" s="401"/>
      <c r="HRY269" s="401"/>
      <c r="HRZ269" s="401"/>
      <c r="HSA269" s="401"/>
      <c r="HSB269" s="401"/>
      <c r="HSC269" s="401"/>
      <c r="HSD269" s="401"/>
      <c r="HSE269" s="401"/>
      <c r="HSF269" s="401"/>
      <c r="HSG269" s="401"/>
      <c r="HSH269" s="401"/>
      <c r="HSI269" s="401"/>
      <c r="HSJ269" s="401"/>
      <c r="HSK269" s="401"/>
      <c r="HSL269" s="401"/>
      <c r="HSM269" s="401"/>
      <c r="HSN269" s="401"/>
      <c r="HSO269" s="401"/>
      <c r="HSP269" s="401"/>
      <c r="HSQ269" s="401"/>
      <c r="HSR269" s="401"/>
      <c r="HSS269" s="401"/>
      <c r="HST269" s="401"/>
      <c r="HSU269" s="401"/>
      <c r="HSV269" s="401"/>
      <c r="HSW269" s="401"/>
      <c r="HSX269" s="401"/>
      <c r="HSY269" s="401"/>
      <c r="HSZ269" s="401"/>
      <c r="HTA269" s="401"/>
      <c r="HTB269" s="401"/>
      <c r="HTC269" s="401"/>
      <c r="HTD269" s="401"/>
      <c r="HTE269" s="401"/>
      <c r="HTF269" s="401"/>
      <c r="HTG269" s="401"/>
      <c r="HTH269" s="401"/>
      <c r="HTI269" s="401"/>
      <c r="HTJ269" s="401"/>
      <c r="HTK269" s="401"/>
      <c r="HTL269" s="401"/>
      <c r="HTM269" s="401"/>
      <c r="HTN269" s="401"/>
      <c r="HTO269" s="401"/>
      <c r="HTP269" s="401"/>
      <c r="HTQ269" s="401"/>
      <c r="HTR269" s="401"/>
      <c r="HTS269" s="401"/>
      <c r="HTT269" s="401"/>
      <c r="HTU269" s="401"/>
      <c r="HTV269" s="401"/>
      <c r="HTW269" s="401"/>
      <c r="HTX269" s="401"/>
      <c r="HTY269" s="401"/>
      <c r="HTZ269" s="401"/>
      <c r="HUA269" s="401"/>
      <c r="HUB269" s="401"/>
      <c r="HUC269" s="401"/>
      <c r="HUD269" s="401"/>
      <c r="HUE269" s="401"/>
      <c r="HUF269" s="401"/>
      <c r="HUG269" s="401"/>
      <c r="HUH269" s="401"/>
      <c r="HUI269" s="401"/>
      <c r="HUJ269" s="401"/>
      <c r="HUK269" s="401"/>
      <c r="HUL269" s="401"/>
      <c r="HUM269" s="401"/>
      <c r="HUN269" s="401"/>
      <c r="HUO269" s="401"/>
      <c r="HUP269" s="401"/>
      <c r="HUQ269" s="401"/>
      <c r="HUR269" s="401"/>
      <c r="HUS269" s="401"/>
      <c r="HUT269" s="401"/>
      <c r="HUU269" s="401"/>
      <c r="HUV269" s="401"/>
      <c r="HUW269" s="401"/>
      <c r="HUX269" s="401"/>
      <c r="HUY269" s="401"/>
      <c r="HUZ269" s="401"/>
      <c r="HVA269" s="401"/>
      <c r="HVB269" s="401"/>
      <c r="HVC269" s="401"/>
      <c r="HVD269" s="401"/>
      <c r="HVE269" s="401"/>
      <c r="HVF269" s="401"/>
      <c r="HVG269" s="401"/>
      <c r="HVH269" s="401"/>
      <c r="HVI269" s="401"/>
      <c r="HVJ269" s="401"/>
      <c r="HVK269" s="401"/>
      <c r="HVL269" s="401"/>
      <c r="HVM269" s="401"/>
      <c r="HVN269" s="401"/>
      <c r="HVO269" s="401"/>
      <c r="HVP269" s="401"/>
      <c r="HVQ269" s="401"/>
      <c r="HVR269" s="401"/>
      <c r="HVS269" s="401"/>
      <c r="HVT269" s="401"/>
      <c r="HVU269" s="401"/>
      <c r="HVV269" s="401"/>
      <c r="HVW269" s="401"/>
      <c r="HVX269" s="401"/>
      <c r="HVY269" s="401"/>
      <c r="HVZ269" s="401"/>
      <c r="HWA269" s="401"/>
      <c r="HWB269" s="401"/>
      <c r="HWC269" s="401"/>
      <c r="HWD269" s="401"/>
      <c r="HWE269" s="401"/>
      <c r="HWF269" s="401"/>
      <c r="HWG269" s="401"/>
      <c r="HWH269" s="401"/>
      <c r="HWI269" s="401"/>
      <c r="HWJ269" s="401"/>
      <c r="HWK269" s="401"/>
      <c r="HWL269" s="401"/>
      <c r="HWM269" s="401"/>
      <c r="HWN269" s="401"/>
      <c r="HWO269" s="401"/>
      <c r="HWP269" s="401"/>
      <c r="HWQ269" s="401"/>
      <c r="HWR269" s="401"/>
      <c r="HWS269" s="401"/>
      <c r="HWT269" s="401"/>
      <c r="HWU269" s="401"/>
      <c r="HWV269" s="401"/>
      <c r="HWW269" s="401"/>
      <c r="HWX269" s="401"/>
      <c r="HWY269" s="401"/>
      <c r="HWZ269" s="401"/>
      <c r="HXA269" s="401"/>
      <c r="HXB269" s="401"/>
      <c r="HXC269" s="401"/>
      <c r="HXD269" s="401"/>
      <c r="HXE269" s="401"/>
      <c r="HXF269" s="401"/>
      <c r="HXG269" s="401"/>
      <c r="HXH269" s="401"/>
      <c r="HXI269" s="401"/>
      <c r="HXJ269" s="401"/>
      <c r="HXK269" s="401"/>
      <c r="HXL269" s="401"/>
      <c r="HXM269" s="401"/>
      <c r="HXN269" s="401"/>
      <c r="HXO269" s="401"/>
      <c r="HXP269" s="401"/>
      <c r="HXQ269" s="401"/>
      <c r="HXR269" s="401"/>
      <c r="HXS269" s="401"/>
      <c r="HXT269" s="401"/>
      <c r="HXU269" s="401"/>
      <c r="HXV269" s="401"/>
      <c r="HXW269" s="401"/>
      <c r="HXX269" s="401"/>
      <c r="HXY269" s="401"/>
      <c r="HXZ269" s="401"/>
      <c r="HYA269" s="401"/>
      <c r="HYB269" s="401"/>
      <c r="HYC269" s="401"/>
      <c r="HYD269" s="401"/>
      <c r="HYE269" s="401"/>
      <c r="HYF269" s="401"/>
      <c r="HYG269" s="401"/>
      <c r="HYH269" s="401"/>
      <c r="HYI269" s="401"/>
      <c r="HYJ269" s="401"/>
      <c r="HYK269" s="401"/>
      <c r="HYL269" s="401"/>
      <c r="HYM269" s="401"/>
      <c r="HYN269" s="401"/>
      <c r="HYO269" s="401"/>
      <c r="HYP269" s="401"/>
      <c r="HYQ269" s="401"/>
      <c r="HYR269" s="401"/>
      <c r="HYS269" s="401"/>
      <c r="HYT269" s="401"/>
      <c r="HYU269" s="401"/>
      <c r="HYV269" s="401"/>
      <c r="HYW269" s="401"/>
      <c r="HYX269" s="401"/>
      <c r="HYY269" s="401"/>
      <c r="HYZ269" s="401"/>
      <c r="HZA269" s="401"/>
      <c r="HZB269" s="401"/>
      <c r="HZC269" s="401"/>
      <c r="HZD269" s="401"/>
      <c r="HZE269" s="401"/>
      <c r="HZF269" s="401"/>
      <c r="HZG269" s="401"/>
      <c r="HZH269" s="401"/>
      <c r="HZI269" s="401"/>
      <c r="HZJ269" s="401"/>
      <c r="HZK269" s="401"/>
      <c r="HZL269" s="401"/>
      <c r="HZM269" s="401"/>
      <c r="HZN269" s="401"/>
      <c r="HZO269" s="401"/>
      <c r="HZP269" s="401"/>
      <c r="HZQ269" s="401"/>
      <c r="HZR269" s="401"/>
      <c r="HZS269" s="401"/>
      <c r="HZT269" s="401"/>
      <c r="HZU269" s="401"/>
      <c r="HZV269" s="401"/>
      <c r="HZW269" s="401"/>
      <c r="HZX269" s="401"/>
      <c r="HZY269" s="401"/>
      <c r="HZZ269" s="401"/>
      <c r="IAA269" s="401"/>
      <c r="IAB269" s="401"/>
      <c r="IAC269" s="401"/>
      <c r="IAD269" s="401"/>
      <c r="IAE269" s="401"/>
      <c r="IAF269" s="401"/>
      <c r="IAG269" s="401"/>
      <c r="IAH269" s="401"/>
      <c r="IAI269" s="401"/>
      <c r="IAJ269" s="401"/>
      <c r="IAK269" s="401"/>
      <c r="IAL269" s="401"/>
      <c r="IAM269" s="401"/>
      <c r="IAN269" s="401"/>
      <c r="IAO269" s="401"/>
      <c r="IAP269" s="401"/>
      <c r="IAQ269" s="401"/>
      <c r="IAR269" s="401"/>
      <c r="IAS269" s="401"/>
      <c r="IAT269" s="401"/>
      <c r="IAU269" s="401"/>
      <c r="IAV269" s="401"/>
      <c r="IAW269" s="401"/>
      <c r="IAX269" s="401"/>
      <c r="IAY269" s="401"/>
      <c r="IAZ269" s="401"/>
      <c r="IBA269" s="401"/>
      <c r="IBB269" s="401"/>
      <c r="IBC269" s="401"/>
      <c r="IBD269" s="401"/>
      <c r="IBE269" s="401"/>
      <c r="IBF269" s="401"/>
      <c r="IBG269" s="401"/>
      <c r="IBH269" s="401"/>
      <c r="IBI269" s="401"/>
      <c r="IBJ269" s="401"/>
      <c r="IBK269" s="401"/>
      <c r="IBL269" s="401"/>
      <c r="IBM269" s="401"/>
      <c r="IBN269" s="401"/>
      <c r="IBO269" s="401"/>
      <c r="IBP269" s="401"/>
      <c r="IBQ269" s="401"/>
      <c r="IBR269" s="401"/>
      <c r="IBS269" s="401"/>
      <c r="IBT269" s="401"/>
      <c r="IBU269" s="401"/>
      <c r="IBV269" s="401"/>
      <c r="IBW269" s="401"/>
      <c r="IBX269" s="401"/>
      <c r="IBY269" s="401"/>
      <c r="IBZ269" s="401"/>
      <c r="ICA269" s="401"/>
      <c r="ICB269" s="401"/>
      <c r="ICC269" s="401"/>
      <c r="ICD269" s="401"/>
      <c r="ICE269" s="401"/>
      <c r="ICF269" s="401"/>
      <c r="ICG269" s="401"/>
      <c r="ICH269" s="401"/>
      <c r="ICI269" s="401"/>
      <c r="ICJ269" s="401"/>
      <c r="ICK269" s="401"/>
      <c r="ICL269" s="401"/>
      <c r="ICM269" s="401"/>
      <c r="ICN269" s="401"/>
      <c r="ICO269" s="401"/>
      <c r="ICP269" s="401"/>
      <c r="ICQ269" s="401"/>
      <c r="ICR269" s="401"/>
      <c r="ICS269" s="401"/>
      <c r="ICT269" s="401"/>
      <c r="ICU269" s="401"/>
      <c r="ICV269" s="401"/>
      <c r="ICW269" s="401"/>
      <c r="ICX269" s="401"/>
      <c r="ICY269" s="401"/>
      <c r="ICZ269" s="401"/>
      <c r="IDA269" s="401"/>
      <c r="IDB269" s="401"/>
      <c r="IDC269" s="401"/>
      <c r="IDD269" s="401"/>
      <c r="IDE269" s="401"/>
      <c r="IDF269" s="401"/>
      <c r="IDG269" s="401"/>
      <c r="IDH269" s="401"/>
      <c r="IDI269" s="401"/>
      <c r="IDJ269" s="401"/>
      <c r="IDK269" s="401"/>
      <c r="IDL269" s="401"/>
      <c r="IDM269" s="401"/>
      <c r="IDN269" s="401"/>
      <c r="IDO269" s="401"/>
      <c r="IDP269" s="401"/>
      <c r="IDQ269" s="401"/>
      <c r="IDR269" s="401"/>
      <c r="IDS269" s="401"/>
      <c r="IDT269" s="401"/>
      <c r="IDU269" s="401"/>
      <c r="IDV269" s="401"/>
      <c r="IDW269" s="401"/>
      <c r="IDX269" s="401"/>
      <c r="IDY269" s="401"/>
      <c r="IDZ269" s="401"/>
      <c r="IEA269" s="401"/>
      <c r="IEB269" s="401"/>
      <c r="IEC269" s="401"/>
      <c r="IED269" s="401"/>
      <c r="IEE269" s="401"/>
      <c r="IEF269" s="401"/>
      <c r="IEG269" s="401"/>
      <c r="IEH269" s="401"/>
      <c r="IEI269" s="401"/>
      <c r="IEJ269" s="401"/>
      <c r="IEK269" s="401"/>
      <c r="IEL269" s="401"/>
      <c r="IEM269" s="401"/>
      <c r="IEN269" s="401"/>
      <c r="IEO269" s="401"/>
      <c r="IEP269" s="401"/>
      <c r="IEQ269" s="401"/>
      <c r="IER269" s="401"/>
      <c r="IES269" s="401"/>
      <c r="IET269" s="401"/>
      <c r="IEU269" s="401"/>
      <c r="IEV269" s="401"/>
      <c r="IEW269" s="401"/>
      <c r="IEX269" s="401"/>
      <c r="IEY269" s="401"/>
      <c r="IEZ269" s="401"/>
      <c r="IFA269" s="401"/>
      <c r="IFB269" s="401"/>
      <c r="IFC269" s="401"/>
      <c r="IFD269" s="401"/>
      <c r="IFE269" s="401"/>
      <c r="IFF269" s="401"/>
      <c r="IFG269" s="401"/>
      <c r="IFH269" s="401"/>
      <c r="IFI269" s="401"/>
      <c r="IFJ269" s="401"/>
      <c r="IFK269" s="401"/>
      <c r="IFL269" s="401"/>
      <c r="IFM269" s="401"/>
      <c r="IFN269" s="401"/>
      <c r="IFO269" s="401"/>
      <c r="IFP269" s="401"/>
      <c r="IFQ269" s="401"/>
      <c r="IFR269" s="401"/>
      <c r="IFS269" s="401"/>
      <c r="IFT269" s="401"/>
      <c r="IFU269" s="401"/>
      <c r="IFV269" s="401"/>
      <c r="IFW269" s="401"/>
      <c r="IFX269" s="401"/>
      <c r="IFY269" s="401"/>
      <c r="IFZ269" s="401"/>
      <c r="IGA269" s="401"/>
      <c r="IGB269" s="401"/>
      <c r="IGC269" s="401"/>
      <c r="IGD269" s="401"/>
      <c r="IGE269" s="401"/>
      <c r="IGF269" s="401"/>
      <c r="IGG269" s="401"/>
      <c r="IGH269" s="401"/>
      <c r="IGI269" s="401"/>
      <c r="IGJ269" s="401"/>
      <c r="IGK269" s="401"/>
      <c r="IGL269" s="401"/>
      <c r="IGM269" s="401"/>
      <c r="IGN269" s="401"/>
      <c r="IGO269" s="401"/>
      <c r="IGP269" s="401"/>
      <c r="IGQ269" s="401"/>
      <c r="IGR269" s="401"/>
      <c r="IGS269" s="401"/>
      <c r="IGT269" s="401"/>
      <c r="IGU269" s="401"/>
      <c r="IGV269" s="401"/>
      <c r="IGW269" s="401"/>
      <c r="IGX269" s="401"/>
      <c r="IGY269" s="401"/>
      <c r="IGZ269" s="401"/>
      <c r="IHA269" s="401"/>
      <c r="IHB269" s="401"/>
      <c r="IHC269" s="401"/>
      <c r="IHD269" s="401"/>
      <c r="IHE269" s="401"/>
      <c r="IHF269" s="401"/>
      <c r="IHG269" s="401"/>
      <c r="IHH269" s="401"/>
      <c r="IHI269" s="401"/>
      <c r="IHJ269" s="401"/>
      <c r="IHK269" s="401"/>
      <c r="IHL269" s="401"/>
      <c r="IHM269" s="401"/>
      <c r="IHN269" s="401"/>
      <c r="IHO269" s="401"/>
      <c r="IHP269" s="401"/>
      <c r="IHQ269" s="401"/>
      <c r="IHR269" s="401"/>
      <c r="IHS269" s="401"/>
      <c r="IHT269" s="401"/>
      <c r="IHU269" s="401"/>
      <c r="IHV269" s="401"/>
      <c r="IHW269" s="401"/>
      <c r="IHX269" s="401"/>
      <c r="IHY269" s="401"/>
      <c r="IHZ269" s="401"/>
      <c r="IIA269" s="401"/>
      <c r="IIB269" s="401"/>
      <c r="IIC269" s="401"/>
      <c r="IID269" s="401"/>
      <c r="IIE269" s="401"/>
      <c r="IIF269" s="401"/>
      <c r="IIG269" s="401"/>
      <c r="IIH269" s="401"/>
      <c r="III269" s="401"/>
      <c r="IIJ269" s="401"/>
      <c r="IIK269" s="401"/>
      <c r="IIL269" s="401"/>
      <c r="IIM269" s="401"/>
      <c r="IIN269" s="401"/>
      <c r="IIO269" s="401"/>
      <c r="IIP269" s="401"/>
      <c r="IIQ269" s="401"/>
      <c r="IIR269" s="401"/>
      <c r="IIS269" s="401"/>
      <c r="IIT269" s="401"/>
      <c r="IIU269" s="401"/>
      <c r="IIV269" s="401"/>
      <c r="IIW269" s="401"/>
      <c r="IIX269" s="401"/>
      <c r="IIY269" s="401"/>
      <c r="IIZ269" s="401"/>
      <c r="IJA269" s="401"/>
      <c r="IJB269" s="401"/>
      <c r="IJC269" s="401"/>
      <c r="IJD269" s="401"/>
      <c r="IJE269" s="401"/>
      <c r="IJF269" s="401"/>
      <c r="IJG269" s="401"/>
      <c r="IJH269" s="401"/>
      <c r="IJI269" s="401"/>
      <c r="IJJ269" s="401"/>
      <c r="IJK269" s="401"/>
      <c r="IJL269" s="401"/>
      <c r="IJM269" s="401"/>
      <c r="IJN269" s="401"/>
      <c r="IJO269" s="401"/>
      <c r="IJP269" s="401"/>
      <c r="IJQ269" s="401"/>
      <c r="IJR269" s="401"/>
      <c r="IJS269" s="401"/>
      <c r="IJT269" s="401"/>
      <c r="IJU269" s="401"/>
      <c r="IJV269" s="401"/>
      <c r="IJW269" s="401"/>
      <c r="IJX269" s="401"/>
      <c r="IJY269" s="401"/>
      <c r="IJZ269" s="401"/>
      <c r="IKA269" s="401"/>
      <c r="IKB269" s="401"/>
      <c r="IKC269" s="401"/>
      <c r="IKD269" s="401"/>
      <c r="IKE269" s="401"/>
      <c r="IKF269" s="401"/>
      <c r="IKG269" s="401"/>
      <c r="IKH269" s="401"/>
      <c r="IKI269" s="401"/>
      <c r="IKJ269" s="401"/>
      <c r="IKK269" s="401"/>
      <c r="IKL269" s="401"/>
      <c r="IKM269" s="401"/>
      <c r="IKN269" s="401"/>
      <c r="IKO269" s="401"/>
      <c r="IKP269" s="401"/>
      <c r="IKQ269" s="401"/>
      <c r="IKR269" s="401"/>
      <c r="IKS269" s="401"/>
      <c r="IKT269" s="401"/>
      <c r="IKU269" s="401"/>
      <c r="IKV269" s="401"/>
      <c r="IKW269" s="401"/>
      <c r="IKX269" s="401"/>
      <c r="IKY269" s="401"/>
      <c r="IKZ269" s="401"/>
      <c r="ILA269" s="401"/>
      <c r="ILB269" s="401"/>
      <c r="ILC269" s="401"/>
      <c r="ILD269" s="401"/>
      <c r="ILE269" s="401"/>
      <c r="ILF269" s="401"/>
      <c r="ILG269" s="401"/>
      <c r="ILH269" s="401"/>
      <c r="ILI269" s="401"/>
      <c r="ILJ269" s="401"/>
      <c r="ILK269" s="401"/>
      <c r="ILL269" s="401"/>
      <c r="ILM269" s="401"/>
      <c r="ILN269" s="401"/>
      <c r="ILO269" s="401"/>
      <c r="ILP269" s="401"/>
      <c r="ILQ269" s="401"/>
      <c r="ILR269" s="401"/>
      <c r="ILS269" s="401"/>
      <c r="ILT269" s="401"/>
      <c r="ILU269" s="401"/>
      <c r="ILV269" s="401"/>
      <c r="ILW269" s="401"/>
      <c r="ILX269" s="401"/>
      <c r="ILY269" s="401"/>
      <c r="ILZ269" s="401"/>
      <c r="IMA269" s="401"/>
      <c r="IMB269" s="401"/>
      <c r="IMC269" s="401"/>
      <c r="IMD269" s="401"/>
      <c r="IME269" s="401"/>
      <c r="IMF269" s="401"/>
      <c r="IMG269" s="401"/>
      <c r="IMH269" s="401"/>
      <c r="IMI269" s="401"/>
      <c r="IMJ269" s="401"/>
      <c r="IMK269" s="401"/>
      <c r="IML269" s="401"/>
      <c r="IMM269" s="401"/>
      <c r="IMN269" s="401"/>
      <c r="IMO269" s="401"/>
      <c r="IMP269" s="401"/>
      <c r="IMQ269" s="401"/>
      <c r="IMR269" s="401"/>
      <c r="IMS269" s="401"/>
      <c r="IMT269" s="401"/>
      <c r="IMU269" s="401"/>
      <c r="IMV269" s="401"/>
      <c r="IMW269" s="401"/>
      <c r="IMX269" s="401"/>
      <c r="IMY269" s="401"/>
      <c r="IMZ269" s="401"/>
      <c r="INA269" s="401"/>
      <c r="INB269" s="401"/>
      <c r="INC269" s="401"/>
      <c r="IND269" s="401"/>
      <c r="INE269" s="401"/>
      <c r="INF269" s="401"/>
      <c r="ING269" s="401"/>
      <c r="INH269" s="401"/>
      <c r="INI269" s="401"/>
      <c r="INJ269" s="401"/>
      <c r="INK269" s="401"/>
      <c r="INL269" s="401"/>
      <c r="INM269" s="401"/>
      <c r="INN269" s="401"/>
      <c r="INO269" s="401"/>
      <c r="INP269" s="401"/>
      <c r="INQ269" s="401"/>
      <c r="INR269" s="401"/>
      <c r="INS269" s="401"/>
      <c r="INT269" s="401"/>
      <c r="INU269" s="401"/>
      <c r="INV269" s="401"/>
      <c r="INW269" s="401"/>
      <c r="INX269" s="401"/>
      <c r="INY269" s="401"/>
      <c r="INZ269" s="401"/>
      <c r="IOA269" s="401"/>
      <c r="IOB269" s="401"/>
      <c r="IOC269" s="401"/>
      <c r="IOD269" s="401"/>
      <c r="IOE269" s="401"/>
      <c r="IOF269" s="401"/>
      <c r="IOG269" s="401"/>
      <c r="IOH269" s="401"/>
      <c r="IOI269" s="401"/>
      <c r="IOJ269" s="401"/>
      <c r="IOK269" s="401"/>
      <c r="IOL269" s="401"/>
      <c r="IOM269" s="401"/>
      <c r="ION269" s="401"/>
      <c r="IOO269" s="401"/>
      <c r="IOP269" s="401"/>
      <c r="IOQ269" s="401"/>
      <c r="IOR269" s="401"/>
      <c r="IOS269" s="401"/>
      <c r="IOT269" s="401"/>
      <c r="IOU269" s="401"/>
      <c r="IOV269" s="401"/>
      <c r="IOW269" s="401"/>
      <c r="IOX269" s="401"/>
      <c r="IOY269" s="401"/>
      <c r="IOZ269" s="401"/>
      <c r="IPA269" s="401"/>
      <c r="IPB269" s="401"/>
      <c r="IPC269" s="401"/>
      <c r="IPD269" s="401"/>
      <c r="IPE269" s="401"/>
      <c r="IPF269" s="401"/>
      <c r="IPG269" s="401"/>
      <c r="IPH269" s="401"/>
      <c r="IPI269" s="401"/>
      <c r="IPJ269" s="401"/>
      <c r="IPK269" s="401"/>
      <c r="IPL269" s="401"/>
      <c r="IPM269" s="401"/>
      <c r="IPN269" s="401"/>
      <c r="IPO269" s="401"/>
      <c r="IPP269" s="401"/>
      <c r="IPQ269" s="401"/>
      <c r="IPR269" s="401"/>
      <c r="IPS269" s="401"/>
      <c r="IPT269" s="401"/>
      <c r="IPU269" s="401"/>
      <c r="IPV269" s="401"/>
      <c r="IPW269" s="401"/>
      <c r="IPX269" s="401"/>
      <c r="IPY269" s="401"/>
      <c r="IPZ269" s="401"/>
      <c r="IQA269" s="401"/>
      <c r="IQB269" s="401"/>
      <c r="IQC269" s="401"/>
      <c r="IQD269" s="401"/>
      <c r="IQE269" s="401"/>
      <c r="IQF269" s="401"/>
      <c r="IQG269" s="401"/>
      <c r="IQH269" s="401"/>
      <c r="IQI269" s="401"/>
      <c r="IQJ269" s="401"/>
      <c r="IQK269" s="401"/>
      <c r="IQL269" s="401"/>
      <c r="IQM269" s="401"/>
      <c r="IQN269" s="401"/>
      <c r="IQO269" s="401"/>
      <c r="IQP269" s="401"/>
      <c r="IQQ269" s="401"/>
      <c r="IQR269" s="401"/>
      <c r="IQS269" s="401"/>
      <c r="IQT269" s="401"/>
      <c r="IQU269" s="401"/>
      <c r="IQV269" s="401"/>
      <c r="IQW269" s="401"/>
      <c r="IQX269" s="401"/>
      <c r="IQY269" s="401"/>
      <c r="IQZ269" s="401"/>
      <c r="IRA269" s="401"/>
      <c r="IRB269" s="401"/>
      <c r="IRC269" s="401"/>
      <c r="IRD269" s="401"/>
      <c r="IRE269" s="401"/>
      <c r="IRF269" s="401"/>
      <c r="IRG269" s="401"/>
      <c r="IRH269" s="401"/>
      <c r="IRI269" s="401"/>
      <c r="IRJ269" s="401"/>
      <c r="IRK269" s="401"/>
      <c r="IRL269" s="401"/>
      <c r="IRM269" s="401"/>
      <c r="IRN269" s="401"/>
      <c r="IRO269" s="401"/>
      <c r="IRP269" s="401"/>
      <c r="IRQ269" s="401"/>
      <c r="IRR269" s="401"/>
      <c r="IRS269" s="401"/>
      <c r="IRT269" s="401"/>
      <c r="IRU269" s="401"/>
      <c r="IRV269" s="401"/>
      <c r="IRW269" s="401"/>
      <c r="IRX269" s="401"/>
      <c r="IRY269" s="401"/>
      <c r="IRZ269" s="401"/>
      <c r="ISA269" s="401"/>
      <c r="ISB269" s="401"/>
      <c r="ISC269" s="401"/>
      <c r="ISD269" s="401"/>
      <c r="ISE269" s="401"/>
      <c r="ISF269" s="401"/>
      <c r="ISG269" s="401"/>
      <c r="ISH269" s="401"/>
      <c r="ISI269" s="401"/>
      <c r="ISJ269" s="401"/>
      <c r="ISK269" s="401"/>
      <c r="ISL269" s="401"/>
      <c r="ISM269" s="401"/>
      <c r="ISN269" s="401"/>
      <c r="ISO269" s="401"/>
      <c r="ISP269" s="401"/>
      <c r="ISQ269" s="401"/>
      <c r="ISR269" s="401"/>
      <c r="ISS269" s="401"/>
      <c r="IST269" s="401"/>
      <c r="ISU269" s="401"/>
      <c r="ISV269" s="401"/>
      <c r="ISW269" s="401"/>
      <c r="ISX269" s="401"/>
      <c r="ISY269" s="401"/>
      <c r="ISZ269" s="401"/>
      <c r="ITA269" s="401"/>
      <c r="ITB269" s="401"/>
      <c r="ITC269" s="401"/>
      <c r="ITD269" s="401"/>
      <c r="ITE269" s="401"/>
      <c r="ITF269" s="401"/>
      <c r="ITG269" s="401"/>
      <c r="ITH269" s="401"/>
      <c r="ITI269" s="401"/>
      <c r="ITJ269" s="401"/>
      <c r="ITK269" s="401"/>
      <c r="ITL269" s="401"/>
      <c r="ITM269" s="401"/>
      <c r="ITN269" s="401"/>
      <c r="ITO269" s="401"/>
      <c r="ITP269" s="401"/>
      <c r="ITQ269" s="401"/>
      <c r="ITR269" s="401"/>
      <c r="ITS269" s="401"/>
      <c r="ITT269" s="401"/>
      <c r="ITU269" s="401"/>
      <c r="ITV269" s="401"/>
      <c r="ITW269" s="401"/>
      <c r="ITX269" s="401"/>
      <c r="ITY269" s="401"/>
      <c r="ITZ269" s="401"/>
      <c r="IUA269" s="401"/>
      <c r="IUB269" s="401"/>
      <c r="IUC269" s="401"/>
      <c r="IUD269" s="401"/>
      <c r="IUE269" s="401"/>
      <c r="IUF269" s="401"/>
      <c r="IUG269" s="401"/>
      <c r="IUH269" s="401"/>
      <c r="IUI269" s="401"/>
      <c r="IUJ269" s="401"/>
      <c r="IUK269" s="401"/>
      <c r="IUL269" s="401"/>
      <c r="IUM269" s="401"/>
      <c r="IUN269" s="401"/>
      <c r="IUO269" s="401"/>
      <c r="IUP269" s="401"/>
      <c r="IUQ269" s="401"/>
      <c r="IUR269" s="401"/>
      <c r="IUS269" s="401"/>
      <c r="IUT269" s="401"/>
      <c r="IUU269" s="401"/>
      <c r="IUV269" s="401"/>
      <c r="IUW269" s="401"/>
      <c r="IUX269" s="401"/>
      <c r="IUY269" s="401"/>
      <c r="IUZ269" s="401"/>
      <c r="IVA269" s="401"/>
      <c r="IVB269" s="401"/>
      <c r="IVC269" s="401"/>
      <c r="IVD269" s="401"/>
      <c r="IVE269" s="401"/>
      <c r="IVF269" s="401"/>
      <c r="IVG269" s="401"/>
      <c r="IVH269" s="401"/>
      <c r="IVI269" s="401"/>
      <c r="IVJ269" s="401"/>
      <c r="IVK269" s="401"/>
      <c r="IVL269" s="401"/>
      <c r="IVM269" s="401"/>
      <c r="IVN269" s="401"/>
      <c r="IVO269" s="401"/>
      <c r="IVP269" s="401"/>
      <c r="IVQ269" s="401"/>
      <c r="IVR269" s="401"/>
      <c r="IVS269" s="401"/>
      <c r="IVT269" s="401"/>
      <c r="IVU269" s="401"/>
      <c r="IVV269" s="401"/>
      <c r="IVW269" s="401"/>
      <c r="IVX269" s="401"/>
      <c r="IVY269" s="401"/>
      <c r="IVZ269" s="401"/>
      <c r="IWA269" s="401"/>
      <c r="IWB269" s="401"/>
      <c r="IWC269" s="401"/>
      <c r="IWD269" s="401"/>
      <c r="IWE269" s="401"/>
      <c r="IWF269" s="401"/>
      <c r="IWG269" s="401"/>
      <c r="IWH269" s="401"/>
      <c r="IWI269" s="401"/>
      <c r="IWJ269" s="401"/>
      <c r="IWK269" s="401"/>
      <c r="IWL269" s="401"/>
      <c r="IWM269" s="401"/>
      <c r="IWN269" s="401"/>
      <c r="IWO269" s="401"/>
      <c r="IWP269" s="401"/>
      <c r="IWQ269" s="401"/>
      <c r="IWR269" s="401"/>
      <c r="IWS269" s="401"/>
      <c r="IWT269" s="401"/>
      <c r="IWU269" s="401"/>
      <c r="IWV269" s="401"/>
      <c r="IWW269" s="401"/>
      <c r="IWX269" s="401"/>
      <c r="IWY269" s="401"/>
      <c r="IWZ269" s="401"/>
      <c r="IXA269" s="401"/>
      <c r="IXB269" s="401"/>
      <c r="IXC269" s="401"/>
      <c r="IXD269" s="401"/>
      <c r="IXE269" s="401"/>
      <c r="IXF269" s="401"/>
      <c r="IXG269" s="401"/>
      <c r="IXH269" s="401"/>
      <c r="IXI269" s="401"/>
      <c r="IXJ269" s="401"/>
      <c r="IXK269" s="401"/>
      <c r="IXL269" s="401"/>
      <c r="IXM269" s="401"/>
      <c r="IXN269" s="401"/>
      <c r="IXO269" s="401"/>
      <c r="IXP269" s="401"/>
      <c r="IXQ269" s="401"/>
      <c r="IXR269" s="401"/>
      <c r="IXS269" s="401"/>
      <c r="IXT269" s="401"/>
      <c r="IXU269" s="401"/>
      <c r="IXV269" s="401"/>
      <c r="IXW269" s="401"/>
      <c r="IXX269" s="401"/>
      <c r="IXY269" s="401"/>
      <c r="IXZ269" s="401"/>
      <c r="IYA269" s="401"/>
      <c r="IYB269" s="401"/>
      <c r="IYC269" s="401"/>
      <c r="IYD269" s="401"/>
      <c r="IYE269" s="401"/>
      <c r="IYF269" s="401"/>
      <c r="IYG269" s="401"/>
      <c r="IYH269" s="401"/>
      <c r="IYI269" s="401"/>
      <c r="IYJ269" s="401"/>
      <c r="IYK269" s="401"/>
      <c r="IYL269" s="401"/>
      <c r="IYM269" s="401"/>
      <c r="IYN269" s="401"/>
      <c r="IYO269" s="401"/>
      <c r="IYP269" s="401"/>
      <c r="IYQ269" s="401"/>
      <c r="IYR269" s="401"/>
      <c r="IYS269" s="401"/>
      <c r="IYT269" s="401"/>
      <c r="IYU269" s="401"/>
      <c r="IYV269" s="401"/>
      <c r="IYW269" s="401"/>
      <c r="IYX269" s="401"/>
      <c r="IYY269" s="401"/>
      <c r="IYZ269" s="401"/>
      <c r="IZA269" s="401"/>
      <c r="IZB269" s="401"/>
      <c r="IZC269" s="401"/>
      <c r="IZD269" s="401"/>
      <c r="IZE269" s="401"/>
      <c r="IZF269" s="401"/>
      <c r="IZG269" s="401"/>
      <c r="IZH269" s="401"/>
      <c r="IZI269" s="401"/>
      <c r="IZJ269" s="401"/>
      <c r="IZK269" s="401"/>
      <c r="IZL269" s="401"/>
      <c r="IZM269" s="401"/>
      <c r="IZN269" s="401"/>
      <c r="IZO269" s="401"/>
      <c r="IZP269" s="401"/>
      <c r="IZQ269" s="401"/>
      <c r="IZR269" s="401"/>
      <c r="IZS269" s="401"/>
      <c r="IZT269" s="401"/>
      <c r="IZU269" s="401"/>
      <c r="IZV269" s="401"/>
      <c r="IZW269" s="401"/>
      <c r="IZX269" s="401"/>
      <c r="IZY269" s="401"/>
      <c r="IZZ269" s="401"/>
      <c r="JAA269" s="401"/>
      <c r="JAB269" s="401"/>
      <c r="JAC269" s="401"/>
      <c r="JAD269" s="401"/>
      <c r="JAE269" s="401"/>
      <c r="JAF269" s="401"/>
      <c r="JAG269" s="401"/>
      <c r="JAH269" s="401"/>
      <c r="JAI269" s="401"/>
      <c r="JAJ269" s="401"/>
      <c r="JAK269" s="401"/>
      <c r="JAL269" s="401"/>
      <c r="JAM269" s="401"/>
      <c r="JAN269" s="401"/>
      <c r="JAO269" s="401"/>
      <c r="JAP269" s="401"/>
      <c r="JAQ269" s="401"/>
      <c r="JAR269" s="401"/>
      <c r="JAS269" s="401"/>
      <c r="JAT269" s="401"/>
      <c r="JAU269" s="401"/>
      <c r="JAV269" s="401"/>
      <c r="JAW269" s="401"/>
      <c r="JAX269" s="401"/>
      <c r="JAY269" s="401"/>
      <c r="JAZ269" s="401"/>
      <c r="JBA269" s="401"/>
      <c r="JBB269" s="401"/>
      <c r="JBC269" s="401"/>
      <c r="JBD269" s="401"/>
      <c r="JBE269" s="401"/>
      <c r="JBF269" s="401"/>
      <c r="JBG269" s="401"/>
      <c r="JBH269" s="401"/>
      <c r="JBI269" s="401"/>
      <c r="JBJ269" s="401"/>
      <c r="JBK269" s="401"/>
      <c r="JBL269" s="401"/>
      <c r="JBM269" s="401"/>
      <c r="JBN269" s="401"/>
      <c r="JBO269" s="401"/>
      <c r="JBP269" s="401"/>
      <c r="JBQ269" s="401"/>
      <c r="JBR269" s="401"/>
      <c r="JBS269" s="401"/>
      <c r="JBT269" s="401"/>
      <c r="JBU269" s="401"/>
      <c r="JBV269" s="401"/>
      <c r="JBW269" s="401"/>
      <c r="JBX269" s="401"/>
      <c r="JBY269" s="401"/>
      <c r="JBZ269" s="401"/>
      <c r="JCA269" s="401"/>
      <c r="JCB269" s="401"/>
      <c r="JCC269" s="401"/>
      <c r="JCD269" s="401"/>
      <c r="JCE269" s="401"/>
      <c r="JCF269" s="401"/>
      <c r="JCG269" s="401"/>
      <c r="JCH269" s="401"/>
      <c r="JCI269" s="401"/>
      <c r="JCJ269" s="401"/>
      <c r="JCK269" s="401"/>
      <c r="JCL269" s="401"/>
      <c r="JCM269" s="401"/>
      <c r="JCN269" s="401"/>
      <c r="JCO269" s="401"/>
      <c r="JCP269" s="401"/>
      <c r="JCQ269" s="401"/>
      <c r="JCR269" s="401"/>
      <c r="JCS269" s="401"/>
      <c r="JCT269" s="401"/>
      <c r="JCU269" s="401"/>
      <c r="JCV269" s="401"/>
      <c r="JCW269" s="401"/>
      <c r="JCX269" s="401"/>
      <c r="JCY269" s="401"/>
      <c r="JCZ269" s="401"/>
      <c r="JDA269" s="401"/>
      <c r="JDB269" s="401"/>
      <c r="JDC269" s="401"/>
      <c r="JDD269" s="401"/>
      <c r="JDE269" s="401"/>
      <c r="JDF269" s="401"/>
      <c r="JDG269" s="401"/>
      <c r="JDH269" s="401"/>
      <c r="JDI269" s="401"/>
      <c r="JDJ269" s="401"/>
      <c r="JDK269" s="401"/>
      <c r="JDL269" s="401"/>
      <c r="JDM269" s="401"/>
      <c r="JDN269" s="401"/>
      <c r="JDO269" s="401"/>
      <c r="JDP269" s="401"/>
      <c r="JDQ269" s="401"/>
      <c r="JDR269" s="401"/>
      <c r="JDS269" s="401"/>
      <c r="JDT269" s="401"/>
      <c r="JDU269" s="401"/>
      <c r="JDV269" s="401"/>
      <c r="JDW269" s="401"/>
      <c r="JDX269" s="401"/>
      <c r="JDY269" s="401"/>
      <c r="JDZ269" s="401"/>
      <c r="JEA269" s="401"/>
      <c r="JEB269" s="401"/>
      <c r="JEC269" s="401"/>
      <c r="JED269" s="401"/>
      <c r="JEE269" s="401"/>
      <c r="JEF269" s="401"/>
      <c r="JEG269" s="401"/>
      <c r="JEH269" s="401"/>
      <c r="JEI269" s="401"/>
      <c r="JEJ269" s="401"/>
      <c r="JEK269" s="401"/>
      <c r="JEL269" s="401"/>
      <c r="JEM269" s="401"/>
      <c r="JEN269" s="401"/>
      <c r="JEO269" s="401"/>
      <c r="JEP269" s="401"/>
      <c r="JEQ269" s="401"/>
      <c r="JER269" s="401"/>
      <c r="JES269" s="401"/>
      <c r="JET269" s="401"/>
      <c r="JEU269" s="401"/>
      <c r="JEV269" s="401"/>
      <c r="JEW269" s="401"/>
      <c r="JEX269" s="401"/>
      <c r="JEY269" s="401"/>
      <c r="JEZ269" s="401"/>
      <c r="JFA269" s="401"/>
      <c r="JFB269" s="401"/>
      <c r="JFC269" s="401"/>
      <c r="JFD269" s="401"/>
      <c r="JFE269" s="401"/>
      <c r="JFF269" s="401"/>
      <c r="JFG269" s="401"/>
      <c r="JFH269" s="401"/>
      <c r="JFI269" s="401"/>
      <c r="JFJ269" s="401"/>
      <c r="JFK269" s="401"/>
      <c r="JFL269" s="401"/>
      <c r="JFM269" s="401"/>
      <c r="JFN269" s="401"/>
      <c r="JFO269" s="401"/>
      <c r="JFP269" s="401"/>
      <c r="JFQ269" s="401"/>
      <c r="JFR269" s="401"/>
      <c r="JFS269" s="401"/>
      <c r="JFT269" s="401"/>
      <c r="JFU269" s="401"/>
      <c r="JFV269" s="401"/>
      <c r="JFW269" s="401"/>
      <c r="JFX269" s="401"/>
      <c r="JFY269" s="401"/>
      <c r="JFZ269" s="401"/>
      <c r="JGA269" s="401"/>
      <c r="JGB269" s="401"/>
      <c r="JGC269" s="401"/>
      <c r="JGD269" s="401"/>
      <c r="JGE269" s="401"/>
      <c r="JGF269" s="401"/>
      <c r="JGG269" s="401"/>
      <c r="JGH269" s="401"/>
      <c r="JGI269" s="401"/>
      <c r="JGJ269" s="401"/>
      <c r="JGK269" s="401"/>
      <c r="JGL269" s="401"/>
      <c r="JGM269" s="401"/>
      <c r="JGN269" s="401"/>
      <c r="JGO269" s="401"/>
      <c r="JGP269" s="401"/>
      <c r="JGQ269" s="401"/>
      <c r="JGR269" s="401"/>
      <c r="JGS269" s="401"/>
      <c r="JGT269" s="401"/>
      <c r="JGU269" s="401"/>
      <c r="JGV269" s="401"/>
      <c r="JGW269" s="401"/>
      <c r="JGX269" s="401"/>
      <c r="JGY269" s="401"/>
      <c r="JGZ269" s="401"/>
      <c r="JHA269" s="401"/>
      <c r="JHB269" s="401"/>
      <c r="JHC269" s="401"/>
      <c r="JHD269" s="401"/>
      <c r="JHE269" s="401"/>
      <c r="JHF269" s="401"/>
      <c r="JHG269" s="401"/>
      <c r="JHH269" s="401"/>
      <c r="JHI269" s="401"/>
      <c r="JHJ269" s="401"/>
      <c r="JHK269" s="401"/>
      <c r="JHL269" s="401"/>
      <c r="JHM269" s="401"/>
      <c r="JHN269" s="401"/>
      <c r="JHO269" s="401"/>
      <c r="JHP269" s="401"/>
      <c r="JHQ269" s="401"/>
      <c r="JHR269" s="401"/>
      <c r="JHS269" s="401"/>
      <c r="JHT269" s="401"/>
      <c r="JHU269" s="401"/>
      <c r="JHV269" s="401"/>
      <c r="JHW269" s="401"/>
      <c r="JHX269" s="401"/>
      <c r="JHY269" s="401"/>
      <c r="JHZ269" s="401"/>
      <c r="JIA269" s="401"/>
      <c r="JIB269" s="401"/>
      <c r="JIC269" s="401"/>
      <c r="JID269" s="401"/>
      <c r="JIE269" s="401"/>
      <c r="JIF269" s="401"/>
      <c r="JIG269" s="401"/>
      <c r="JIH269" s="401"/>
      <c r="JII269" s="401"/>
      <c r="JIJ269" s="401"/>
      <c r="JIK269" s="401"/>
      <c r="JIL269" s="401"/>
      <c r="JIM269" s="401"/>
      <c r="JIN269" s="401"/>
      <c r="JIO269" s="401"/>
      <c r="JIP269" s="401"/>
      <c r="JIQ269" s="401"/>
      <c r="JIR269" s="401"/>
      <c r="JIS269" s="401"/>
      <c r="JIT269" s="401"/>
      <c r="JIU269" s="401"/>
      <c r="JIV269" s="401"/>
      <c r="JIW269" s="401"/>
      <c r="JIX269" s="401"/>
      <c r="JIY269" s="401"/>
      <c r="JIZ269" s="401"/>
      <c r="JJA269" s="401"/>
      <c r="JJB269" s="401"/>
      <c r="JJC269" s="401"/>
      <c r="JJD269" s="401"/>
      <c r="JJE269" s="401"/>
      <c r="JJF269" s="401"/>
      <c r="JJG269" s="401"/>
      <c r="JJH269" s="401"/>
      <c r="JJI269" s="401"/>
      <c r="JJJ269" s="401"/>
      <c r="JJK269" s="401"/>
      <c r="JJL269" s="401"/>
      <c r="JJM269" s="401"/>
      <c r="JJN269" s="401"/>
      <c r="JJO269" s="401"/>
      <c r="JJP269" s="401"/>
      <c r="JJQ269" s="401"/>
      <c r="JJR269" s="401"/>
      <c r="JJS269" s="401"/>
      <c r="JJT269" s="401"/>
      <c r="JJU269" s="401"/>
      <c r="JJV269" s="401"/>
      <c r="JJW269" s="401"/>
      <c r="JJX269" s="401"/>
      <c r="JJY269" s="401"/>
      <c r="JJZ269" s="401"/>
      <c r="JKA269" s="401"/>
      <c r="JKB269" s="401"/>
      <c r="JKC269" s="401"/>
      <c r="JKD269" s="401"/>
      <c r="JKE269" s="401"/>
      <c r="JKF269" s="401"/>
      <c r="JKG269" s="401"/>
      <c r="JKH269" s="401"/>
      <c r="JKI269" s="401"/>
      <c r="JKJ269" s="401"/>
      <c r="JKK269" s="401"/>
      <c r="JKL269" s="401"/>
      <c r="JKM269" s="401"/>
      <c r="JKN269" s="401"/>
      <c r="JKO269" s="401"/>
      <c r="JKP269" s="401"/>
      <c r="JKQ269" s="401"/>
      <c r="JKR269" s="401"/>
      <c r="JKS269" s="401"/>
      <c r="JKT269" s="401"/>
      <c r="JKU269" s="401"/>
      <c r="JKV269" s="401"/>
      <c r="JKW269" s="401"/>
      <c r="JKX269" s="401"/>
      <c r="JKY269" s="401"/>
      <c r="JKZ269" s="401"/>
      <c r="JLA269" s="401"/>
      <c r="JLB269" s="401"/>
      <c r="JLC269" s="401"/>
      <c r="JLD269" s="401"/>
      <c r="JLE269" s="401"/>
      <c r="JLF269" s="401"/>
      <c r="JLG269" s="401"/>
      <c r="JLH269" s="401"/>
      <c r="JLI269" s="401"/>
      <c r="JLJ269" s="401"/>
      <c r="JLK269" s="401"/>
      <c r="JLL269" s="401"/>
      <c r="JLM269" s="401"/>
      <c r="JLN269" s="401"/>
      <c r="JLO269" s="401"/>
      <c r="JLP269" s="401"/>
      <c r="JLQ269" s="401"/>
      <c r="JLR269" s="401"/>
      <c r="JLS269" s="401"/>
      <c r="JLT269" s="401"/>
      <c r="JLU269" s="401"/>
      <c r="JLV269" s="401"/>
      <c r="JLW269" s="401"/>
      <c r="JLX269" s="401"/>
      <c r="JLY269" s="401"/>
      <c r="JLZ269" s="401"/>
      <c r="JMA269" s="401"/>
      <c r="JMB269" s="401"/>
      <c r="JMC269" s="401"/>
      <c r="JMD269" s="401"/>
      <c r="JME269" s="401"/>
      <c r="JMF269" s="401"/>
      <c r="JMG269" s="401"/>
      <c r="JMH269" s="401"/>
      <c r="JMI269" s="401"/>
      <c r="JMJ269" s="401"/>
      <c r="JMK269" s="401"/>
      <c r="JML269" s="401"/>
      <c r="JMM269" s="401"/>
      <c r="JMN269" s="401"/>
      <c r="JMO269" s="401"/>
      <c r="JMP269" s="401"/>
      <c r="JMQ269" s="401"/>
      <c r="JMR269" s="401"/>
      <c r="JMS269" s="401"/>
      <c r="JMT269" s="401"/>
      <c r="JMU269" s="401"/>
      <c r="JMV269" s="401"/>
      <c r="JMW269" s="401"/>
      <c r="JMX269" s="401"/>
      <c r="JMY269" s="401"/>
      <c r="JMZ269" s="401"/>
      <c r="JNA269" s="401"/>
      <c r="JNB269" s="401"/>
      <c r="JNC269" s="401"/>
      <c r="JND269" s="401"/>
      <c r="JNE269" s="401"/>
      <c r="JNF269" s="401"/>
      <c r="JNG269" s="401"/>
      <c r="JNH269" s="401"/>
      <c r="JNI269" s="401"/>
      <c r="JNJ269" s="401"/>
      <c r="JNK269" s="401"/>
      <c r="JNL269" s="401"/>
      <c r="JNM269" s="401"/>
      <c r="JNN269" s="401"/>
      <c r="JNO269" s="401"/>
      <c r="JNP269" s="401"/>
      <c r="JNQ269" s="401"/>
      <c r="JNR269" s="401"/>
      <c r="JNS269" s="401"/>
      <c r="JNT269" s="401"/>
      <c r="JNU269" s="401"/>
      <c r="JNV269" s="401"/>
      <c r="JNW269" s="401"/>
      <c r="JNX269" s="401"/>
      <c r="JNY269" s="401"/>
      <c r="JNZ269" s="401"/>
      <c r="JOA269" s="401"/>
      <c r="JOB269" s="401"/>
      <c r="JOC269" s="401"/>
      <c r="JOD269" s="401"/>
      <c r="JOE269" s="401"/>
      <c r="JOF269" s="401"/>
      <c r="JOG269" s="401"/>
      <c r="JOH269" s="401"/>
      <c r="JOI269" s="401"/>
      <c r="JOJ269" s="401"/>
      <c r="JOK269" s="401"/>
      <c r="JOL269" s="401"/>
      <c r="JOM269" s="401"/>
      <c r="JON269" s="401"/>
      <c r="JOO269" s="401"/>
      <c r="JOP269" s="401"/>
      <c r="JOQ269" s="401"/>
      <c r="JOR269" s="401"/>
      <c r="JOS269" s="401"/>
      <c r="JOT269" s="401"/>
      <c r="JOU269" s="401"/>
      <c r="JOV269" s="401"/>
      <c r="JOW269" s="401"/>
      <c r="JOX269" s="401"/>
      <c r="JOY269" s="401"/>
      <c r="JOZ269" s="401"/>
      <c r="JPA269" s="401"/>
      <c r="JPB269" s="401"/>
      <c r="JPC269" s="401"/>
      <c r="JPD269" s="401"/>
      <c r="JPE269" s="401"/>
      <c r="JPF269" s="401"/>
      <c r="JPG269" s="401"/>
      <c r="JPH269" s="401"/>
      <c r="JPI269" s="401"/>
      <c r="JPJ269" s="401"/>
      <c r="JPK269" s="401"/>
      <c r="JPL269" s="401"/>
      <c r="JPM269" s="401"/>
      <c r="JPN269" s="401"/>
      <c r="JPO269" s="401"/>
      <c r="JPP269" s="401"/>
      <c r="JPQ269" s="401"/>
      <c r="JPR269" s="401"/>
      <c r="JPS269" s="401"/>
      <c r="JPT269" s="401"/>
      <c r="JPU269" s="401"/>
      <c r="JPV269" s="401"/>
      <c r="JPW269" s="401"/>
      <c r="JPX269" s="401"/>
      <c r="JPY269" s="401"/>
      <c r="JPZ269" s="401"/>
      <c r="JQA269" s="401"/>
      <c r="JQB269" s="401"/>
      <c r="JQC269" s="401"/>
      <c r="JQD269" s="401"/>
      <c r="JQE269" s="401"/>
      <c r="JQF269" s="401"/>
      <c r="JQG269" s="401"/>
      <c r="JQH269" s="401"/>
      <c r="JQI269" s="401"/>
      <c r="JQJ269" s="401"/>
      <c r="JQK269" s="401"/>
      <c r="JQL269" s="401"/>
      <c r="JQM269" s="401"/>
      <c r="JQN269" s="401"/>
      <c r="JQO269" s="401"/>
      <c r="JQP269" s="401"/>
      <c r="JQQ269" s="401"/>
      <c r="JQR269" s="401"/>
      <c r="JQS269" s="401"/>
      <c r="JQT269" s="401"/>
      <c r="JQU269" s="401"/>
      <c r="JQV269" s="401"/>
      <c r="JQW269" s="401"/>
      <c r="JQX269" s="401"/>
      <c r="JQY269" s="401"/>
      <c r="JQZ269" s="401"/>
      <c r="JRA269" s="401"/>
      <c r="JRB269" s="401"/>
      <c r="JRC269" s="401"/>
      <c r="JRD269" s="401"/>
      <c r="JRE269" s="401"/>
      <c r="JRF269" s="401"/>
      <c r="JRG269" s="401"/>
      <c r="JRH269" s="401"/>
      <c r="JRI269" s="401"/>
      <c r="JRJ269" s="401"/>
      <c r="JRK269" s="401"/>
      <c r="JRL269" s="401"/>
      <c r="JRM269" s="401"/>
      <c r="JRN269" s="401"/>
      <c r="JRO269" s="401"/>
      <c r="JRP269" s="401"/>
      <c r="JRQ269" s="401"/>
      <c r="JRR269" s="401"/>
      <c r="JRS269" s="401"/>
      <c r="JRT269" s="401"/>
      <c r="JRU269" s="401"/>
      <c r="JRV269" s="401"/>
      <c r="JRW269" s="401"/>
      <c r="JRX269" s="401"/>
      <c r="JRY269" s="401"/>
      <c r="JRZ269" s="401"/>
      <c r="JSA269" s="401"/>
      <c r="JSB269" s="401"/>
      <c r="JSC269" s="401"/>
      <c r="JSD269" s="401"/>
      <c r="JSE269" s="401"/>
      <c r="JSF269" s="401"/>
      <c r="JSG269" s="401"/>
      <c r="JSH269" s="401"/>
      <c r="JSI269" s="401"/>
      <c r="JSJ269" s="401"/>
      <c r="JSK269" s="401"/>
      <c r="JSL269" s="401"/>
      <c r="JSM269" s="401"/>
      <c r="JSN269" s="401"/>
      <c r="JSO269" s="401"/>
      <c r="JSP269" s="401"/>
      <c r="JSQ269" s="401"/>
      <c r="JSR269" s="401"/>
      <c r="JSS269" s="401"/>
      <c r="JST269" s="401"/>
      <c r="JSU269" s="401"/>
      <c r="JSV269" s="401"/>
      <c r="JSW269" s="401"/>
      <c r="JSX269" s="401"/>
      <c r="JSY269" s="401"/>
      <c r="JSZ269" s="401"/>
      <c r="JTA269" s="401"/>
      <c r="JTB269" s="401"/>
      <c r="JTC269" s="401"/>
      <c r="JTD269" s="401"/>
      <c r="JTE269" s="401"/>
      <c r="JTF269" s="401"/>
      <c r="JTG269" s="401"/>
      <c r="JTH269" s="401"/>
      <c r="JTI269" s="401"/>
      <c r="JTJ269" s="401"/>
      <c r="JTK269" s="401"/>
      <c r="JTL269" s="401"/>
      <c r="JTM269" s="401"/>
      <c r="JTN269" s="401"/>
      <c r="JTO269" s="401"/>
      <c r="JTP269" s="401"/>
      <c r="JTQ269" s="401"/>
      <c r="JTR269" s="401"/>
      <c r="JTS269" s="401"/>
      <c r="JTT269" s="401"/>
      <c r="JTU269" s="401"/>
      <c r="JTV269" s="401"/>
      <c r="JTW269" s="401"/>
      <c r="JTX269" s="401"/>
      <c r="JTY269" s="401"/>
      <c r="JTZ269" s="401"/>
      <c r="JUA269" s="401"/>
      <c r="JUB269" s="401"/>
      <c r="JUC269" s="401"/>
      <c r="JUD269" s="401"/>
      <c r="JUE269" s="401"/>
      <c r="JUF269" s="401"/>
      <c r="JUG269" s="401"/>
      <c r="JUH269" s="401"/>
      <c r="JUI269" s="401"/>
      <c r="JUJ269" s="401"/>
      <c r="JUK269" s="401"/>
      <c r="JUL269" s="401"/>
      <c r="JUM269" s="401"/>
      <c r="JUN269" s="401"/>
      <c r="JUO269" s="401"/>
      <c r="JUP269" s="401"/>
      <c r="JUQ269" s="401"/>
      <c r="JUR269" s="401"/>
      <c r="JUS269" s="401"/>
      <c r="JUT269" s="401"/>
      <c r="JUU269" s="401"/>
      <c r="JUV269" s="401"/>
      <c r="JUW269" s="401"/>
      <c r="JUX269" s="401"/>
      <c r="JUY269" s="401"/>
      <c r="JUZ269" s="401"/>
      <c r="JVA269" s="401"/>
      <c r="JVB269" s="401"/>
      <c r="JVC269" s="401"/>
      <c r="JVD269" s="401"/>
      <c r="JVE269" s="401"/>
      <c r="JVF269" s="401"/>
      <c r="JVG269" s="401"/>
      <c r="JVH269" s="401"/>
      <c r="JVI269" s="401"/>
      <c r="JVJ269" s="401"/>
      <c r="JVK269" s="401"/>
      <c r="JVL269" s="401"/>
      <c r="JVM269" s="401"/>
      <c r="JVN269" s="401"/>
      <c r="JVO269" s="401"/>
      <c r="JVP269" s="401"/>
      <c r="JVQ269" s="401"/>
      <c r="JVR269" s="401"/>
      <c r="JVS269" s="401"/>
      <c r="JVT269" s="401"/>
      <c r="JVU269" s="401"/>
      <c r="JVV269" s="401"/>
      <c r="JVW269" s="401"/>
      <c r="JVX269" s="401"/>
      <c r="JVY269" s="401"/>
      <c r="JVZ269" s="401"/>
      <c r="JWA269" s="401"/>
      <c r="JWB269" s="401"/>
      <c r="JWC269" s="401"/>
      <c r="JWD269" s="401"/>
      <c r="JWE269" s="401"/>
      <c r="JWF269" s="401"/>
      <c r="JWG269" s="401"/>
      <c r="JWH269" s="401"/>
      <c r="JWI269" s="401"/>
      <c r="JWJ269" s="401"/>
      <c r="JWK269" s="401"/>
      <c r="JWL269" s="401"/>
      <c r="JWM269" s="401"/>
      <c r="JWN269" s="401"/>
      <c r="JWO269" s="401"/>
      <c r="JWP269" s="401"/>
      <c r="JWQ269" s="401"/>
      <c r="JWR269" s="401"/>
      <c r="JWS269" s="401"/>
      <c r="JWT269" s="401"/>
      <c r="JWU269" s="401"/>
      <c r="JWV269" s="401"/>
      <c r="JWW269" s="401"/>
      <c r="JWX269" s="401"/>
      <c r="JWY269" s="401"/>
      <c r="JWZ269" s="401"/>
      <c r="JXA269" s="401"/>
      <c r="JXB269" s="401"/>
      <c r="JXC269" s="401"/>
      <c r="JXD269" s="401"/>
      <c r="JXE269" s="401"/>
      <c r="JXF269" s="401"/>
      <c r="JXG269" s="401"/>
      <c r="JXH269" s="401"/>
      <c r="JXI269" s="401"/>
      <c r="JXJ269" s="401"/>
      <c r="JXK269" s="401"/>
      <c r="JXL269" s="401"/>
      <c r="JXM269" s="401"/>
      <c r="JXN269" s="401"/>
      <c r="JXO269" s="401"/>
      <c r="JXP269" s="401"/>
      <c r="JXQ269" s="401"/>
      <c r="JXR269" s="401"/>
      <c r="JXS269" s="401"/>
      <c r="JXT269" s="401"/>
      <c r="JXU269" s="401"/>
      <c r="JXV269" s="401"/>
      <c r="JXW269" s="401"/>
      <c r="JXX269" s="401"/>
      <c r="JXY269" s="401"/>
      <c r="JXZ269" s="401"/>
      <c r="JYA269" s="401"/>
      <c r="JYB269" s="401"/>
      <c r="JYC269" s="401"/>
      <c r="JYD269" s="401"/>
      <c r="JYE269" s="401"/>
      <c r="JYF269" s="401"/>
      <c r="JYG269" s="401"/>
      <c r="JYH269" s="401"/>
      <c r="JYI269" s="401"/>
      <c r="JYJ269" s="401"/>
      <c r="JYK269" s="401"/>
      <c r="JYL269" s="401"/>
      <c r="JYM269" s="401"/>
      <c r="JYN269" s="401"/>
      <c r="JYO269" s="401"/>
      <c r="JYP269" s="401"/>
      <c r="JYQ269" s="401"/>
      <c r="JYR269" s="401"/>
      <c r="JYS269" s="401"/>
      <c r="JYT269" s="401"/>
      <c r="JYU269" s="401"/>
      <c r="JYV269" s="401"/>
      <c r="JYW269" s="401"/>
      <c r="JYX269" s="401"/>
      <c r="JYY269" s="401"/>
      <c r="JYZ269" s="401"/>
      <c r="JZA269" s="401"/>
      <c r="JZB269" s="401"/>
      <c r="JZC269" s="401"/>
      <c r="JZD269" s="401"/>
      <c r="JZE269" s="401"/>
      <c r="JZF269" s="401"/>
      <c r="JZG269" s="401"/>
      <c r="JZH269" s="401"/>
      <c r="JZI269" s="401"/>
      <c r="JZJ269" s="401"/>
      <c r="JZK269" s="401"/>
      <c r="JZL269" s="401"/>
      <c r="JZM269" s="401"/>
      <c r="JZN269" s="401"/>
      <c r="JZO269" s="401"/>
      <c r="JZP269" s="401"/>
      <c r="JZQ269" s="401"/>
      <c r="JZR269" s="401"/>
      <c r="JZS269" s="401"/>
      <c r="JZT269" s="401"/>
      <c r="JZU269" s="401"/>
      <c r="JZV269" s="401"/>
      <c r="JZW269" s="401"/>
      <c r="JZX269" s="401"/>
      <c r="JZY269" s="401"/>
      <c r="JZZ269" s="401"/>
      <c r="KAA269" s="401"/>
      <c r="KAB269" s="401"/>
      <c r="KAC269" s="401"/>
      <c r="KAD269" s="401"/>
      <c r="KAE269" s="401"/>
      <c r="KAF269" s="401"/>
      <c r="KAG269" s="401"/>
      <c r="KAH269" s="401"/>
      <c r="KAI269" s="401"/>
      <c r="KAJ269" s="401"/>
      <c r="KAK269" s="401"/>
      <c r="KAL269" s="401"/>
      <c r="KAM269" s="401"/>
      <c r="KAN269" s="401"/>
      <c r="KAO269" s="401"/>
      <c r="KAP269" s="401"/>
      <c r="KAQ269" s="401"/>
      <c r="KAR269" s="401"/>
      <c r="KAS269" s="401"/>
      <c r="KAT269" s="401"/>
      <c r="KAU269" s="401"/>
      <c r="KAV269" s="401"/>
      <c r="KAW269" s="401"/>
      <c r="KAX269" s="401"/>
      <c r="KAY269" s="401"/>
      <c r="KAZ269" s="401"/>
      <c r="KBA269" s="401"/>
      <c r="KBB269" s="401"/>
      <c r="KBC269" s="401"/>
      <c r="KBD269" s="401"/>
      <c r="KBE269" s="401"/>
      <c r="KBF269" s="401"/>
      <c r="KBG269" s="401"/>
      <c r="KBH269" s="401"/>
      <c r="KBI269" s="401"/>
      <c r="KBJ269" s="401"/>
      <c r="KBK269" s="401"/>
      <c r="KBL269" s="401"/>
      <c r="KBM269" s="401"/>
      <c r="KBN269" s="401"/>
      <c r="KBO269" s="401"/>
      <c r="KBP269" s="401"/>
      <c r="KBQ269" s="401"/>
      <c r="KBR269" s="401"/>
      <c r="KBS269" s="401"/>
      <c r="KBT269" s="401"/>
      <c r="KBU269" s="401"/>
      <c r="KBV269" s="401"/>
      <c r="KBW269" s="401"/>
      <c r="KBX269" s="401"/>
      <c r="KBY269" s="401"/>
      <c r="KBZ269" s="401"/>
      <c r="KCA269" s="401"/>
      <c r="KCB269" s="401"/>
      <c r="KCC269" s="401"/>
      <c r="KCD269" s="401"/>
      <c r="KCE269" s="401"/>
      <c r="KCF269" s="401"/>
      <c r="KCG269" s="401"/>
      <c r="KCH269" s="401"/>
      <c r="KCI269" s="401"/>
      <c r="KCJ269" s="401"/>
      <c r="KCK269" s="401"/>
      <c r="KCL269" s="401"/>
      <c r="KCM269" s="401"/>
      <c r="KCN269" s="401"/>
      <c r="KCO269" s="401"/>
      <c r="KCP269" s="401"/>
      <c r="KCQ269" s="401"/>
      <c r="KCR269" s="401"/>
      <c r="KCS269" s="401"/>
      <c r="KCT269" s="401"/>
      <c r="KCU269" s="401"/>
      <c r="KCV269" s="401"/>
      <c r="KCW269" s="401"/>
      <c r="KCX269" s="401"/>
      <c r="KCY269" s="401"/>
      <c r="KCZ269" s="401"/>
      <c r="KDA269" s="401"/>
      <c r="KDB269" s="401"/>
      <c r="KDC269" s="401"/>
      <c r="KDD269" s="401"/>
      <c r="KDE269" s="401"/>
      <c r="KDF269" s="401"/>
      <c r="KDG269" s="401"/>
      <c r="KDH269" s="401"/>
      <c r="KDI269" s="401"/>
      <c r="KDJ269" s="401"/>
      <c r="KDK269" s="401"/>
      <c r="KDL269" s="401"/>
      <c r="KDM269" s="401"/>
      <c r="KDN269" s="401"/>
      <c r="KDO269" s="401"/>
      <c r="KDP269" s="401"/>
      <c r="KDQ269" s="401"/>
      <c r="KDR269" s="401"/>
      <c r="KDS269" s="401"/>
      <c r="KDT269" s="401"/>
      <c r="KDU269" s="401"/>
      <c r="KDV269" s="401"/>
      <c r="KDW269" s="401"/>
      <c r="KDX269" s="401"/>
      <c r="KDY269" s="401"/>
      <c r="KDZ269" s="401"/>
      <c r="KEA269" s="401"/>
      <c r="KEB269" s="401"/>
      <c r="KEC269" s="401"/>
      <c r="KED269" s="401"/>
      <c r="KEE269" s="401"/>
      <c r="KEF269" s="401"/>
      <c r="KEG269" s="401"/>
      <c r="KEH269" s="401"/>
      <c r="KEI269" s="401"/>
      <c r="KEJ269" s="401"/>
      <c r="KEK269" s="401"/>
      <c r="KEL269" s="401"/>
      <c r="KEM269" s="401"/>
      <c r="KEN269" s="401"/>
      <c r="KEO269" s="401"/>
      <c r="KEP269" s="401"/>
      <c r="KEQ269" s="401"/>
      <c r="KER269" s="401"/>
      <c r="KES269" s="401"/>
      <c r="KET269" s="401"/>
      <c r="KEU269" s="401"/>
      <c r="KEV269" s="401"/>
      <c r="KEW269" s="401"/>
      <c r="KEX269" s="401"/>
      <c r="KEY269" s="401"/>
      <c r="KEZ269" s="401"/>
      <c r="KFA269" s="401"/>
      <c r="KFB269" s="401"/>
      <c r="KFC269" s="401"/>
      <c r="KFD269" s="401"/>
      <c r="KFE269" s="401"/>
      <c r="KFF269" s="401"/>
      <c r="KFG269" s="401"/>
      <c r="KFH269" s="401"/>
      <c r="KFI269" s="401"/>
      <c r="KFJ269" s="401"/>
      <c r="KFK269" s="401"/>
      <c r="KFL269" s="401"/>
      <c r="KFM269" s="401"/>
      <c r="KFN269" s="401"/>
      <c r="KFO269" s="401"/>
      <c r="KFP269" s="401"/>
      <c r="KFQ269" s="401"/>
      <c r="KFR269" s="401"/>
      <c r="KFS269" s="401"/>
      <c r="KFT269" s="401"/>
      <c r="KFU269" s="401"/>
      <c r="KFV269" s="401"/>
      <c r="KFW269" s="401"/>
      <c r="KFX269" s="401"/>
      <c r="KFY269" s="401"/>
      <c r="KFZ269" s="401"/>
      <c r="KGA269" s="401"/>
      <c r="KGB269" s="401"/>
      <c r="KGC269" s="401"/>
      <c r="KGD269" s="401"/>
      <c r="KGE269" s="401"/>
      <c r="KGF269" s="401"/>
      <c r="KGG269" s="401"/>
      <c r="KGH269" s="401"/>
      <c r="KGI269" s="401"/>
      <c r="KGJ269" s="401"/>
      <c r="KGK269" s="401"/>
      <c r="KGL269" s="401"/>
      <c r="KGM269" s="401"/>
      <c r="KGN269" s="401"/>
      <c r="KGO269" s="401"/>
      <c r="KGP269" s="401"/>
      <c r="KGQ269" s="401"/>
      <c r="KGR269" s="401"/>
      <c r="KGS269" s="401"/>
      <c r="KGT269" s="401"/>
      <c r="KGU269" s="401"/>
      <c r="KGV269" s="401"/>
      <c r="KGW269" s="401"/>
      <c r="KGX269" s="401"/>
      <c r="KGY269" s="401"/>
      <c r="KGZ269" s="401"/>
      <c r="KHA269" s="401"/>
      <c r="KHB269" s="401"/>
      <c r="KHC269" s="401"/>
      <c r="KHD269" s="401"/>
      <c r="KHE269" s="401"/>
      <c r="KHF269" s="401"/>
      <c r="KHG269" s="401"/>
      <c r="KHH269" s="401"/>
      <c r="KHI269" s="401"/>
      <c r="KHJ269" s="401"/>
      <c r="KHK269" s="401"/>
      <c r="KHL269" s="401"/>
      <c r="KHM269" s="401"/>
      <c r="KHN269" s="401"/>
      <c r="KHO269" s="401"/>
      <c r="KHP269" s="401"/>
      <c r="KHQ269" s="401"/>
      <c r="KHR269" s="401"/>
      <c r="KHS269" s="401"/>
      <c r="KHT269" s="401"/>
      <c r="KHU269" s="401"/>
      <c r="KHV269" s="401"/>
      <c r="KHW269" s="401"/>
      <c r="KHX269" s="401"/>
      <c r="KHY269" s="401"/>
      <c r="KHZ269" s="401"/>
      <c r="KIA269" s="401"/>
      <c r="KIB269" s="401"/>
      <c r="KIC269" s="401"/>
      <c r="KID269" s="401"/>
      <c r="KIE269" s="401"/>
      <c r="KIF269" s="401"/>
      <c r="KIG269" s="401"/>
      <c r="KIH269" s="401"/>
      <c r="KII269" s="401"/>
      <c r="KIJ269" s="401"/>
      <c r="KIK269" s="401"/>
      <c r="KIL269" s="401"/>
      <c r="KIM269" s="401"/>
      <c r="KIN269" s="401"/>
      <c r="KIO269" s="401"/>
      <c r="KIP269" s="401"/>
      <c r="KIQ269" s="401"/>
      <c r="KIR269" s="401"/>
      <c r="KIS269" s="401"/>
      <c r="KIT269" s="401"/>
      <c r="KIU269" s="401"/>
      <c r="KIV269" s="401"/>
      <c r="KIW269" s="401"/>
      <c r="KIX269" s="401"/>
      <c r="KIY269" s="401"/>
      <c r="KIZ269" s="401"/>
      <c r="KJA269" s="401"/>
      <c r="KJB269" s="401"/>
      <c r="KJC269" s="401"/>
      <c r="KJD269" s="401"/>
      <c r="KJE269" s="401"/>
      <c r="KJF269" s="401"/>
      <c r="KJG269" s="401"/>
      <c r="KJH269" s="401"/>
      <c r="KJI269" s="401"/>
      <c r="KJJ269" s="401"/>
      <c r="KJK269" s="401"/>
      <c r="KJL269" s="401"/>
      <c r="KJM269" s="401"/>
      <c r="KJN269" s="401"/>
      <c r="KJO269" s="401"/>
      <c r="KJP269" s="401"/>
      <c r="KJQ269" s="401"/>
      <c r="KJR269" s="401"/>
      <c r="KJS269" s="401"/>
      <c r="KJT269" s="401"/>
      <c r="KJU269" s="401"/>
      <c r="KJV269" s="401"/>
      <c r="KJW269" s="401"/>
      <c r="KJX269" s="401"/>
      <c r="KJY269" s="401"/>
      <c r="KJZ269" s="401"/>
      <c r="KKA269" s="401"/>
      <c r="KKB269" s="401"/>
      <c r="KKC269" s="401"/>
      <c r="KKD269" s="401"/>
      <c r="KKE269" s="401"/>
      <c r="KKF269" s="401"/>
      <c r="KKG269" s="401"/>
      <c r="KKH269" s="401"/>
      <c r="KKI269" s="401"/>
      <c r="KKJ269" s="401"/>
      <c r="KKK269" s="401"/>
      <c r="KKL269" s="401"/>
      <c r="KKM269" s="401"/>
      <c r="KKN269" s="401"/>
      <c r="KKO269" s="401"/>
      <c r="KKP269" s="401"/>
      <c r="KKQ269" s="401"/>
      <c r="KKR269" s="401"/>
      <c r="KKS269" s="401"/>
      <c r="KKT269" s="401"/>
      <c r="KKU269" s="401"/>
      <c r="KKV269" s="401"/>
      <c r="KKW269" s="401"/>
      <c r="KKX269" s="401"/>
      <c r="KKY269" s="401"/>
      <c r="KKZ269" s="401"/>
      <c r="KLA269" s="401"/>
      <c r="KLB269" s="401"/>
      <c r="KLC269" s="401"/>
      <c r="KLD269" s="401"/>
      <c r="KLE269" s="401"/>
      <c r="KLF269" s="401"/>
      <c r="KLG269" s="401"/>
      <c r="KLH269" s="401"/>
      <c r="KLI269" s="401"/>
      <c r="KLJ269" s="401"/>
      <c r="KLK269" s="401"/>
      <c r="KLL269" s="401"/>
      <c r="KLM269" s="401"/>
      <c r="KLN269" s="401"/>
      <c r="KLO269" s="401"/>
      <c r="KLP269" s="401"/>
      <c r="KLQ269" s="401"/>
      <c r="KLR269" s="401"/>
      <c r="KLS269" s="401"/>
      <c r="KLT269" s="401"/>
      <c r="KLU269" s="401"/>
      <c r="KLV269" s="401"/>
      <c r="KLW269" s="401"/>
      <c r="KLX269" s="401"/>
      <c r="KLY269" s="401"/>
      <c r="KLZ269" s="401"/>
      <c r="KMA269" s="401"/>
      <c r="KMB269" s="401"/>
      <c r="KMC269" s="401"/>
      <c r="KMD269" s="401"/>
      <c r="KME269" s="401"/>
      <c r="KMF269" s="401"/>
      <c r="KMG269" s="401"/>
      <c r="KMH269" s="401"/>
      <c r="KMI269" s="401"/>
      <c r="KMJ269" s="401"/>
      <c r="KMK269" s="401"/>
      <c r="KML269" s="401"/>
      <c r="KMM269" s="401"/>
      <c r="KMN269" s="401"/>
      <c r="KMO269" s="401"/>
      <c r="KMP269" s="401"/>
      <c r="KMQ269" s="401"/>
      <c r="KMR269" s="401"/>
      <c r="KMS269" s="401"/>
      <c r="KMT269" s="401"/>
      <c r="KMU269" s="401"/>
      <c r="KMV269" s="401"/>
      <c r="KMW269" s="401"/>
      <c r="KMX269" s="401"/>
      <c r="KMY269" s="401"/>
      <c r="KMZ269" s="401"/>
      <c r="KNA269" s="401"/>
      <c r="KNB269" s="401"/>
      <c r="KNC269" s="401"/>
      <c r="KND269" s="401"/>
      <c r="KNE269" s="401"/>
      <c r="KNF269" s="401"/>
      <c r="KNG269" s="401"/>
      <c r="KNH269" s="401"/>
      <c r="KNI269" s="401"/>
      <c r="KNJ269" s="401"/>
      <c r="KNK269" s="401"/>
      <c r="KNL269" s="401"/>
      <c r="KNM269" s="401"/>
      <c r="KNN269" s="401"/>
      <c r="KNO269" s="401"/>
      <c r="KNP269" s="401"/>
      <c r="KNQ269" s="401"/>
      <c r="KNR269" s="401"/>
      <c r="KNS269" s="401"/>
      <c r="KNT269" s="401"/>
      <c r="KNU269" s="401"/>
      <c r="KNV269" s="401"/>
      <c r="KNW269" s="401"/>
      <c r="KNX269" s="401"/>
      <c r="KNY269" s="401"/>
      <c r="KNZ269" s="401"/>
      <c r="KOA269" s="401"/>
      <c r="KOB269" s="401"/>
      <c r="KOC269" s="401"/>
      <c r="KOD269" s="401"/>
      <c r="KOE269" s="401"/>
      <c r="KOF269" s="401"/>
      <c r="KOG269" s="401"/>
      <c r="KOH269" s="401"/>
      <c r="KOI269" s="401"/>
      <c r="KOJ269" s="401"/>
      <c r="KOK269" s="401"/>
      <c r="KOL269" s="401"/>
      <c r="KOM269" s="401"/>
      <c r="KON269" s="401"/>
      <c r="KOO269" s="401"/>
      <c r="KOP269" s="401"/>
      <c r="KOQ269" s="401"/>
      <c r="KOR269" s="401"/>
      <c r="KOS269" s="401"/>
      <c r="KOT269" s="401"/>
      <c r="KOU269" s="401"/>
      <c r="KOV269" s="401"/>
      <c r="KOW269" s="401"/>
      <c r="KOX269" s="401"/>
      <c r="KOY269" s="401"/>
      <c r="KOZ269" s="401"/>
      <c r="KPA269" s="401"/>
      <c r="KPB269" s="401"/>
      <c r="KPC269" s="401"/>
      <c r="KPD269" s="401"/>
      <c r="KPE269" s="401"/>
      <c r="KPF269" s="401"/>
      <c r="KPG269" s="401"/>
      <c r="KPH269" s="401"/>
      <c r="KPI269" s="401"/>
      <c r="KPJ269" s="401"/>
      <c r="KPK269" s="401"/>
      <c r="KPL269" s="401"/>
      <c r="KPM269" s="401"/>
      <c r="KPN269" s="401"/>
      <c r="KPO269" s="401"/>
      <c r="KPP269" s="401"/>
      <c r="KPQ269" s="401"/>
      <c r="KPR269" s="401"/>
      <c r="KPS269" s="401"/>
      <c r="KPT269" s="401"/>
      <c r="KPU269" s="401"/>
      <c r="KPV269" s="401"/>
      <c r="KPW269" s="401"/>
      <c r="KPX269" s="401"/>
      <c r="KPY269" s="401"/>
      <c r="KPZ269" s="401"/>
      <c r="KQA269" s="401"/>
      <c r="KQB269" s="401"/>
      <c r="KQC269" s="401"/>
      <c r="KQD269" s="401"/>
      <c r="KQE269" s="401"/>
      <c r="KQF269" s="401"/>
      <c r="KQG269" s="401"/>
      <c r="KQH269" s="401"/>
      <c r="KQI269" s="401"/>
      <c r="KQJ269" s="401"/>
      <c r="KQK269" s="401"/>
      <c r="KQL269" s="401"/>
      <c r="KQM269" s="401"/>
      <c r="KQN269" s="401"/>
      <c r="KQO269" s="401"/>
      <c r="KQP269" s="401"/>
      <c r="KQQ269" s="401"/>
      <c r="KQR269" s="401"/>
      <c r="KQS269" s="401"/>
      <c r="KQT269" s="401"/>
      <c r="KQU269" s="401"/>
      <c r="KQV269" s="401"/>
      <c r="KQW269" s="401"/>
      <c r="KQX269" s="401"/>
      <c r="KQY269" s="401"/>
      <c r="KQZ269" s="401"/>
      <c r="KRA269" s="401"/>
      <c r="KRB269" s="401"/>
      <c r="KRC269" s="401"/>
      <c r="KRD269" s="401"/>
      <c r="KRE269" s="401"/>
      <c r="KRF269" s="401"/>
      <c r="KRG269" s="401"/>
      <c r="KRH269" s="401"/>
      <c r="KRI269" s="401"/>
      <c r="KRJ269" s="401"/>
      <c r="KRK269" s="401"/>
      <c r="KRL269" s="401"/>
      <c r="KRM269" s="401"/>
      <c r="KRN269" s="401"/>
      <c r="KRO269" s="401"/>
      <c r="KRP269" s="401"/>
      <c r="KRQ269" s="401"/>
      <c r="KRR269" s="401"/>
      <c r="KRS269" s="401"/>
      <c r="KRT269" s="401"/>
      <c r="KRU269" s="401"/>
      <c r="KRV269" s="401"/>
      <c r="KRW269" s="401"/>
      <c r="KRX269" s="401"/>
      <c r="KRY269" s="401"/>
      <c r="KRZ269" s="401"/>
      <c r="KSA269" s="401"/>
      <c r="KSB269" s="401"/>
      <c r="KSC269" s="401"/>
      <c r="KSD269" s="401"/>
      <c r="KSE269" s="401"/>
      <c r="KSF269" s="401"/>
      <c r="KSG269" s="401"/>
      <c r="KSH269" s="401"/>
      <c r="KSI269" s="401"/>
      <c r="KSJ269" s="401"/>
      <c r="KSK269" s="401"/>
      <c r="KSL269" s="401"/>
      <c r="KSM269" s="401"/>
      <c r="KSN269" s="401"/>
      <c r="KSO269" s="401"/>
      <c r="KSP269" s="401"/>
      <c r="KSQ269" s="401"/>
      <c r="KSR269" s="401"/>
      <c r="KSS269" s="401"/>
      <c r="KST269" s="401"/>
      <c r="KSU269" s="401"/>
      <c r="KSV269" s="401"/>
      <c r="KSW269" s="401"/>
      <c r="KSX269" s="401"/>
      <c r="KSY269" s="401"/>
      <c r="KSZ269" s="401"/>
      <c r="KTA269" s="401"/>
      <c r="KTB269" s="401"/>
      <c r="KTC269" s="401"/>
      <c r="KTD269" s="401"/>
      <c r="KTE269" s="401"/>
      <c r="KTF269" s="401"/>
      <c r="KTG269" s="401"/>
      <c r="KTH269" s="401"/>
      <c r="KTI269" s="401"/>
      <c r="KTJ269" s="401"/>
      <c r="KTK269" s="401"/>
      <c r="KTL269" s="401"/>
      <c r="KTM269" s="401"/>
      <c r="KTN269" s="401"/>
      <c r="KTO269" s="401"/>
      <c r="KTP269" s="401"/>
      <c r="KTQ269" s="401"/>
      <c r="KTR269" s="401"/>
      <c r="KTS269" s="401"/>
      <c r="KTT269" s="401"/>
      <c r="KTU269" s="401"/>
      <c r="KTV269" s="401"/>
      <c r="KTW269" s="401"/>
      <c r="KTX269" s="401"/>
      <c r="KTY269" s="401"/>
      <c r="KTZ269" s="401"/>
      <c r="KUA269" s="401"/>
      <c r="KUB269" s="401"/>
      <c r="KUC269" s="401"/>
      <c r="KUD269" s="401"/>
      <c r="KUE269" s="401"/>
      <c r="KUF269" s="401"/>
      <c r="KUG269" s="401"/>
      <c r="KUH269" s="401"/>
      <c r="KUI269" s="401"/>
      <c r="KUJ269" s="401"/>
      <c r="KUK269" s="401"/>
      <c r="KUL269" s="401"/>
      <c r="KUM269" s="401"/>
      <c r="KUN269" s="401"/>
      <c r="KUO269" s="401"/>
      <c r="KUP269" s="401"/>
      <c r="KUQ269" s="401"/>
      <c r="KUR269" s="401"/>
      <c r="KUS269" s="401"/>
      <c r="KUT269" s="401"/>
      <c r="KUU269" s="401"/>
      <c r="KUV269" s="401"/>
      <c r="KUW269" s="401"/>
      <c r="KUX269" s="401"/>
      <c r="KUY269" s="401"/>
      <c r="KUZ269" s="401"/>
      <c r="KVA269" s="401"/>
      <c r="KVB269" s="401"/>
      <c r="KVC269" s="401"/>
      <c r="KVD269" s="401"/>
      <c r="KVE269" s="401"/>
      <c r="KVF269" s="401"/>
      <c r="KVG269" s="401"/>
      <c r="KVH269" s="401"/>
      <c r="KVI269" s="401"/>
      <c r="KVJ269" s="401"/>
      <c r="KVK269" s="401"/>
      <c r="KVL269" s="401"/>
      <c r="KVM269" s="401"/>
      <c r="KVN269" s="401"/>
      <c r="KVO269" s="401"/>
      <c r="KVP269" s="401"/>
      <c r="KVQ269" s="401"/>
      <c r="KVR269" s="401"/>
      <c r="KVS269" s="401"/>
      <c r="KVT269" s="401"/>
      <c r="KVU269" s="401"/>
      <c r="KVV269" s="401"/>
      <c r="KVW269" s="401"/>
      <c r="KVX269" s="401"/>
      <c r="KVY269" s="401"/>
      <c r="KVZ269" s="401"/>
      <c r="KWA269" s="401"/>
      <c r="KWB269" s="401"/>
      <c r="KWC269" s="401"/>
      <c r="KWD269" s="401"/>
      <c r="KWE269" s="401"/>
      <c r="KWF269" s="401"/>
      <c r="KWG269" s="401"/>
      <c r="KWH269" s="401"/>
      <c r="KWI269" s="401"/>
      <c r="KWJ269" s="401"/>
      <c r="KWK269" s="401"/>
      <c r="KWL269" s="401"/>
      <c r="KWM269" s="401"/>
      <c r="KWN269" s="401"/>
      <c r="KWO269" s="401"/>
      <c r="KWP269" s="401"/>
      <c r="KWQ269" s="401"/>
      <c r="KWR269" s="401"/>
      <c r="KWS269" s="401"/>
      <c r="KWT269" s="401"/>
      <c r="KWU269" s="401"/>
      <c r="KWV269" s="401"/>
      <c r="KWW269" s="401"/>
      <c r="KWX269" s="401"/>
      <c r="KWY269" s="401"/>
      <c r="KWZ269" s="401"/>
      <c r="KXA269" s="401"/>
      <c r="KXB269" s="401"/>
      <c r="KXC269" s="401"/>
      <c r="KXD269" s="401"/>
      <c r="KXE269" s="401"/>
      <c r="KXF269" s="401"/>
      <c r="KXG269" s="401"/>
      <c r="KXH269" s="401"/>
      <c r="KXI269" s="401"/>
      <c r="KXJ269" s="401"/>
      <c r="KXK269" s="401"/>
      <c r="KXL269" s="401"/>
      <c r="KXM269" s="401"/>
      <c r="KXN269" s="401"/>
      <c r="KXO269" s="401"/>
      <c r="KXP269" s="401"/>
      <c r="KXQ269" s="401"/>
      <c r="KXR269" s="401"/>
      <c r="KXS269" s="401"/>
      <c r="KXT269" s="401"/>
      <c r="KXU269" s="401"/>
      <c r="KXV269" s="401"/>
      <c r="KXW269" s="401"/>
      <c r="KXX269" s="401"/>
      <c r="KXY269" s="401"/>
      <c r="KXZ269" s="401"/>
      <c r="KYA269" s="401"/>
      <c r="KYB269" s="401"/>
      <c r="KYC269" s="401"/>
      <c r="KYD269" s="401"/>
      <c r="KYE269" s="401"/>
      <c r="KYF269" s="401"/>
      <c r="KYG269" s="401"/>
      <c r="KYH269" s="401"/>
      <c r="KYI269" s="401"/>
      <c r="KYJ269" s="401"/>
      <c r="KYK269" s="401"/>
      <c r="KYL269" s="401"/>
      <c r="KYM269" s="401"/>
      <c r="KYN269" s="401"/>
      <c r="KYO269" s="401"/>
      <c r="KYP269" s="401"/>
      <c r="KYQ269" s="401"/>
      <c r="KYR269" s="401"/>
      <c r="KYS269" s="401"/>
      <c r="KYT269" s="401"/>
      <c r="KYU269" s="401"/>
      <c r="KYV269" s="401"/>
      <c r="KYW269" s="401"/>
      <c r="KYX269" s="401"/>
      <c r="KYY269" s="401"/>
      <c r="KYZ269" s="401"/>
      <c r="KZA269" s="401"/>
      <c r="KZB269" s="401"/>
      <c r="KZC269" s="401"/>
      <c r="KZD269" s="401"/>
      <c r="KZE269" s="401"/>
      <c r="KZF269" s="401"/>
      <c r="KZG269" s="401"/>
      <c r="KZH269" s="401"/>
      <c r="KZI269" s="401"/>
      <c r="KZJ269" s="401"/>
      <c r="KZK269" s="401"/>
      <c r="KZL269" s="401"/>
      <c r="KZM269" s="401"/>
      <c r="KZN269" s="401"/>
      <c r="KZO269" s="401"/>
      <c r="KZP269" s="401"/>
      <c r="KZQ269" s="401"/>
      <c r="KZR269" s="401"/>
      <c r="KZS269" s="401"/>
      <c r="KZT269" s="401"/>
      <c r="KZU269" s="401"/>
      <c r="KZV269" s="401"/>
      <c r="KZW269" s="401"/>
      <c r="KZX269" s="401"/>
      <c r="KZY269" s="401"/>
      <c r="KZZ269" s="401"/>
      <c r="LAA269" s="401"/>
      <c r="LAB269" s="401"/>
      <c r="LAC269" s="401"/>
      <c r="LAD269" s="401"/>
      <c r="LAE269" s="401"/>
      <c r="LAF269" s="401"/>
      <c r="LAG269" s="401"/>
      <c r="LAH269" s="401"/>
      <c r="LAI269" s="401"/>
      <c r="LAJ269" s="401"/>
      <c r="LAK269" s="401"/>
      <c r="LAL269" s="401"/>
      <c r="LAM269" s="401"/>
      <c r="LAN269" s="401"/>
      <c r="LAO269" s="401"/>
      <c r="LAP269" s="401"/>
      <c r="LAQ269" s="401"/>
      <c r="LAR269" s="401"/>
      <c r="LAS269" s="401"/>
      <c r="LAT269" s="401"/>
      <c r="LAU269" s="401"/>
      <c r="LAV269" s="401"/>
      <c r="LAW269" s="401"/>
      <c r="LAX269" s="401"/>
      <c r="LAY269" s="401"/>
      <c r="LAZ269" s="401"/>
      <c r="LBA269" s="401"/>
      <c r="LBB269" s="401"/>
      <c r="LBC269" s="401"/>
      <c r="LBD269" s="401"/>
      <c r="LBE269" s="401"/>
      <c r="LBF269" s="401"/>
      <c r="LBG269" s="401"/>
      <c r="LBH269" s="401"/>
      <c r="LBI269" s="401"/>
      <c r="LBJ269" s="401"/>
      <c r="LBK269" s="401"/>
      <c r="LBL269" s="401"/>
      <c r="LBM269" s="401"/>
      <c r="LBN269" s="401"/>
      <c r="LBO269" s="401"/>
      <c r="LBP269" s="401"/>
      <c r="LBQ269" s="401"/>
      <c r="LBR269" s="401"/>
      <c r="LBS269" s="401"/>
      <c r="LBT269" s="401"/>
      <c r="LBU269" s="401"/>
      <c r="LBV269" s="401"/>
      <c r="LBW269" s="401"/>
      <c r="LBX269" s="401"/>
      <c r="LBY269" s="401"/>
      <c r="LBZ269" s="401"/>
      <c r="LCA269" s="401"/>
      <c r="LCB269" s="401"/>
      <c r="LCC269" s="401"/>
      <c r="LCD269" s="401"/>
      <c r="LCE269" s="401"/>
      <c r="LCF269" s="401"/>
      <c r="LCG269" s="401"/>
      <c r="LCH269" s="401"/>
      <c r="LCI269" s="401"/>
      <c r="LCJ269" s="401"/>
      <c r="LCK269" s="401"/>
      <c r="LCL269" s="401"/>
      <c r="LCM269" s="401"/>
      <c r="LCN269" s="401"/>
      <c r="LCO269" s="401"/>
      <c r="LCP269" s="401"/>
      <c r="LCQ269" s="401"/>
      <c r="LCR269" s="401"/>
      <c r="LCS269" s="401"/>
      <c r="LCT269" s="401"/>
      <c r="LCU269" s="401"/>
      <c r="LCV269" s="401"/>
      <c r="LCW269" s="401"/>
      <c r="LCX269" s="401"/>
      <c r="LCY269" s="401"/>
      <c r="LCZ269" s="401"/>
      <c r="LDA269" s="401"/>
      <c r="LDB269" s="401"/>
      <c r="LDC269" s="401"/>
      <c r="LDD269" s="401"/>
      <c r="LDE269" s="401"/>
      <c r="LDF269" s="401"/>
      <c r="LDG269" s="401"/>
      <c r="LDH269" s="401"/>
      <c r="LDI269" s="401"/>
      <c r="LDJ269" s="401"/>
      <c r="LDK269" s="401"/>
      <c r="LDL269" s="401"/>
      <c r="LDM269" s="401"/>
      <c r="LDN269" s="401"/>
      <c r="LDO269" s="401"/>
      <c r="LDP269" s="401"/>
      <c r="LDQ269" s="401"/>
      <c r="LDR269" s="401"/>
      <c r="LDS269" s="401"/>
      <c r="LDT269" s="401"/>
      <c r="LDU269" s="401"/>
      <c r="LDV269" s="401"/>
      <c r="LDW269" s="401"/>
      <c r="LDX269" s="401"/>
      <c r="LDY269" s="401"/>
      <c r="LDZ269" s="401"/>
      <c r="LEA269" s="401"/>
      <c r="LEB269" s="401"/>
      <c r="LEC269" s="401"/>
      <c r="LED269" s="401"/>
      <c r="LEE269" s="401"/>
      <c r="LEF269" s="401"/>
      <c r="LEG269" s="401"/>
      <c r="LEH269" s="401"/>
      <c r="LEI269" s="401"/>
      <c r="LEJ269" s="401"/>
      <c r="LEK269" s="401"/>
      <c r="LEL269" s="401"/>
      <c r="LEM269" s="401"/>
      <c r="LEN269" s="401"/>
      <c r="LEO269" s="401"/>
      <c r="LEP269" s="401"/>
      <c r="LEQ269" s="401"/>
      <c r="LER269" s="401"/>
      <c r="LES269" s="401"/>
      <c r="LET269" s="401"/>
      <c r="LEU269" s="401"/>
      <c r="LEV269" s="401"/>
      <c r="LEW269" s="401"/>
      <c r="LEX269" s="401"/>
      <c r="LEY269" s="401"/>
      <c r="LEZ269" s="401"/>
      <c r="LFA269" s="401"/>
      <c r="LFB269" s="401"/>
      <c r="LFC269" s="401"/>
      <c r="LFD269" s="401"/>
      <c r="LFE269" s="401"/>
      <c r="LFF269" s="401"/>
      <c r="LFG269" s="401"/>
      <c r="LFH269" s="401"/>
      <c r="LFI269" s="401"/>
      <c r="LFJ269" s="401"/>
      <c r="LFK269" s="401"/>
      <c r="LFL269" s="401"/>
      <c r="LFM269" s="401"/>
      <c r="LFN269" s="401"/>
      <c r="LFO269" s="401"/>
      <c r="LFP269" s="401"/>
      <c r="LFQ269" s="401"/>
      <c r="LFR269" s="401"/>
      <c r="LFS269" s="401"/>
      <c r="LFT269" s="401"/>
      <c r="LFU269" s="401"/>
      <c r="LFV269" s="401"/>
      <c r="LFW269" s="401"/>
      <c r="LFX269" s="401"/>
      <c r="LFY269" s="401"/>
      <c r="LFZ269" s="401"/>
      <c r="LGA269" s="401"/>
      <c r="LGB269" s="401"/>
      <c r="LGC269" s="401"/>
      <c r="LGD269" s="401"/>
      <c r="LGE269" s="401"/>
      <c r="LGF269" s="401"/>
      <c r="LGG269" s="401"/>
      <c r="LGH269" s="401"/>
      <c r="LGI269" s="401"/>
      <c r="LGJ269" s="401"/>
      <c r="LGK269" s="401"/>
      <c r="LGL269" s="401"/>
      <c r="LGM269" s="401"/>
      <c r="LGN269" s="401"/>
      <c r="LGO269" s="401"/>
      <c r="LGP269" s="401"/>
      <c r="LGQ269" s="401"/>
      <c r="LGR269" s="401"/>
      <c r="LGS269" s="401"/>
      <c r="LGT269" s="401"/>
      <c r="LGU269" s="401"/>
      <c r="LGV269" s="401"/>
      <c r="LGW269" s="401"/>
      <c r="LGX269" s="401"/>
      <c r="LGY269" s="401"/>
      <c r="LGZ269" s="401"/>
      <c r="LHA269" s="401"/>
      <c r="LHB269" s="401"/>
      <c r="LHC269" s="401"/>
      <c r="LHD269" s="401"/>
      <c r="LHE269" s="401"/>
      <c r="LHF269" s="401"/>
      <c r="LHG269" s="401"/>
      <c r="LHH269" s="401"/>
      <c r="LHI269" s="401"/>
      <c r="LHJ269" s="401"/>
      <c r="LHK269" s="401"/>
      <c r="LHL269" s="401"/>
      <c r="LHM269" s="401"/>
      <c r="LHN269" s="401"/>
      <c r="LHO269" s="401"/>
      <c r="LHP269" s="401"/>
      <c r="LHQ269" s="401"/>
      <c r="LHR269" s="401"/>
      <c r="LHS269" s="401"/>
      <c r="LHT269" s="401"/>
      <c r="LHU269" s="401"/>
      <c r="LHV269" s="401"/>
      <c r="LHW269" s="401"/>
      <c r="LHX269" s="401"/>
      <c r="LHY269" s="401"/>
      <c r="LHZ269" s="401"/>
      <c r="LIA269" s="401"/>
      <c r="LIB269" s="401"/>
      <c r="LIC269" s="401"/>
      <c r="LID269" s="401"/>
      <c r="LIE269" s="401"/>
      <c r="LIF269" s="401"/>
      <c r="LIG269" s="401"/>
      <c r="LIH269" s="401"/>
      <c r="LII269" s="401"/>
      <c r="LIJ269" s="401"/>
      <c r="LIK269" s="401"/>
      <c r="LIL269" s="401"/>
      <c r="LIM269" s="401"/>
      <c r="LIN269" s="401"/>
      <c r="LIO269" s="401"/>
      <c r="LIP269" s="401"/>
      <c r="LIQ269" s="401"/>
      <c r="LIR269" s="401"/>
      <c r="LIS269" s="401"/>
      <c r="LIT269" s="401"/>
      <c r="LIU269" s="401"/>
      <c r="LIV269" s="401"/>
      <c r="LIW269" s="401"/>
      <c r="LIX269" s="401"/>
      <c r="LIY269" s="401"/>
      <c r="LIZ269" s="401"/>
      <c r="LJA269" s="401"/>
      <c r="LJB269" s="401"/>
      <c r="LJC269" s="401"/>
      <c r="LJD269" s="401"/>
      <c r="LJE269" s="401"/>
      <c r="LJF269" s="401"/>
      <c r="LJG269" s="401"/>
      <c r="LJH269" s="401"/>
      <c r="LJI269" s="401"/>
      <c r="LJJ269" s="401"/>
      <c r="LJK269" s="401"/>
      <c r="LJL269" s="401"/>
      <c r="LJM269" s="401"/>
      <c r="LJN269" s="401"/>
      <c r="LJO269" s="401"/>
      <c r="LJP269" s="401"/>
      <c r="LJQ269" s="401"/>
      <c r="LJR269" s="401"/>
      <c r="LJS269" s="401"/>
      <c r="LJT269" s="401"/>
      <c r="LJU269" s="401"/>
      <c r="LJV269" s="401"/>
      <c r="LJW269" s="401"/>
      <c r="LJX269" s="401"/>
      <c r="LJY269" s="401"/>
      <c r="LJZ269" s="401"/>
      <c r="LKA269" s="401"/>
      <c r="LKB269" s="401"/>
      <c r="LKC269" s="401"/>
      <c r="LKD269" s="401"/>
      <c r="LKE269" s="401"/>
      <c r="LKF269" s="401"/>
      <c r="LKG269" s="401"/>
      <c r="LKH269" s="401"/>
      <c r="LKI269" s="401"/>
      <c r="LKJ269" s="401"/>
      <c r="LKK269" s="401"/>
      <c r="LKL269" s="401"/>
      <c r="LKM269" s="401"/>
      <c r="LKN269" s="401"/>
      <c r="LKO269" s="401"/>
      <c r="LKP269" s="401"/>
      <c r="LKQ269" s="401"/>
      <c r="LKR269" s="401"/>
      <c r="LKS269" s="401"/>
      <c r="LKT269" s="401"/>
      <c r="LKU269" s="401"/>
      <c r="LKV269" s="401"/>
      <c r="LKW269" s="401"/>
      <c r="LKX269" s="401"/>
      <c r="LKY269" s="401"/>
      <c r="LKZ269" s="401"/>
      <c r="LLA269" s="401"/>
      <c r="LLB269" s="401"/>
      <c r="LLC269" s="401"/>
      <c r="LLD269" s="401"/>
      <c r="LLE269" s="401"/>
      <c r="LLF269" s="401"/>
      <c r="LLG269" s="401"/>
      <c r="LLH269" s="401"/>
      <c r="LLI269" s="401"/>
      <c r="LLJ269" s="401"/>
      <c r="LLK269" s="401"/>
      <c r="LLL269" s="401"/>
      <c r="LLM269" s="401"/>
      <c r="LLN269" s="401"/>
      <c r="LLO269" s="401"/>
      <c r="LLP269" s="401"/>
      <c r="LLQ269" s="401"/>
      <c r="LLR269" s="401"/>
      <c r="LLS269" s="401"/>
      <c r="LLT269" s="401"/>
      <c r="LLU269" s="401"/>
      <c r="LLV269" s="401"/>
      <c r="LLW269" s="401"/>
      <c r="LLX269" s="401"/>
      <c r="LLY269" s="401"/>
      <c r="LLZ269" s="401"/>
      <c r="LMA269" s="401"/>
      <c r="LMB269" s="401"/>
      <c r="LMC269" s="401"/>
      <c r="LMD269" s="401"/>
      <c r="LME269" s="401"/>
      <c r="LMF269" s="401"/>
      <c r="LMG269" s="401"/>
      <c r="LMH269" s="401"/>
      <c r="LMI269" s="401"/>
      <c r="LMJ269" s="401"/>
      <c r="LMK269" s="401"/>
      <c r="LML269" s="401"/>
      <c r="LMM269" s="401"/>
      <c r="LMN269" s="401"/>
      <c r="LMO269" s="401"/>
      <c r="LMP269" s="401"/>
      <c r="LMQ269" s="401"/>
      <c r="LMR269" s="401"/>
      <c r="LMS269" s="401"/>
      <c r="LMT269" s="401"/>
      <c r="LMU269" s="401"/>
      <c r="LMV269" s="401"/>
      <c r="LMW269" s="401"/>
      <c r="LMX269" s="401"/>
      <c r="LMY269" s="401"/>
      <c r="LMZ269" s="401"/>
      <c r="LNA269" s="401"/>
      <c r="LNB269" s="401"/>
      <c r="LNC269" s="401"/>
      <c r="LND269" s="401"/>
      <c r="LNE269" s="401"/>
      <c r="LNF269" s="401"/>
      <c r="LNG269" s="401"/>
      <c r="LNH269" s="401"/>
      <c r="LNI269" s="401"/>
      <c r="LNJ269" s="401"/>
      <c r="LNK269" s="401"/>
      <c r="LNL269" s="401"/>
      <c r="LNM269" s="401"/>
      <c r="LNN269" s="401"/>
      <c r="LNO269" s="401"/>
      <c r="LNP269" s="401"/>
      <c r="LNQ269" s="401"/>
      <c r="LNR269" s="401"/>
      <c r="LNS269" s="401"/>
      <c r="LNT269" s="401"/>
      <c r="LNU269" s="401"/>
      <c r="LNV269" s="401"/>
      <c r="LNW269" s="401"/>
      <c r="LNX269" s="401"/>
      <c r="LNY269" s="401"/>
      <c r="LNZ269" s="401"/>
      <c r="LOA269" s="401"/>
      <c r="LOB269" s="401"/>
      <c r="LOC269" s="401"/>
      <c r="LOD269" s="401"/>
      <c r="LOE269" s="401"/>
      <c r="LOF269" s="401"/>
      <c r="LOG269" s="401"/>
      <c r="LOH269" s="401"/>
      <c r="LOI269" s="401"/>
      <c r="LOJ269" s="401"/>
      <c r="LOK269" s="401"/>
      <c r="LOL269" s="401"/>
      <c r="LOM269" s="401"/>
      <c r="LON269" s="401"/>
      <c r="LOO269" s="401"/>
      <c r="LOP269" s="401"/>
      <c r="LOQ269" s="401"/>
      <c r="LOR269" s="401"/>
      <c r="LOS269" s="401"/>
      <c r="LOT269" s="401"/>
      <c r="LOU269" s="401"/>
      <c r="LOV269" s="401"/>
      <c r="LOW269" s="401"/>
      <c r="LOX269" s="401"/>
      <c r="LOY269" s="401"/>
      <c r="LOZ269" s="401"/>
      <c r="LPA269" s="401"/>
      <c r="LPB269" s="401"/>
      <c r="LPC269" s="401"/>
      <c r="LPD269" s="401"/>
      <c r="LPE269" s="401"/>
      <c r="LPF269" s="401"/>
      <c r="LPG269" s="401"/>
      <c r="LPH269" s="401"/>
      <c r="LPI269" s="401"/>
      <c r="LPJ269" s="401"/>
      <c r="LPK269" s="401"/>
      <c r="LPL269" s="401"/>
      <c r="LPM269" s="401"/>
      <c r="LPN269" s="401"/>
      <c r="LPO269" s="401"/>
      <c r="LPP269" s="401"/>
      <c r="LPQ269" s="401"/>
      <c r="LPR269" s="401"/>
      <c r="LPS269" s="401"/>
      <c r="LPT269" s="401"/>
      <c r="LPU269" s="401"/>
      <c r="LPV269" s="401"/>
      <c r="LPW269" s="401"/>
      <c r="LPX269" s="401"/>
      <c r="LPY269" s="401"/>
      <c r="LPZ269" s="401"/>
      <c r="LQA269" s="401"/>
      <c r="LQB269" s="401"/>
      <c r="LQC269" s="401"/>
      <c r="LQD269" s="401"/>
      <c r="LQE269" s="401"/>
      <c r="LQF269" s="401"/>
      <c r="LQG269" s="401"/>
      <c r="LQH269" s="401"/>
      <c r="LQI269" s="401"/>
      <c r="LQJ269" s="401"/>
      <c r="LQK269" s="401"/>
      <c r="LQL269" s="401"/>
      <c r="LQM269" s="401"/>
      <c r="LQN269" s="401"/>
      <c r="LQO269" s="401"/>
      <c r="LQP269" s="401"/>
      <c r="LQQ269" s="401"/>
      <c r="LQR269" s="401"/>
      <c r="LQS269" s="401"/>
      <c r="LQT269" s="401"/>
      <c r="LQU269" s="401"/>
      <c r="LQV269" s="401"/>
      <c r="LQW269" s="401"/>
      <c r="LQX269" s="401"/>
      <c r="LQY269" s="401"/>
      <c r="LQZ269" s="401"/>
      <c r="LRA269" s="401"/>
      <c r="LRB269" s="401"/>
      <c r="LRC269" s="401"/>
      <c r="LRD269" s="401"/>
      <c r="LRE269" s="401"/>
      <c r="LRF269" s="401"/>
      <c r="LRG269" s="401"/>
      <c r="LRH269" s="401"/>
      <c r="LRI269" s="401"/>
      <c r="LRJ269" s="401"/>
      <c r="LRK269" s="401"/>
      <c r="LRL269" s="401"/>
      <c r="LRM269" s="401"/>
      <c r="LRN269" s="401"/>
      <c r="LRO269" s="401"/>
      <c r="LRP269" s="401"/>
      <c r="LRQ269" s="401"/>
      <c r="LRR269" s="401"/>
      <c r="LRS269" s="401"/>
      <c r="LRT269" s="401"/>
      <c r="LRU269" s="401"/>
      <c r="LRV269" s="401"/>
      <c r="LRW269" s="401"/>
      <c r="LRX269" s="401"/>
      <c r="LRY269" s="401"/>
      <c r="LRZ269" s="401"/>
      <c r="LSA269" s="401"/>
      <c r="LSB269" s="401"/>
      <c r="LSC269" s="401"/>
      <c r="LSD269" s="401"/>
      <c r="LSE269" s="401"/>
      <c r="LSF269" s="401"/>
      <c r="LSG269" s="401"/>
      <c r="LSH269" s="401"/>
      <c r="LSI269" s="401"/>
      <c r="LSJ269" s="401"/>
      <c r="LSK269" s="401"/>
      <c r="LSL269" s="401"/>
      <c r="LSM269" s="401"/>
      <c r="LSN269" s="401"/>
      <c r="LSO269" s="401"/>
      <c r="LSP269" s="401"/>
      <c r="LSQ269" s="401"/>
      <c r="LSR269" s="401"/>
      <c r="LSS269" s="401"/>
      <c r="LST269" s="401"/>
      <c r="LSU269" s="401"/>
      <c r="LSV269" s="401"/>
      <c r="LSW269" s="401"/>
      <c r="LSX269" s="401"/>
      <c r="LSY269" s="401"/>
      <c r="LSZ269" s="401"/>
      <c r="LTA269" s="401"/>
      <c r="LTB269" s="401"/>
      <c r="LTC269" s="401"/>
      <c r="LTD269" s="401"/>
      <c r="LTE269" s="401"/>
      <c r="LTF269" s="401"/>
      <c r="LTG269" s="401"/>
      <c r="LTH269" s="401"/>
      <c r="LTI269" s="401"/>
      <c r="LTJ269" s="401"/>
      <c r="LTK269" s="401"/>
      <c r="LTL269" s="401"/>
      <c r="LTM269" s="401"/>
      <c r="LTN269" s="401"/>
      <c r="LTO269" s="401"/>
      <c r="LTP269" s="401"/>
      <c r="LTQ269" s="401"/>
      <c r="LTR269" s="401"/>
      <c r="LTS269" s="401"/>
      <c r="LTT269" s="401"/>
      <c r="LTU269" s="401"/>
      <c r="LTV269" s="401"/>
      <c r="LTW269" s="401"/>
      <c r="LTX269" s="401"/>
      <c r="LTY269" s="401"/>
      <c r="LTZ269" s="401"/>
      <c r="LUA269" s="401"/>
      <c r="LUB269" s="401"/>
      <c r="LUC269" s="401"/>
      <c r="LUD269" s="401"/>
      <c r="LUE269" s="401"/>
      <c r="LUF269" s="401"/>
      <c r="LUG269" s="401"/>
      <c r="LUH269" s="401"/>
      <c r="LUI269" s="401"/>
      <c r="LUJ269" s="401"/>
      <c r="LUK269" s="401"/>
      <c r="LUL269" s="401"/>
      <c r="LUM269" s="401"/>
      <c r="LUN269" s="401"/>
      <c r="LUO269" s="401"/>
      <c r="LUP269" s="401"/>
      <c r="LUQ269" s="401"/>
      <c r="LUR269" s="401"/>
      <c r="LUS269" s="401"/>
      <c r="LUT269" s="401"/>
      <c r="LUU269" s="401"/>
      <c r="LUV269" s="401"/>
      <c r="LUW269" s="401"/>
      <c r="LUX269" s="401"/>
      <c r="LUY269" s="401"/>
      <c r="LUZ269" s="401"/>
      <c r="LVA269" s="401"/>
      <c r="LVB269" s="401"/>
      <c r="LVC269" s="401"/>
      <c r="LVD269" s="401"/>
      <c r="LVE269" s="401"/>
      <c r="LVF269" s="401"/>
      <c r="LVG269" s="401"/>
      <c r="LVH269" s="401"/>
      <c r="LVI269" s="401"/>
      <c r="LVJ269" s="401"/>
      <c r="LVK269" s="401"/>
      <c r="LVL269" s="401"/>
      <c r="LVM269" s="401"/>
      <c r="LVN269" s="401"/>
      <c r="LVO269" s="401"/>
      <c r="LVP269" s="401"/>
      <c r="LVQ269" s="401"/>
      <c r="LVR269" s="401"/>
      <c r="LVS269" s="401"/>
      <c r="LVT269" s="401"/>
      <c r="LVU269" s="401"/>
      <c r="LVV269" s="401"/>
      <c r="LVW269" s="401"/>
      <c r="LVX269" s="401"/>
      <c r="LVY269" s="401"/>
      <c r="LVZ269" s="401"/>
      <c r="LWA269" s="401"/>
      <c r="LWB269" s="401"/>
      <c r="LWC269" s="401"/>
      <c r="LWD269" s="401"/>
      <c r="LWE269" s="401"/>
      <c r="LWF269" s="401"/>
      <c r="LWG269" s="401"/>
      <c r="LWH269" s="401"/>
      <c r="LWI269" s="401"/>
      <c r="LWJ269" s="401"/>
      <c r="LWK269" s="401"/>
      <c r="LWL269" s="401"/>
      <c r="LWM269" s="401"/>
      <c r="LWN269" s="401"/>
      <c r="LWO269" s="401"/>
      <c r="LWP269" s="401"/>
      <c r="LWQ269" s="401"/>
      <c r="LWR269" s="401"/>
      <c r="LWS269" s="401"/>
      <c r="LWT269" s="401"/>
      <c r="LWU269" s="401"/>
      <c r="LWV269" s="401"/>
      <c r="LWW269" s="401"/>
      <c r="LWX269" s="401"/>
      <c r="LWY269" s="401"/>
      <c r="LWZ269" s="401"/>
      <c r="LXA269" s="401"/>
      <c r="LXB269" s="401"/>
      <c r="LXC269" s="401"/>
      <c r="LXD269" s="401"/>
      <c r="LXE269" s="401"/>
      <c r="LXF269" s="401"/>
      <c r="LXG269" s="401"/>
      <c r="LXH269" s="401"/>
      <c r="LXI269" s="401"/>
      <c r="LXJ269" s="401"/>
      <c r="LXK269" s="401"/>
      <c r="LXL269" s="401"/>
      <c r="LXM269" s="401"/>
      <c r="LXN269" s="401"/>
      <c r="LXO269" s="401"/>
      <c r="LXP269" s="401"/>
      <c r="LXQ269" s="401"/>
      <c r="LXR269" s="401"/>
      <c r="LXS269" s="401"/>
      <c r="LXT269" s="401"/>
      <c r="LXU269" s="401"/>
      <c r="LXV269" s="401"/>
      <c r="LXW269" s="401"/>
      <c r="LXX269" s="401"/>
      <c r="LXY269" s="401"/>
      <c r="LXZ269" s="401"/>
      <c r="LYA269" s="401"/>
      <c r="LYB269" s="401"/>
      <c r="LYC269" s="401"/>
      <c r="LYD269" s="401"/>
      <c r="LYE269" s="401"/>
      <c r="LYF269" s="401"/>
      <c r="LYG269" s="401"/>
      <c r="LYH269" s="401"/>
      <c r="LYI269" s="401"/>
      <c r="LYJ269" s="401"/>
      <c r="LYK269" s="401"/>
      <c r="LYL269" s="401"/>
      <c r="LYM269" s="401"/>
      <c r="LYN269" s="401"/>
      <c r="LYO269" s="401"/>
      <c r="LYP269" s="401"/>
      <c r="LYQ269" s="401"/>
      <c r="LYR269" s="401"/>
      <c r="LYS269" s="401"/>
      <c r="LYT269" s="401"/>
      <c r="LYU269" s="401"/>
      <c r="LYV269" s="401"/>
      <c r="LYW269" s="401"/>
      <c r="LYX269" s="401"/>
      <c r="LYY269" s="401"/>
      <c r="LYZ269" s="401"/>
      <c r="LZA269" s="401"/>
      <c r="LZB269" s="401"/>
      <c r="LZC269" s="401"/>
      <c r="LZD269" s="401"/>
      <c r="LZE269" s="401"/>
      <c r="LZF269" s="401"/>
      <c r="LZG269" s="401"/>
      <c r="LZH269" s="401"/>
      <c r="LZI269" s="401"/>
      <c r="LZJ269" s="401"/>
      <c r="LZK269" s="401"/>
      <c r="LZL269" s="401"/>
      <c r="LZM269" s="401"/>
      <c r="LZN269" s="401"/>
      <c r="LZO269" s="401"/>
      <c r="LZP269" s="401"/>
      <c r="LZQ269" s="401"/>
      <c r="LZR269" s="401"/>
      <c r="LZS269" s="401"/>
      <c r="LZT269" s="401"/>
      <c r="LZU269" s="401"/>
      <c r="LZV269" s="401"/>
      <c r="LZW269" s="401"/>
      <c r="LZX269" s="401"/>
      <c r="LZY269" s="401"/>
      <c r="LZZ269" s="401"/>
      <c r="MAA269" s="401"/>
      <c r="MAB269" s="401"/>
      <c r="MAC269" s="401"/>
      <c r="MAD269" s="401"/>
      <c r="MAE269" s="401"/>
      <c r="MAF269" s="401"/>
      <c r="MAG269" s="401"/>
      <c r="MAH269" s="401"/>
      <c r="MAI269" s="401"/>
      <c r="MAJ269" s="401"/>
      <c r="MAK269" s="401"/>
      <c r="MAL269" s="401"/>
      <c r="MAM269" s="401"/>
      <c r="MAN269" s="401"/>
      <c r="MAO269" s="401"/>
      <c r="MAP269" s="401"/>
      <c r="MAQ269" s="401"/>
      <c r="MAR269" s="401"/>
      <c r="MAS269" s="401"/>
      <c r="MAT269" s="401"/>
      <c r="MAU269" s="401"/>
      <c r="MAV269" s="401"/>
      <c r="MAW269" s="401"/>
      <c r="MAX269" s="401"/>
      <c r="MAY269" s="401"/>
      <c r="MAZ269" s="401"/>
      <c r="MBA269" s="401"/>
      <c r="MBB269" s="401"/>
      <c r="MBC269" s="401"/>
      <c r="MBD269" s="401"/>
      <c r="MBE269" s="401"/>
      <c r="MBF269" s="401"/>
      <c r="MBG269" s="401"/>
      <c r="MBH269" s="401"/>
      <c r="MBI269" s="401"/>
      <c r="MBJ269" s="401"/>
      <c r="MBK269" s="401"/>
      <c r="MBL269" s="401"/>
      <c r="MBM269" s="401"/>
      <c r="MBN269" s="401"/>
      <c r="MBO269" s="401"/>
      <c r="MBP269" s="401"/>
      <c r="MBQ269" s="401"/>
      <c r="MBR269" s="401"/>
      <c r="MBS269" s="401"/>
      <c r="MBT269" s="401"/>
      <c r="MBU269" s="401"/>
      <c r="MBV269" s="401"/>
      <c r="MBW269" s="401"/>
      <c r="MBX269" s="401"/>
      <c r="MBY269" s="401"/>
      <c r="MBZ269" s="401"/>
      <c r="MCA269" s="401"/>
      <c r="MCB269" s="401"/>
      <c r="MCC269" s="401"/>
      <c r="MCD269" s="401"/>
      <c r="MCE269" s="401"/>
      <c r="MCF269" s="401"/>
      <c r="MCG269" s="401"/>
      <c r="MCH269" s="401"/>
      <c r="MCI269" s="401"/>
      <c r="MCJ269" s="401"/>
      <c r="MCK269" s="401"/>
      <c r="MCL269" s="401"/>
      <c r="MCM269" s="401"/>
      <c r="MCN269" s="401"/>
      <c r="MCO269" s="401"/>
      <c r="MCP269" s="401"/>
      <c r="MCQ269" s="401"/>
      <c r="MCR269" s="401"/>
      <c r="MCS269" s="401"/>
      <c r="MCT269" s="401"/>
      <c r="MCU269" s="401"/>
      <c r="MCV269" s="401"/>
      <c r="MCW269" s="401"/>
      <c r="MCX269" s="401"/>
      <c r="MCY269" s="401"/>
      <c r="MCZ269" s="401"/>
      <c r="MDA269" s="401"/>
      <c r="MDB269" s="401"/>
      <c r="MDC269" s="401"/>
      <c r="MDD269" s="401"/>
      <c r="MDE269" s="401"/>
      <c r="MDF269" s="401"/>
      <c r="MDG269" s="401"/>
      <c r="MDH269" s="401"/>
      <c r="MDI269" s="401"/>
      <c r="MDJ269" s="401"/>
      <c r="MDK269" s="401"/>
      <c r="MDL269" s="401"/>
      <c r="MDM269" s="401"/>
      <c r="MDN269" s="401"/>
      <c r="MDO269" s="401"/>
      <c r="MDP269" s="401"/>
      <c r="MDQ269" s="401"/>
      <c r="MDR269" s="401"/>
      <c r="MDS269" s="401"/>
      <c r="MDT269" s="401"/>
      <c r="MDU269" s="401"/>
      <c r="MDV269" s="401"/>
      <c r="MDW269" s="401"/>
      <c r="MDX269" s="401"/>
      <c r="MDY269" s="401"/>
      <c r="MDZ269" s="401"/>
      <c r="MEA269" s="401"/>
      <c r="MEB269" s="401"/>
      <c r="MEC269" s="401"/>
      <c r="MED269" s="401"/>
      <c r="MEE269" s="401"/>
      <c r="MEF269" s="401"/>
      <c r="MEG269" s="401"/>
      <c r="MEH269" s="401"/>
      <c r="MEI269" s="401"/>
      <c r="MEJ269" s="401"/>
      <c r="MEK269" s="401"/>
      <c r="MEL269" s="401"/>
      <c r="MEM269" s="401"/>
      <c r="MEN269" s="401"/>
      <c r="MEO269" s="401"/>
      <c r="MEP269" s="401"/>
      <c r="MEQ269" s="401"/>
      <c r="MER269" s="401"/>
      <c r="MES269" s="401"/>
      <c r="MET269" s="401"/>
      <c r="MEU269" s="401"/>
      <c r="MEV269" s="401"/>
      <c r="MEW269" s="401"/>
      <c r="MEX269" s="401"/>
      <c r="MEY269" s="401"/>
      <c r="MEZ269" s="401"/>
      <c r="MFA269" s="401"/>
      <c r="MFB269" s="401"/>
      <c r="MFC269" s="401"/>
      <c r="MFD269" s="401"/>
      <c r="MFE269" s="401"/>
      <c r="MFF269" s="401"/>
      <c r="MFG269" s="401"/>
      <c r="MFH269" s="401"/>
      <c r="MFI269" s="401"/>
      <c r="MFJ269" s="401"/>
      <c r="MFK269" s="401"/>
      <c r="MFL269" s="401"/>
      <c r="MFM269" s="401"/>
      <c r="MFN269" s="401"/>
      <c r="MFO269" s="401"/>
      <c r="MFP269" s="401"/>
      <c r="MFQ269" s="401"/>
      <c r="MFR269" s="401"/>
      <c r="MFS269" s="401"/>
      <c r="MFT269" s="401"/>
      <c r="MFU269" s="401"/>
      <c r="MFV269" s="401"/>
      <c r="MFW269" s="401"/>
      <c r="MFX269" s="401"/>
      <c r="MFY269" s="401"/>
      <c r="MFZ269" s="401"/>
      <c r="MGA269" s="401"/>
      <c r="MGB269" s="401"/>
      <c r="MGC269" s="401"/>
      <c r="MGD269" s="401"/>
      <c r="MGE269" s="401"/>
      <c r="MGF269" s="401"/>
      <c r="MGG269" s="401"/>
      <c r="MGH269" s="401"/>
      <c r="MGI269" s="401"/>
      <c r="MGJ269" s="401"/>
      <c r="MGK269" s="401"/>
      <c r="MGL269" s="401"/>
      <c r="MGM269" s="401"/>
      <c r="MGN269" s="401"/>
      <c r="MGO269" s="401"/>
      <c r="MGP269" s="401"/>
      <c r="MGQ269" s="401"/>
      <c r="MGR269" s="401"/>
      <c r="MGS269" s="401"/>
      <c r="MGT269" s="401"/>
      <c r="MGU269" s="401"/>
      <c r="MGV269" s="401"/>
      <c r="MGW269" s="401"/>
      <c r="MGX269" s="401"/>
      <c r="MGY269" s="401"/>
      <c r="MGZ269" s="401"/>
      <c r="MHA269" s="401"/>
      <c r="MHB269" s="401"/>
      <c r="MHC269" s="401"/>
      <c r="MHD269" s="401"/>
      <c r="MHE269" s="401"/>
      <c r="MHF269" s="401"/>
      <c r="MHG269" s="401"/>
      <c r="MHH269" s="401"/>
      <c r="MHI269" s="401"/>
      <c r="MHJ269" s="401"/>
      <c r="MHK269" s="401"/>
      <c r="MHL269" s="401"/>
      <c r="MHM269" s="401"/>
      <c r="MHN269" s="401"/>
      <c r="MHO269" s="401"/>
      <c r="MHP269" s="401"/>
      <c r="MHQ269" s="401"/>
      <c r="MHR269" s="401"/>
      <c r="MHS269" s="401"/>
      <c r="MHT269" s="401"/>
      <c r="MHU269" s="401"/>
      <c r="MHV269" s="401"/>
      <c r="MHW269" s="401"/>
      <c r="MHX269" s="401"/>
      <c r="MHY269" s="401"/>
      <c r="MHZ269" s="401"/>
      <c r="MIA269" s="401"/>
      <c r="MIB269" s="401"/>
      <c r="MIC269" s="401"/>
      <c r="MID269" s="401"/>
      <c r="MIE269" s="401"/>
      <c r="MIF269" s="401"/>
      <c r="MIG269" s="401"/>
      <c r="MIH269" s="401"/>
      <c r="MII269" s="401"/>
      <c r="MIJ269" s="401"/>
      <c r="MIK269" s="401"/>
      <c r="MIL269" s="401"/>
      <c r="MIM269" s="401"/>
      <c r="MIN269" s="401"/>
      <c r="MIO269" s="401"/>
      <c r="MIP269" s="401"/>
      <c r="MIQ269" s="401"/>
      <c r="MIR269" s="401"/>
      <c r="MIS269" s="401"/>
      <c r="MIT269" s="401"/>
      <c r="MIU269" s="401"/>
      <c r="MIV269" s="401"/>
      <c r="MIW269" s="401"/>
      <c r="MIX269" s="401"/>
      <c r="MIY269" s="401"/>
      <c r="MIZ269" s="401"/>
      <c r="MJA269" s="401"/>
      <c r="MJB269" s="401"/>
      <c r="MJC269" s="401"/>
      <c r="MJD269" s="401"/>
      <c r="MJE269" s="401"/>
      <c r="MJF269" s="401"/>
      <c r="MJG269" s="401"/>
      <c r="MJH269" s="401"/>
      <c r="MJI269" s="401"/>
      <c r="MJJ269" s="401"/>
      <c r="MJK269" s="401"/>
      <c r="MJL269" s="401"/>
      <c r="MJM269" s="401"/>
      <c r="MJN269" s="401"/>
      <c r="MJO269" s="401"/>
      <c r="MJP269" s="401"/>
      <c r="MJQ269" s="401"/>
      <c r="MJR269" s="401"/>
      <c r="MJS269" s="401"/>
      <c r="MJT269" s="401"/>
      <c r="MJU269" s="401"/>
      <c r="MJV269" s="401"/>
      <c r="MJW269" s="401"/>
      <c r="MJX269" s="401"/>
      <c r="MJY269" s="401"/>
      <c r="MJZ269" s="401"/>
      <c r="MKA269" s="401"/>
      <c r="MKB269" s="401"/>
      <c r="MKC269" s="401"/>
      <c r="MKD269" s="401"/>
      <c r="MKE269" s="401"/>
      <c r="MKF269" s="401"/>
      <c r="MKG269" s="401"/>
      <c r="MKH269" s="401"/>
      <c r="MKI269" s="401"/>
      <c r="MKJ269" s="401"/>
      <c r="MKK269" s="401"/>
      <c r="MKL269" s="401"/>
      <c r="MKM269" s="401"/>
      <c r="MKN269" s="401"/>
      <c r="MKO269" s="401"/>
      <c r="MKP269" s="401"/>
      <c r="MKQ269" s="401"/>
      <c r="MKR269" s="401"/>
      <c r="MKS269" s="401"/>
      <c r="MKT269" s="401"/>
      <c r="MKU269" s="401"/>
      <c r="MKV269" s="401"/>
      <c r="MKW269" s="401"/>
      <c r="MKX269" s="401"/>
      <c r="MKY269" s="401"/>
      <c r="MKZ269" s="401"/>
      <c r="MLA269" s="401"/>
      <c r="MLB269" s="401"/>
      <c r="MLC269" s="401"/>
      <c r="MLD269" s="401"/>
      <c r="MLE269" s="401"/>
      <c r="MLF269" s="401"/>
      <c r="MLG269" s="401"/>
      <c r="MLH269" s="401"/>
      <c r="MLI269" s="401"/>
      <c r="MLJ269" s="401"/>
      <c r="MLK269" s="401"/>
      <c r="MLL269" s="401"/>
      <c r="MLM269" s="401"/>
      <c r="MLN269" s="401"/>
      <c r="MLO269" s="401"/>
      <c r="MLP269" s="401"/>
      <c r="MLQ269" s="401"/>
      <c r="MLR269" s="401"/>
      <c r="MLS269" s="401"/>
      <c r="MLT269" s="401"/>
      <c r="MLU269" s="401"/>
      <c r="MLV269" s="401"/>
      <c r="MLW269" s="401"/>
      <c r="MLX269" s="401"/>
      <c r="MLY269" s="401"/>
      <c r="MLZ269" s="401"/>
      <c r="MMA269" s="401"/>
      <c r="MMB269" s="401"/>
      <c r="MMC269" s="401"/>
      <c r="MMD269" s="401"/>
      <c r="MME269" s="401"/>
      <c r="MMF269" s="401"/>
      <c r="MMG269" s="401"/>
      <c r="MMH269" s="401"/>
      <c r="MMI269" s="401"/>
      <c r="MMJ269" s="401"/>
      <c r="MMK269" s="401"/>
      <c r="MML269" s="401"/>
      <c r="MMM269" s="401"/>
      <c r="MMN269" s="401"/>
      <c r="MMO269" s="401"/>
      <c r="MMP269" s="401"/>
      <c r="MMQ269" s="401"/>
      <c r="MMR269" s="401"/>
      <c r="MMS269" s="401"/>
      <c r="MMT269" s="401"/>
      <c r="MMU269" s="401"/>
      <c r="MMV269" s="401"/>
      <c r="MMW269" s="401"/>
      <c r="MMX269" s="401"/>
      <c r="MMY269" s="401"/>
      <c r="MMZ269" s="401"/>
      <c r="MNA269" s="401"/>
      <c r="MNB269" s="401"/>
      <c r="MNC269" s="401"/>
      <c r="MND269" s="401"/>
      <c r="MNE269" s="401"/>
      <c r="MNF269" s="401"/>
      <c r="MNG269" s="401"/>
      <c r="MNH269" s="401"/>
      <c r="MNI269" s="401"/>
      <c r="MNJ269" s="401"/>
      <c r="MNK269" s="401"/>
      <c r="MNL269" s="401"/>
      <c r="MNM269" s="401"/>
      <c r="MNN269" s="401"/>
      <c r="MNO269" s="401"/>
      <c r="MNP269" s="401"/>
      <c r="MNQ269" s="401"/>
      <c r="MNR269" s="401"/>
      <c r="MNS269" s="401"/>
      <c r="MNT269" s="401"/>
      <c r="MNU269" s="401"/>
      <c r="MNV269" s="401"/>
      <c r="MNW269" s="401"/>
      <c r="MNX269" s="401"/>
      <c r="MNY269" s="401"/>
      <c r="MNZ269" s="401"/>
      <c r="MOA269" s="401"/>
      <c r="MOB269" s="401"/>
      <c r="MOC269" s="401"/>
      <c r="MOD269" s="401"/>
      <c r="MOE269" s="401"/>
      <c r="MOF269" s="401"/>
      <c r="MOG269" s="401"/>
      <c r="MOH269" s="401"/>
      <c r="MOI269" s="401"/>
      <c r="MOJ269" s="401"/>
      <c r="MOK269" s="401"/>
      <c r="MOL269" s="401"/>
      <c r="MOM269" s="401"/>
      <c r="MON269" s="401"/>
      <c r="MOO269" s="401"/>
      <c r="MOP269" s="401"/>
      <c r="MOQ269" s="401"/>
      <c r="MOR269" s="401"/>
      <c r="MOS269" s="401"/>
      <c r="MOT269" s="401"/>
      <c r="MOU269" s="401"/>
      <c r="MOV269" s="401"/>
      <c r="MOW269" s="401"/>
      <c r="MOX269" s="401"/>
      <c r="MOY269" s="401"/>
      <c r="MOZ269" s="401"/>
      <c r="MPA269" s="401"/>
      <c r="MPB269" s="401"/>
      <c r="MPC269" s="401"/>
      <c r="MPD269" s="401"/>
      <c r="MPE269" s="401"/>
      <c r="MPF269" s="401"/>
      <c r="MPG269" s="401"/>
      <c r="MPH269" s="401"/>
      <c r="MPI269" s="401"/>
      <c r="MPJ269" s="401"/>
      <c r="MPK269" s="401"/>
      <c r="MPL269" s="401"/>
      <c r="MPM269" s="401"/>
      <c r="MPN269" s="401"/>
      <c r="MPO269" s="401"/>
      <c r="MPP269" s="401"/>
      <c r="MPQ269" s="401"/>
      <c r="MPR269" s="401"/>
      <c r="MPS269" s="401"/>
      <c r="MPT269" s="401"/>
      <c r="MPU269" s="401"/>
      <c r="MPV269" s="401"/>
      <c r="MPW269" s="401"/>
      <c r="MPX269" s="401"/>
      <c r="MPY269" s="401"/>
      <c r="MPZ269" s="401"/>
      <c r="MQA269" s="401"/>
      <c r="MQB269" s="401"/>
      <c r="MQC269" s="401"/>
      <c r="MQD269" s="401"/>
      <c r="MQE269" s="401"/>
      <c r="MQF269" s="401"/>
      <c r="MQG269" s="401"/>
      <c r="MQH269" s="401"/>
      <c r="MQI269" s="401"/>
      <c r="MQJ269" s="401"/>
      <c r="MQK269" s="401"/>
      <c r="MQL269" s="401"/>
      <c r="MQM269" s="401"/>
      <c r="MQN269" s="401"/>
      <c r="MQO269" s="401"/>
      <c r="MQP269" s="401"/>
      <c r="MQQ269" s="401"/>
      <c r="MQR269" s="401"/>
      <c r="MQS269" s="401"/>
      <c r="MQT269" s="401"/>
      <c r="MQU269" s="401"/>
      <c r="MQV269" s="401"/>
      <c r="MQW269" s="401"/>
      <c r="MQX269" s="401"/>
      <c r="MQY269" s="401"/>
      <c r="MQZ269" s="401"/>
      <c r="MRA269" s="401"/>
      <c r="MRB269" s="401"/>
      <c r="MRC269" s="401"/>
      <c r="MRD269" s="401"/>
      <c r="MRE269" s="401"/>
      <c r="MRF269" s="401"/>
      <c r="MRG269" s="401"/>
      <c r="MRH269" s="401"/>
      <c r="MRI269" s="401"/>
      <c r="MRJ269" s="401"/>
      <c r="MRK269" s="401"/>
      <c r="MRL269" s="401"/>
      <c r="MRM269" s="401"/>
      <c r="MRN269" s="401"/>
      <c r="MRO269" s="401"/>
      <c r="MRP269" s="401"/>
      <c r="MRQ269" s="401"/>
      <c r="MRR269" s="401"/>
      <c r="MRS269" s="401"/>
      <c r="MRT269" s="401"/>
      <c r="MRU269" s="401"/>
      <c r="MRV269" s="401"/>
      <c r="MRW269" s="401"/>
      <c r="MRX269" s="401"/>
      <c r="MRY269" s="401"/>
      <c r="MRZ269" s="401"/>
      <c r="MSA269" s="401"/>
      <c r="MSB269" s="401"/>
      <c r="MSC269" s="401"/>
      <c r="MSD269" s="401"/>
      <c r="MSE269" s="401"/>
      <c r="MSF269" s="401"/>
      <c r="MSG269" s="401"/>
      <c r="MSH269" s="401"/>
      <c r="MSI269" s="401"/>
      <c r="MSJ269" s="401"/>
      <c r="MSK269" s="401"/>
      <c r="MSL269" s="401"/>
      <c r="MSM269" s="401"/>
      <c r="MSN269" s="401"/>
      <c r="MSO269" s="401"/>
      <c r="MSP269" s="401"/>
      <c r="MSQ269" s="401"/>
      <c r="MSR269" s="401"/>
      <c r="MSS269" s="401"/>
      <c r="MST269" s="401"/>
      <c r="MSU269" s="401"/>
      <c r="MSV269" s="401"/>
      <c r="MSW269" s="401"/>
      <c r="MSX269" s="401"/>
      <c r="MSY269" s="401"/>
      <c r="MSZ269" s="401"/>
      <c r="MTA269" s="401"/>
      <c r="MTB269" s="401"/>
      <c r="MTC269" s="401"/>
      <c r="MTD269" s="401"/>
      <c r="MTE269" s="401"/>
      <c r="MTF269" s="401"/>
      <c r="MTG269" s="401"/>
      <c r="MTH269" s="401"/>
      <c r="MTI269" s="401"/>
      <c r="MTJ269" s="401"/>
      <c r="MTK269" s="401"/>
      <c r="MTL269" s="401"/>
      <c r="MTM269" s="401"/>
      <c r="MTN269" s="401"/>
      <c r="MTO269" s="401"/>
      <c r="MTP269" s="401"/>
      <c r="MTQ269" s="401"/>
      <c r="MTR269" s="401"/>
      <c r="MTS269" s="401"/>
      <c r="MTT269" s="401"/>
      <c r="MTU269" s="401"/>
      <c r="MTV269" s="401"/>
      <c r="MTW269" s="401"/>
      <c r="MTX269" s="401"/>
      <c r="MTY269" s="401"/>
      <c r="MTZ269" s="401"/>
      <c r="MUA269" s="401"/>
      <c r="MUB269" s="401"/>
      <c r="MUC269" s="401"/>
      <c r="MUD269" s="401"/>
      <c r="MUE269" s="401"/>
      <c r="MUF269" s="401"/>
      <c r="MUG269" s="401"/>
      <c r="MUH269" s="401"/>
      <c r="MUI269" s="401"/>
      <c r="MUJ269" s="401"/>
      <c r="MUK269" s="401"/>
      <c r="MUL269" s="401"/>
      <c r="MUM269" s="401"/>
      <c r="MUN269" s="401"/>
      <c r="MUO269" s="401"/>
      <c r="MUP269" s="401"/>
      <c r="MUQ269" s="401"/>
      <c r="MUR269" s="401"/>
      <c r="MUS269" s="401"/>
      <c r="MUT269" s="401"/>
      <c r="MUU269" s="401"/>
      <c r="MUV269" s="401"/>
      <c r="MUW269" s="401"/>
      <c r="MUX269" s="401"/>
      <c r="MUY269" s="401"/>
      <c r="MUZ269" s="401"/>
      <c r="MVA269" s="401"/>
      <c r="MVB269" s="401"/>
      <c r="MVC269" s="401"/>
      <c r="MVD269" s="401"/>
      <c r="MVE269" s="401"/>
      <c r="MVF269" s="401"/>
      <c r="MVG269" s="401"/>
      <c r="MVH269" s="401"/>
      <c r="MVI269" s="401"/>
      <c r="MVJ269" s="401"/>
      <c r="MVK269" s="401"/>
      <c r="MVL269" s="401"/>
      <c r="MVM269" s="401"/>
      <c r="MVN269" s="401"/>
      <c r="MVO269" s="401"/>
      <c r="MVP269" s="401"/>
      <c r="MVQ269" s="401"/>
      <c r="MVR269" s="401"/>
      <c r="MVS269" s="401"/>
      <c r="MVT269" s="401"/>
      <c r="MVU269" s="401"/>
      <c r="MVV269" s="401"/>
      <c r="MVW269" s="401"/>
      <c r="MVX269" s="401"/>
      <c r="MVY269" s="401"/>
      <c r="MVZ269" s="401"/>
      <c r="MWA269" s="401"/>
      <c r="MWB269" s="401"/>
      <c r="MWC269" s="401"/>
      <c r="MWD269" s="401"/>
      <c r="MWE269" s="401"/>
      <c r="MWF269" s="401"/>
      <c r="MWG269" s="401"/>
      <c r="MWH269" s="401"/>
      <c r="MWI269" s="401"/>
      <c r="MWJ269" s="401"/>
      <c r="MWK269" s="401"/>
      <c r="MWL269" s="401"/>
      <c r="MWM269" s="401"/>
      <c r="MWN269" s="401"/>
      <c r="MWO269" s="401"/>
      <c r="MWP269" s="401"/>
      <c r="MWQ269" s="401"/>
      <c r="MWR269" s="401"/>
      <c r="MWS269" s="401"/>
      <c r="MWT269" s="401"/>
      <c r="MWU269" s="401"/>
      <c r="MWV269" s="401"/>
      <c r="MWW269" s="401"/>
      <c r="MWX269" s="401"/>
      <c r="MWY269" s="401"/>
      <c r="MWZ269" s="401"/>
      <c r="MXA269" s="401"/>
      <c r="MXB269" s="401"/>
      <c r="MXC269" s="401"/>
      <c r="MXD269" s="401"/>
      <c r="MXE269" s="401"/>
      <c r="MXF269" s="401"/>
      <c r="MXG269" s="401"/>
      <c r="MXH269" s="401"/>
      <c r="MXI269" s="401"/>
      <c r="MXJ269" s="401"/>
      <c r="MXK269" s="401"/>
      <c r="MXL269" s="401"/>
      <c r="MXM269" s="401"/>
      <c r="MXN269" s="401"/>
      <c r="MXO269" s="401"/>
      <c r="MXP269" s="401"/>
      <c r="MXQ269" s="401"/>
      <c r="MXR269" s="401"/>
      <c r="MXS269" s="401"/>
      <c r="MXT269" s="401"/>
      <c r="MXU269" s="401"/>
      <c r="MXV269" s="401"/>
      <c r="MXW269" s="401"/>
      <c r="MXX269" s="401"/>
      <c r="MXY269" s="401"/>
      <c r="MXZ269" s="401"/>
      <c r="MYA269" s="401"/>
      <c r="MYB269" s="401"/>
      <c r="MYC269" s="401"/>
      <c r="MYD269" s="401"/>
      <c r="MYE269" s="401"/>
      <c r="MYF269" s="401"/>
      <c r="MYG269" s="401"/>
      <c r="MYH269" s="401"/>
      <c r="MYI269" s="401"/>
      <c r="MYJ269" s="401"/>
      <c r="MYK269" s="401"/>
      <c r="MYL269" s="401"/>
      <c r="MYM269" s="401"/>
      <c r="MYN269" s="401"/>
      <c r="MYO269" s="401"/>
      <c r="MYP269" s="401"/>
      <c r="MYQ269" s="401"/>
      <c r="MYR269" s="401"/>
      <c r="MYS269" s="401"/>
      <c r="MYT269" s="401"/>
      <c r="MYU269" s="401"/>
      <c r="MYV269" s="401"/>
      <c r="MYW269" s="401"/>
      <c r="MYX269" s="401"/>
      <c r="MYY269" s="401"/>
      <c r="MYZ269" s="401"/>
      <c r="MZA269" s="401"/>
      <c r="MZB269" s="401"/>
      <c r="MZC269" s="401"/>
      <c r="MZD269" s="401"/>
      <c r="MZE269" s="401"/>
      <c r="MZF269" s="401"/>
      <c r="MZG269" s="401"/>
      <c r="MZH269" s="401"/>
      <c r="MZI269" s="401"/>
      <c r="MZJ269" s="401"/>
      <c r="MZK269" s="401"/>
      <c r="MZL269" s="401"/>
      <c r="MZM269" s="401"/>
      <c r="MZN269" s="401"/>
      <c r="MZO269" s="401"/>
      <c r="MZP269" s="401"/>
      <c r="MZQ269" s="401"/>
      <c r="MZR269" s="401"/>
      <c r="MZS269" s="401"/>
      <c r="MZT269" s="401"/>
      <c r="MZU269" s="401"/>
      <c r="MZV269" s="401"/>
      <c r="MZW269" s="401"/>
      <c r="MZX269" s="401"/>
      <c r="MZY269" s="401"/>
      <c r="MZZ269" s="401"/>
      <c r="NAA269" s="401"/>
      <c r="NAB269" s="401"/>
      <c r="NAC269" s="401"/>
      <c r="NAD269" s="401"/>
      <c r="NAE269" s="401"/>
      <c r="NAF269" s="401"/>
      <c r="NAG269" s="401"/>
      <c r="NAH269" s="401"/>
      <c r="NAI269" s="401"/>
      <c r="NAJ269" s="401"/>
      <c r="NAK269" s="401"/>
      <c r="NAL269" s="401"/>
      <c r="NAM269" s="401"/>
      <c r="NAN269" s="401"/>
      <c r="NAO269" s="401"/>
      <c r="NAP269" s="401"/>
      <c r="NAQ269" s="401"/>
      <c r="NAR269" s="401"/>
      <c r="NAS269" s="401"/>
      <c r="NAT269" s="401"/>
      <c r="NAU269" s="401"/>
      <c r="NAV269" s="401"/>
      <c r="NAW269" s="401"/>
      <c r="NAX269" s="401"/>
      <c r="NAY269" s="401"/>
      <c r="NAZ269" s="401"/>
      <c r="NBA269" s="401"/>
      <c r="NBB269" s="401"/>
      <c r="NBC269" s="401"/>
      <c r="NBD269" s="401"/>
      <c r="NBE269" s="401"/>
      <c r="NBF269" s="401"/>
      <c r="NBG269" s="401"/>
      <c r="NBH269" s="401"/>
      <c r="NBI269" s="401"/>
      <c r="NBJ269" s="401"/>
      <c r="NBK269" s="401"/>
      <c r="NBL269" s="401"/>
      <c r="NBM269" s="401"/>
      <c r="NBN269" s="401"/>
      <c r="NBO269" s="401"/>
      <c r="NBP269" s="401"/>
      <c r="NBQ269" s="401"/>
      <c r="NBR269" s="401"/>
      <c r="NBS269" s="401"/>
      <c r="NBT269" s="401"/>
      <c r="NBU269" s="401"/>
      <c r="NBV269" s="401"/>
      <c r="NBW269" s="401"/>
      <c r="NBX269" s="401"/>
      <c r="NBY269" s="401"/>
      <c r="NBZ269" s="401"/>
      <c r="NCA269" s="401"/>
      <c r="NCB269" s="401"/>
      <c r="NCC269" s="401"/>
      <c r="NCD269" s="401"/>
      <c r="NCE269" s="401"/>
      <c r="NCF269" s="401"/>
      <c r="NCG269" s="401"/>
      <c r="NCH269" s="401"/>
      <c r="NCI269" s="401"/>
      <c r="NCJ269" s="401"/>
      <c r="NCK269" s="401"/>
      <c r="NCL269" s="401"/>
      <c r="NCM269" s="401"/>
      <c r="NCN269" s="401"/>
      <c r="NCO269" s="401"/>
      <c r="NCP269" s="401"/>
      <c r="NCQ269" s="401"/>
      <c r="NCR269" s="401"/>
      <c r="NCS269" s="401"/>
      <c r="NCT269" s="401"/>
      <c r="NCU269" s="401"/>
      <c r="NCV269" s="401"/>
      <c r="NCW269" s="401"/>
      <c r="NCX269" s="401"/>
      <c r="NCY269" s="401"/>
      <c r="NCZ269" s="401"/>
      <c r="NDA269" s="401"/>
      <c r="NDB269" s="401"/>
      <c r="NDC269" s="401"/>
      <c r="NDD269" s="401"/>
      <c r="NDE269" s="401"/>
      <c r="NDF269" s="401"/>
      <c r="NDG269" s="401"/>
      <c r="NDH269" s="401"/>
      <c r="NDI269" s="401"/>
      <c r="NDJ269" s="401"/>
      <c r="NDK269" s="401"/>
      <c r="NDL269" s="401"/>
      <c r="NDM269" s="401"/>
      <c r="NDN269" s="401"/>
      <c r="NDO269" s="401"/>
      <c r="NDP269" s="401"/>
      <c r="NDQ269" s="401"/>
      <c r="NDR269" s="401"/>
      <c r="NDS269" s="401"/>
      <c r="NDT269" s="401"/>
      <c r="NDU269" s="401"/>
      <c r="NDV269" s="401"/>
      <c r="NDW269" s="401"/>
      <c r="NDX269" s="401"/>
      <c r="NDY269" s="401"/>
      <c r="NDZ269" s="401"/>
      <c r="NEA269" s="401"/>
      <c r="NEB269" s="401"/>
      <c r="NEC269" s="401"/>
      <c r="NED269" s="401"/>
      <c r="NEE269" s="401"/>
      <c r="NEF269" s="401"/>
      <c r="NEG269" s="401"/>
      <c r="NEH269" s="401"/>
      <c r="NEI269" s="401"/>
      <c r="NEJ269" s="401"/>
      <c r="NEK269" s="401"/>
      <c r="NEL269" s="401"/>
      <c r="NEM269" s="401"/>
      <c r="NEN269" s="401"/>
      <c r="NEO269" s="401"/>
      <c r="NEP269" s="401"/>
      <c r="NEQ269" s="401"/>
      <c r="NER269" s="401"/>
      <c r="NES269" s="401"/>
      <c r="NET269" s="401"/>
      <c r="NEU269" s="401"/>
      <c r="NEV269" s="401"/>
      <c r="NEW269" s="401"/>
      <c r="NEX269" s="401"/>
      <c r="NEY269" s="401"/>
      <c r="NEZ269" s="401"/>
      <c r="NFA269" s="401"/>
      <c r="NFB269" s="401"/>
      <c r="NFC269" s="401"/>
      <c r="NFD269" s="401"/>
      <c r="NFE269" s="401"/>
      <c r="NFF269" s="401"/>
      <c r="NFG269" s="401"/>
      <c r="NFH269" s="401"/>
      <c r="NFI269" s="401"/>
      <c r="NFJ269" s="401"/>
      <c r="NFK269" s="401"/>
      <c r="NFL269" s="401"/>
      <c r="NFM269" s="401"/>
      <c r="NFN269" s="401"/>
      <c r="NFO269" s="401"/>
      <c r="NFP269" s="401"/>
      <c r="NFQ269" s="401"/>
      <c r="NFR269" s="401"/>
      <c r="NFS269" s="401"/>
      <c r="NFT269" s="401"/>
      <c r="NFU269" s="401"/>
      <c r="NFV269" s="401"/>
      <c r="NFW269" s="401"/>
      <c r="NFX269" s="401"/>
      <c r="NFY269" s="401"/>
      <c r="NFZ269" s="401"/>
      <c r="NGA269" s="401"/>
      <c r="NGB269" s="401"/>
      <c r="NGC269" s="401"/>
      <c r="NGD269" s="401"/>
      <c r="NGE269" s="401"/>
      <c r="NGF269" s="401"/>
      <c r="NGG269" s="401"/>
      <c r="NGH269" s="401"/>
      <c r="NGI269" s="401"/>
      <c r="NGJ269" s="401"/>
      <c r="NGK269" s="401"/>
      <c r="NGL269" s="401"/>
      <c r="NGM269" s="401"/>
      <c r="NGN269" s="401"/>
      <c r="NGO269" s="401"/>
      <c r="NGP269" s="401"/>
      <c r="NGQ269" s="401"/>
      <c r="NGR269" s="401"/>
      <c r="NGS269" s="401"/>
      <c r="NGT269" s="401"/>
      <c r="NGU269" s="401"/>
      <c r="NGV269" s="401"/>
      <c r="NGW269" s="401"/>
      <c r="NGX269" s="401"/>
      <c r="NGY269" s="401"/>
      <c r="NGZ269" s="401"/>
      <c r="NHA269" s="401"/>
      <c r="NHB269" s="401"/>
      <c r="NHC269" s="401"/>
      <c r="NHD269" s="401"/>
      <c r="NHE269" s="401"/>
      <c r="NHF269" s="401"/>
      <c r="NHG269" s="401"/>
      <c r="NHH269" s="401"/>
      <c r="NHI269" s="401"/>
      <c r="NHJ269" s="401"/>
      <c r="NHK269" s="401"/>
      <c r="NHL269" s="401"/>
      <c r="NHM269" s="401"/>
      <c r="NHN269" s="401"/>
      <c r="NHO269" s="401"/>
      <c r="NHP269" s="401"/>
      <c r="NHQ269" s="401"/>
      <c r="NHR269" s="401"/>
      <c r="NHS269" s="401"/>
      <c r="NHT269" s="401"/>
      <c r="NHU269" s="401"/>
      <c r="NHV269" s="401"/>
      <c r="NHW269" s="401"/>
      <c r="NHX269" s="401"/>
      <c r="NHY269" s="401"/>
      <c r="NHZ269" s="401"/>
      <c r="NIA269" s="401"/>
      <c r="NIB269" s="401"/>
      <c r="NIC269" s="401"/>
      <c r="NID269" s="401"/>
      <c r="NIE269" s="401"/>
      <c r="NIF269" s="401"/>
      <c r="NIG269" s="401"/>
      <c r="NIH269" s="401"/>
      <c r="NII269" s="401"/>
      <c r="NIJ269" s="401"/>
      <c r="NIK269" s="401"/>
      <c r="NIL269" s="401"/>
      <c r="NIM269" s="401"/>
      <c r="NIN269" s="401"/>
      <c r="NIO269" s="401"/>
      <c r="NIP269" s="401"/>
      <c r="NIQ269" s="401"/>
      <c r="NIR269" s="401"/>
      <c r="NIS269" s="401"/>
      <c r="NIT269" s="401"/>
      <c r="NIU269" s="401"/>
      <c r="NIV269" s="401"/>
      <c r="NIW269" s="401"/>
      <c r="NIX269" s="401"/>
      <c r="NIY269" s="401"/>
      <c r="NIZ269" s="401"/>
      <c r="NJA269" s="401"/>
      <c r="NJB269" s="401"/>
      <c r="NJC269" s="401"/>
      <c r="NJD269" s="401"/>
      <c r="NJE269" s="401"/>
      <c r="NJF269" s="401"/>
      <c r="NJG269" s="401"/>
      <c r="NJH269" s="401"/>
      <c r="NJI269" s="401"/>
      <c r="NJJ269" s="401"/>
      <c r="NJK269" s="401"/>
      <c r="NJL269" s="401"/>
      <c r="NJM269" s="401"/>
      <c r="NJN269" s="401"/>
      <c r="NJO269" s="401"/>
      <c r="NJP269" s="401"/>
      <c r="NJQ269" s="401"/>
      <c r="NJR269" s="401"/>
      <c r="NJS269" s="401"/>
      <c r="NJT269" s="401"/>
      <c r="NJU269" s="401"/>
      <c r="NJV269" s="401"/>
      <c r="NJW269" s="401"/>
      <c r="NJX269" s="401"/>
      <c r="NJY269" s="401"/>
      <c r="NJZ269" s="401"/>
      <c r="NKA269" s="401"/>
      <c r="NKB269" s="401"/>
      <c r="NKC269" s="401"/>
      <c r="NKD269" s="401"/>
      <c r="NKE269" s="401"/>
      <c r="NKF269" s="401"/>
      <c r="NKG269" s="401"/>
      <c r="NKH269" s="401"/>
      <c r="NKI269" s="401"/>
      <c r="NKJ269" s="401"/>
      <c r="NKK269" s="401"/>
      <c r="NKL269" s="401"/>
      <c r="NKM269" s="401"/>
      <c r="NKN269" s="401"/>
      <c r="NKO269" s="401"/>
      <c r="NKP269" s="401"/>
      <c r="NKQ269" s="401"/>
      <c r="NKR269" s="401"/>
      <c r="NKS269" s="401"/>
      <c r="NKT269" s="401"/>
      <c r="NKU269" s="401"/>
      <c r="NKV269" s="401"/>
      <c r="NKW269" s="401"/>
      <c r="NKX269" s="401"/>
      <c r="NKY269" s="401"/>
      <c r="NKZ269" s="401"/>
      <c r="NLA269" s="401"/>
      <c r="NLB269" s="401"/>
      <c r="NLC269" s="401"/>
      <c r="NLD269" s="401"/>
      <c r="NLE269" s="401"/>
      <c r="NLF269" s="401"/>
      <c r="NLG269" s="401"/>
      <c r="NLH269" s="401"/>
      <c r="NLI269" s="401"/>
      <c r="NLJ269" s="401"/>
      <c r="NLK269" s="401"/>
      <c r="NLL269" s="401"/>
      <c r="NLM269" s="401"/>
      <c r="NLN269" s="401"/>
      <c r="NLO269" s="401"/>
      <c r="NLP269" s="401"/>
      <c r="NLQ269" s="401"/>
      <c r="NLR269" s="401"/>
      <c r="NLS269" s="401"/>
      <c r="NLT269" s="401"/>
      <c r="NLU269" s="401"/>
      <c r="NLV269" s="401"/>
      <c r="NLW269" s="401"/>
      <c r="NLX269" s="401"/>
      <c r="NLY269" s="401"/>
      <c r="NLZ269" s="401"/>
      <c r="NMA269" s="401"/>
      <c r="NMB269" s="401"/>
      <c r="NMC269" s="401"/>
      <c r="NMD269" s="401"/>
      <c r="NME269" s="401"/>
      <c r="NMF269" s="401"/>
      <c r="NMG269" s="401"/>
      <c r="NMH269" s="401"/>
      <c r="NMI269" s="401"/>
      <c r="NMJ269" s="401"/>
      <c r="NMK269" s="401"/>
      <c r="NML269" s="401"/>
      <c r="NMM269" s="401"/>
      <c r="NMN269" s="401"/>
      <c r="NMO269" s="401"/>
      <c r="NMP269" s="401"/>
      <c r="NMQ269" s="401"/>
      <c r="NMR269" s="401"/>
      <c r="NMS269" s="401"/>
      <c r="NMT269" s="401"/>
      <c r="NMU269" s="401"/>
      <c r="NMV269" s="401"/>
      <c r="NMW269" s="401"/>
      <c r="NMX269" s="401"/>
      <c r="NMY269" s="401"/>
      <c r="NMZ269" s="401"/>
      <c r="NNA269" s="401"/>
      <c r="NNB269" s="401"/>
      <c r="NNC269" s="401"/>
      <c r="NND269" s="401"/>
      <c r="NNE269" s="401"/>
      <c r="NNF269" s="401"/>
      <c r="NNG269" s="401"/>
      <c r="NNH269" s="401"/>
      <c r="NNI269" s="401"/>
      <c r="NNJ269" s="401"/>
      <c r="NNK269" s="401"/>
      <c r="NNL269" s="401"/>
      <c r="NNM269" s="401"/>
      <c r="NNN269" s="401"/>
      <c r="NNO269" s="401"/>
      <c r="NNP269" s="401"/>
      <c r="NNQ269" s="401"/>
      <c r="NNR269" s="401"/>
      <c r="NNS269" s="401"/>
      <c r="NNT269" s="401"/>
      <c r="NNU269" s="401"/>
      <c r="NNV269" s="401"/>
      <c r="NNW269" s="401"/>
      <c r="NNX269" s="401"/>
      <c r="NNY269" s="401"/>
      <c r="NNZ269" s="401"/>
      <c r="NOA269" s="401"/>
      <c r="NOB269" s="401"/>
      <c r="NOC269" s="401"/>
      <c r="NOD269" s="401"/>
      <c r="NOE269" s="401"/>
      <c r="NOF269" s="401"/>
      <c r="NOG269" s="401"/>
      <c r="NOH269" s="401"/>
      <c r="NOI269" s="401"/>
      <c r="NOJ269" s="401"/>
      <c r="NOK269" s="401"/>
      <c r="NOL269" s="401"/>
      <c r="NOM269" s="401"/>
      <c r="NON269" s="401"/>
      <c r="NOO269" s="401"/>
      <c r="NOP269" s="401"/>
      <c r="NOQ269" s="401"/>
      <c r="NOR269" s="401"/>
      <c r="NOS269" s="401"/>
      <c r="NOT269" s="401"/>
      <c r="NOU269" s="401"/>
      <c r="NOV269" s="401"/>
      <c r="NOW269" s="401"/>
      <c r="NOX269" s="401"/>
      <c r="NOY269" s="401"/>
      <c r="NOZ269" s="401"/>
      <c r="NPA269" s="401"/>
      <c r="NPB269" s="401"/>
      <c r="NPC269" s="401"/>
      <c r="NPD269" s="401"/>
      <c r="NPE269" s="401"/>
      <c r="NPF269" s="401"/>
      <c r="NPG269" s="401"/>
      <c r="NPH269" s="401"/>
      <c r="NPI269" s="401"/>
      <c r="NPJ269" s="401"/>
      <c r="NPK269" s="401"/>
      <c r="NPL269" s="401"/>
      <c r="NPM269" s="401"/>
      <c r="NPN269" s="401"/>
      <c r="NPO269" s="401"/>
      <c r="NPP269" s="401"/>
      <c r="NPQ269" s="401"/>
      <c r="NPR269" s="401"/>
      <c r="NPS269" s="401"/>
      <c r="NPT269" s="401"/>
      <c r="NPU269" s="401"/>
      <c r="NPV269" s="401"/>
      <c r="NPW269" s="401"/>
      <c r="NPX269" s="401"/>
      <c r="NPY269" s="401"/>
      <c r="NPZ269" s="401"/>
      <c r="NQA269" s="401"/>
      <c r="NQB269" s="401"/>
      <c r="NQC269" s="401"/>
      <c r="NQD269" s="401"/>
      <c r="NQE269" s="401"/>
      <c r="NQF269" s="401"/>
      <c r="NQG269" s="401"/>
      <c r="NQH269" s="401"/>
      <c r="NQI269" s="401"/>
      <c r="NQJ269" s="401"/>
      <c r="NQK269" s="401"/>
      <c r="NQL269" s="401"/>
      <c r="NQM269" s="401"/>
      <c r="NQN269" s="401"/>
      <c r="NQO269" s="401"/>
      <c r="NQP269" s="401"/>
      <c r="NQQ269" s="401"/>
      <c r="NQR269" s="401"/>
      <c r="NQS269" s="401"/>
      <c r="NQT269" s="401"/>
      <c r="NQU269" s="401"/>
      <c r="NQV269" s="401"/>
      <c r="NQW269" s="401"/>
      <c r="NQX269" s="401"/>
      <c r="NQY269" s="401"/>
      <c r="NQZ269" s="401"/>
      <c r="NRA269" s="401"/>
      <c r="NRB269" s="401"/>
      <c r="NRC269" s="401"/>
      <c r="NRD269" s="401"/>
      <c r="NRE269" s="401"/>
      <c r="NRF269" s="401"/>
      <c r="NRG269" s="401"/>
      <c r="NRH269" s="401"/>
      <c r="NRI269" s="401"/>
      <c r="NRJ269" s="401"/>
      <c r="NRK269" s="401"/>
      <c r="NRL269" s="401"/>
      <c r="NRM269" s="401"/>
      <c r="NRN269" s="401"/>
      <c r="NRO269" s="401"/>
      <c r="NRP269" s="401"/>
      <c r="NRQ269" s="401"/>
      <c r="NRR269" s="401"/>
      <c r="NRS269" s="401"/>
      <c r="NRT269" s="401"/>
      <c r="NRU269" s="401"/>
      <c r="NRV269" s="401"/>
      <c r="NRW269" s="401"/>
      <c r="NRX269" s="401"/>
      <c r="NRY269" s="401"/>
      <c r="NRZ269" s="401"/>
      <c r="NSA269" s="401"/>
      <c r="NSB269" s="401"/>
      <c r="NSC269" s="401"/>
      <c r="NSD269" s="401"/>
      <c r="NSE269" s="401"/>
      <c r="NSF269" s="401"/>
      <c r="NSG269" s="401"/>
      <c r="NSH269" s="401"/>
      <c r="NSI269" s="401"/>
      <c r="NSJ269" s="401"/>
      <c r="NSK269" s="401"/>
      <c r="NSL269" s="401"/>
      <c r="NSM269" s="401"/>
      <c r="NSN269" s="401"/>
      <c r="NSO269" s="401"/>
      <c r="NSP269" s="401"/>
      <c r="NSQ269" s="401"/>
      <c r="NSR269" s="401"/>
      <c r="NSS269" s="401"/>
      <c r="NST269" s="401"/>
      <c r="NSU269" s="401"/>
      <c r="NSV269" s="401"/>
      <c r="NSW269" s="401"/>
      <c r="NSX269" s="401"/>
      <c r="NSY269" s="401"/>
      <c r="NSZ269" s="401"/>
      <c r="NTA269" s="401"/>
      <c r="NTB269" s="401"/>
      <c r="NTC269" s="401"/>
      <c r="NTD269" s="401"/>
      <c r="NTE269" s="401"/>
      <c r="NTF269" s="401"/>
      <c r="NTG269" s="401"/>
      <c r="NTH269" s="401"/>
      <c r="NTI269" s="401"/>
      <c r="NTJ269" s="401"/>
      <c r="NTK269" s="401"/>
      <c r="NTL269" s="401"/>
      <c r="NTM269" s="401"/>
      <c r="NTN269" s="401"/>
      <c r="NTO269" s="401"/>
      <c r="NTP269" s="401"/>
      <c r="NTQ269" s="401"/>
      <c r="NTR269" s="401"/>
      <c r="NTS269" s="401"/>
      <c r="NTT269" s="401"/>
      <c r="NTU269" s="401"/>
      <c r="NTV269" s="401"/>
      <c r="NTW269" s="401"/>
      <c r="NTX269" s="401"/>
      <c r="NTY269" s="401"/>
      <c r="NTZ269" s="401"/>
      <c r="NUA269" s="401"/>
      <c r="NUB269" s="401"/>
      <c r="NUC269" s="401"/>
      <c r="NUD269" s="401"/>
      <c r="NUE269" s="401"/>
      <c r="NUF269" s="401"/>
      <c r="NUG269" s="401"/>
      <c r="NUH269" s="401"/>
      <c r="NUI269" s="401"/>
      <c r="NUJ269" s="401"/>
      <c r="NUK269" s="401"/>
      <c r="NUL269" s="401"/>
      <c r="NUM269" s="401"/>
      <c r="NUN269" s="401"/>
      <c r="NUO269" s="401"/>
      <c r="NUP269" s="401"/>
      <c r="NUQ269" s="401"/>
      <c r="NUR269" s="401"/>
      <c r="NUS269" s="401"/>
      <c r="NUT269" s="401"/>
      <c r="NUU269" s="401"/>
      <c r="NUV269" s="401"/>
      <c r="NUW269" s="401"/>
      <c r="NUX269" s="401"/>
      <c r="NUY269" s="401"/>
      <c r="NUZ269" s="401"/>
      <c r="NVA269" s="401"/>
      <c r="NVB269" s="401"/>
      <c r="NVC269" s="401"/>
      <c r="NVD269" s="401"/>
      <c r="NVE269" s="401"/>
      <c r="NVF269" s="401"/>
      <c r="NVG269" s="401"/>
      <c r="NVH269" s="401"/>
      <c r="NVI269" s="401"/>
      <c r="NVJ269" s="401"/>
      <c r="NVK269" s="401"/>
      <c r="NVL269" s="401"/>
      <c r="NVM269" s="401"/>
      <c r="NVN269" s="401"/>
      <c r="NVO269" s="401"/>
      <c r="NVP269" s="401"/>
      <c r="NVQ269" s="401"/>
      <c r="NVR269" s="401"/>
      <c r="NVS269" s="401"/>
      <c r="NVT269" s="401"/>
      <c r="NVU269" s="401"/>
      <c r="NVV269" s="401"/>
      <c r="NVW269" s="401"/>
      <c r="NVX269" s="401"/>
      <c r="NVY269" s="401"/>
      <c r="NVZ269" s="401"/>
      <c r="NWA269" s="401"/>
      <c r="NWB269" s="401"/>
      <c r="NWC269" s="401"/>
      <c r="NWD269" s="401"/>
      <c r="NWE269" s="401"/>
      <c r="NWF269" s="401"/>
      <c r="NWG269" s="401"/>
      <c r="NWH269" s="401"/>
      <c r="NWI269" s="401"/>
      <c r="NWJ269" s="401"/>
      <c r="NWK269" s="401"/>
      <c r="NWL269" s="401"/>
      <c r="NWM269" s="401"/>
      <c r="NWN269" s="401"/>
      <c r="NWO269" s="401"/>
      <c r="NWP269" s="401"/>
      <c r="NWQ269" s="401"/>
      <c r="NWR269" s="401"/>
      <c r="NWS269" s="401"/>
      <c r="NWT269" s="401"/>
      <c r="NWU269" s="401"/>
      <c r="NWV269" s="401"/>
      <c r="NWW269" s="401"/>
      <c r="NWX269" s="401"/>
      <c r="NWY269" s="401"/>
      <c r="NWZ269" s="401"/>
      <c r="NXA269" s="401"/>
      <c r="NXB269" s="401"/>
      <c r="NXC269" s="401"/>
      <c r="NXD269" s="401"/>
      <c r="NXE269" s="401"/>
      <c r="NXF269" s="401"/>
      <c r="NXG269" s="401"/>
      <c r="NXH269" s="401"/>
      <c r="NXI269" s="401"/>
      <c r="NXJ269" s="401"/>
      <c r="NXK269" s="401"/>
      <c r="NXL269" s="401"/>
      <c r="NXM269" s="401"/>
      <c r="NXN269" s="401"/>
      <c r="NXO269" s="401"/>
      <c r="NXP269" s="401"/>
      <c r="NXQ269" s="401"/>
      <c r="NXR269" s="401"/>
      <c r="NXS269" s="401"/>
      <c r="NXT269" s="401"/>
      <c r="NXU269" s="401"/>
      <c r="NXV269" s="401"/>
      <c r="NXW269" s="401"/>
      <c r="NXX269" s="401"/>
      <c r="NXY269" s="401"/>
      <c r="NXZ269" s="401"/>
      <c r="NYA269" s="401"/>
      <c r="NYB269" s="401"/>
      <c r="NYC269" s="401"/>
      <c r="NYD269" s="401"/>
      <c r="NYE269" s="401"/>
      <c r="NYF269" s="401"/>
      <c r="NYG269" s="401"/>
      <c r="NYH269" s="401"/>
      <c r="NYI269" s="401"/>
      <c r="NYJ269" s="401"/>
      <c r="NYK269" s="401"/>
      <c r="NYL269" s="401"/>
      <c r="NYM269" s="401"/>
      <c r="NYN269" s="401"/>
      <c r="NYO269" s="401"/>
      <c r="NYP269" s="401"/>
      <c r="NYQ269" s="401"/>
      <c r="NYR269" s="401"/>
      <c r="NYS269" s="401"/>
      <c r="NYT269" s="401"/>
      <c r="NYU269" s="401"/>
      <c r="NYV269" s="401"/>
      <c r="NYW269" s="401"/>
      <c r="NYX269" s="401"/>
      <c r="NYY269" s="401"/>
      <c r="NYZ269" s="401"/>
      <c r="NZA269" s="401"/>
      <c r="NZB269" s="401"/>
      <c r="NZC269" s="401"/>
      <c r="NZD269" s="401"/>
      <c r="NZE269" s="401"/>
      <c r="NZF269" s="401"/>
      <c r="NZG269" s="401"/>
      <c r="NZH269" s="401"/>
      <c r="NZI269" s="401"/>
      <c r="NZJ269" s="401"/>
      <c r="NZK269" s="401"/>
      <c r="NZL269" s="401"/>
      <c r="NZM269" s="401"/>
      <c r="NZN269" s="401"/>
      <c r="NZO269" s="401"/>
      <c r="NZP269" s="401"/>
      <c r="NZQ269" s="401"/>
      <c r="NZR269" s="401"/>
      <c r="NZS269" s="401"/>
      <c r="NZT269" s="401"/>
      <c r="NZU269" s="401"/>
      <c r="NZV269" s="401"/>
      <c r="NZW269" s="401"/>
      <c r="NZX269" s="401"/>
      <c r="NZY269" s="401"/>
      <c r="NZZ269" s="401"/>
      <c r="OAA269" s="401"/>
      <c r="OAB269" s="401"/>
      <c r="OAC269" s="401"/>
      <c r="OAD269" s="401"/>
      <c r="OAE269" s="401"/>
      <c r="OAF269" s="401"/>
      <c r="OAG269" s="401"/>
      <c r="OAH269" s="401"/>
      <c r="OAI269" s="401"/>
      <c r="OAJ269" s="401"/>
      <c r="OAK269" s="401"/>
      <c r="OAL269" s="401"/>
      <c r="OAM269" s="401"/>
      <c r="OAN269" s="401"/>
      <c r="OAO269" s="401"/>
      <c r="OAP269" s="401"/>
      <c r="OAQ269" s="401"/>
      <c r="OAR269" s="401"/>
      <c r="OAS269" s="401"/>
      <c r="OAT269" s="401"/>
      <c r="OAU269" s="401"/>
      <c r="OAV269" s="401"/>
      <c r="OAW269" s="401"/>
      <c r="OAX269" s="401"/>
      <c r="OAY269" s="401"/>
      <c r="OAZ269" s="401"/>
      <c r="OBA269" s="401"/>
      <c r="OBB269" s="401"/>
      <c r="OBC269" s="401"/>
      <c r="OBD269" s="401"/>
      <c r="OBE269" s="401"/>
      <c r="OBF269" s="401"/>
      <c r="OBG269" s="401"/>
      <c r="OBH269" s="401"/>
      <c r="OBI269" s="401"/>
      <c r="OBJ269" s="401"/>
      <c r="OBK269" s="401"/>
      <c r="OBL269" s="401"/>
      <c r="OBM269" s="401"/>
      <c r="OBN269" s="401"/>
      <c r="OBO269" s="401"/>
      <c r="OBP269" s="401"/>
      <c r="OBQ269" s="401"/>
      <c r="OBR269" s="401"/>
      <c r="OBS269" s="401"/>
      <c r="OBT269" s="401"/>
      <c r="OBU269" s="401"/>
      <c r="OBV269" s="401"/>
      <c r="OBW269" s="401"/>
      <c r="OBX269" s="401"/>
      <c r="OBY269" s="401"/>
      <c r="OBZ269" s="401"/>
      <c r="OCA269" s="401"/>
      <c r="OCB269" s="401"/>
      <c r="OCC269" s="401"/>
      <c r="OCD269" s="401"/>
      <c r="OCE269" s="401"/>
      <c r="OCF269" s="401"/>
      <c r="OCG269" s="401"/>
      <c r="OCH269" s="401"/>
      <c r="OCI269" s="401"/>
      <c r="OCJ269" s="401"/>
      <c r="OCK269" s="401"/>
      <c r="OCL269" s="401"/>
      <c r="OCM269" s="401"/>
      <c r="OCN269" s="401"/>
      <c r="OCO269" s="401"/>
      <c r="OCP269" s="401"/>
      <c r="OCQ269" s="401"/>
      <c r="OCR269" s="401"/>
      <c r="OCS269" s="401"/>
      <c r="OCT269" s="401"/>
      <c r="OCU269" s="401"/>
      <c r="OCV269" s="401"/>
      <c r="OCW269" s="401"/>
      <c r="OCX269" s="401"/>
      <c r="OCY269" s="401"/>
      <c r="OCZ269" s="401"/>
      <c r="ODA269" s="401"/>
      <c r="ODB269" s="401"/>
      <c r="ODC269" s="401"/>
      <c r="ODD269" s="401"/>
      <c r="ODE269" s="401"/>
      <c r="ODF269" s="401"/>
      <c r="ODG269" s="401"/>
      <c r="ODH269" s="401"/>
      <c r="ODI269" s="401"/>
      <c r="ODJ269" s="401"/>
      <c r="ODK269" s="401"/>
      <c r="ODL269" s="401"/>
      <c r="ODM269" s="401"/>
      <c r="ODN269" s="401"/>
      <c r="ODO269" s="401"/>
      <c r="ODP269" s="401"/>
      <c r="ODQ269" s="401"/>
      <c r="ODR269" s="401"/>
      <c r="ODS269" s="401"/>
      <c r="ODT269" s="401"/>
      <c r="ODU269" s="401"/>
      <c r="ODV269" s="401"/>
      <c r="ODW269" s="401"/>
      <c r="ODX269" s="401"/>
      <c r="ODY269" s="401"/>
      <c r="ODZ269" s="401"/>
      <c r="OEA269" s="401"/>
      <c r="OEB269" s="401"/>
      <c r="OEC269" s="401"/>
      <c r="OED269" s="401"/>
      <c r="OEE269" s="401"/>
      <c r="OEF269" s="401"/>
      <c r="OEG269" s="401"/>
      <c r="OEH269" s="401"/>
      <c r="OEI269" s="401"/>
      <c r="OEJ269" s="401"/>
      <c r="OEK269" s="401"/>
      <c r="OEL269" s="401"/>
      <c r="OEM269" s="401"/>
      <c r="OEN269" s="401"/>
      <c r="OEO269" s="401"/>
      <c r="OEP269" s="401"/>
      <c r="OEQ269" s="401"/>
      <c r="OER269" s="401"/>
      <c r="OES269" s="401"/>
      <c r="OET269" s="401"/>
      <c r="OEU269" s="401"/>
      <c r="OEV269" s="401"/>
      <c r="OEW269" s="401"/>
      <c r="OEX269" s="401"/>
      <c r="OEY269" s="401"/>
      <c r="OEZ269" s="401"/>
      <c r="OFA269" s="401"/>
      <c r="OFB269" s="401"/>
      <c r="OFC269" s="401"/>
      <c r="OFD269" s="401"/>
      <c r="OFE269" s="401"/>
      <c r="OFF269" s="401"/>
      <c r="OFG269" s="401"/>
      <c r="OFH269" s="401"/>
      <c r="OFI269" s="401"/>
      <c r="OFJ269" s="401"/>
      <c r="OFK269" s="401"/>
      <c r="OFL269" s="401"/>
      <c r="OFM269" s="401"/>
      <c r="OFN269" s="401"/>
      <c r="OFO269" s="401"/>
      <c r="OFP269" s="401"/>
      <c r="OFQ269" s="401"/>
      <c r="OFR269" s="401"/>
      <c r="OFS269" s="401"/>
      <c r="OFT269" s="401"/>
      <c r="OFU269" s="401"/>
      <c r="OFV269" s="401"/>
      <c r="OFW269" s="401"/>
      <c r="OFX269" s="401"/>
      <c r="OFY269" s="401"/>
      <c r="OFZ269" s="401"/>
      <c r="OGA269" s="401"/>
      <c r="OGB269" s="401"/>
      <c r="OGC269" s="401"/>
      <c r="OGD269" s="401"/>
      <c r="OGE269" s="401"/>
      <c r="OGF269" s="401"/>
      <c r="OGG269" s="401"/>
      <c r="OGH269" s="401"/>
      <c r="OGI269" s="401"/>
      <c r="OGJ269" s="401"/>
      <c r="OGK269" s="401"/>
      <c r="OGL269" s="401"/>
      <c r="OGM269" s="401"/>
      <c r="OGN269" s="401"/>
      <c r="OGO269" s="401"/>
      <c r="OGP269" s="401"/>
      <c r="OGQ269" s="401"/>
      <c r="OGR269" s="401"/>
      <c r="OGS269" s="401"/>
      <c r="OGT269" s="401"/>
      <c r="OGU269" s="401"/>
      <c r="OGV269" s="401"/>
      <c r="OGW269" s="401"/>
      <c r="OGX269" s="401"/>
      <c r="OGY269" s="401"/>
      <c r="OGZ269" s="401"/>
      <c r="OHA269" s="401"/>
      <c r="OHB269" s="401"/>
      <c r="OHC269" s="401"/>
      <c r="OHD269" s="401"/>
      <c r="OHE269" s="401"/>
      <c r="OHF269" s="401"/>
      <c r="OHG269" s="401"/>
      <c r="OHH269" s="401"/>
      <c r="OHI269" s="401"/>
      <c r="OHJ269" s="401"/>
      <c r="OHK269" s="401"/>
      <c r="OHL269" s="401"/>
      <c r="OHM269" s="401"/>
      <c r="OHN269" s="401"/>
      <c r="OHO269" s="401"/>
      <c r="OHP269" s="401"/>
      <c r="OHQ269" s="401"/>
      <c r="OHR269" s="401"/>
      <c r="OHS269" s="401"/>
      <c r="OHT269" s="401"/>
      <c r="OHU269" s="401"/>
      <c r="OHV269" s="401"/>
      <c r="OHW269" s="401"/>
      <c r="OHX269" s="401"/>
      <c r="OHY269" s="401"/>
      <c r="OHZ269" s="401"/>
      <c r="OIA269" s="401"/>
      <c r="OIB269" s="401"/>
      <c r="OIC269" s="401"/>
      <c r="OID269" s="401"/>
      <c r="OIE269" s="401"/>
      <c r="OIF269" s="401"/>
      <c r="OIG269" s="401"/>
      <c r="OIH269" s="401"/>
      <c r="OII269" s="401"/>
      <c r="OIJ269" s="401"/>
      <c r="OIK269" s="401"/>
      <c r="OIL269" s="401"/>
      <c r="OIM269" s="401"/>
      <c r="OIN269" s="401"/>
      <c r="OIO269" s="401"/>
      <c r="OIP269" s="401"/>
      <c r="OIQ269" s="401"/>
      <c r="OIR269" s="401"/>
      <c r="OIS269" s="401"/>
      <c r="OIT269" s="401"/>
      <c r="OIU269" s="401"/>
      <c r="OIV269" s="401"/>
      <c r="OIW269" s="401"/>
      <c r="OIX269" s="401"/>
      <c r="OIY269" s="401"/>
      <c r="OIZ269" s="401"/>
      <c r="OJA269" s="401"/>
      <c r="OJB269" s="401"/>
      <c r="OJC269" s="401"/>
      <c r="OJD269" s="401"/>
      <c r="OJE269" s="401"/>
      <c r="OJF269" s="401"/>
      <c r="OJG269" s="401"/>
      <c r="OJH269" s="401"/>
      <c r="OJI269" s="401"/>
      <c r="OJJ269" s="401"/>
      <c r="OJK269" s="401"/>
      <c r="OJL269" s="401"/>
      <c r="OJM269" s="401"/>
      <c r="OJN269" s="401"/>
      <c r="OJO269" s="401"/>
      <c r="OJP269" s="401"/>
      <c r="OJQ269" s="401"/>
      <c r="OJR269" s="401"/>
      <c r="OJS269" s="401"/>
      <c r="OJT269" s="401"/>
      <c r="OJU269" s="401"/>
      <c r="OJV269" s="401"/>
      <c r="OJW269" s="401"/>
      <c r="OJX269" s="401"/>
      <c r="OJY269" s="401"/>
      <c r="OJZ269" s="401"/>
      <c r="OKA269" s="401"/>
      <c r="OKB269" s="401"/>
      <c r="OKC269" s="401"/>
      <c r="OKD269" s="401"/>
      <c r="OKE269" s="401"/>
      <c r="OKF269" s="401"/>
      <c r="OKG269" s="401"/>
      <c r="OKH269" s="401"/>
      <c r="OKI269" s="401"/>
      <c r="OKJ269" s="401"/>
      <c r="OKK269" s="401"/>
      <c r="OKL269" s="401"/>
      <c r="OKM269" s="401"/>
      <c r="OKN269" s="401"/>
      <c r="OKO269" s="401"/>
      <c r="OKP269" s="401"/>
      <c r="OKQ269" s="401"/>
      <c r="OKR269" s="401"/>
      <c r="OKS269" s="401"/>
      <c r="OKT269" s="401"/>
      <c r="OKU269" s="401"/>
      <c r="OKV269" s="401"/>
      <c r="OKW269" s="401"/>
      <c r="OKX269" s="401"/>
      <c r="OKY269" s="401"/>
      <c r="OKZ269" s="401"/>
      <c r="OLA269" s="401"/>
      <c r="OLB269" s="401"/>
      <c r="OLC269" s="401"/>
      <c r="OLD269" s="401"/>
      <c r="OLE269" s="401"/>
      <c r="OLF269" s="401"/>
      <c r="OLG269" s="401"/>
      <c r="OLH269" s="401"/>
      <c r="OLI269" s="401"/>
      <c r="OLJ269" s="401"/>
      <c r="OLK269" s="401"/>
      <c r="OLL269" s="401"/>
      <c r="OLM269" s="401"/>
      <c r="OLN269" s="401"/>
      <c r="OLO269" s="401"/>
      <c r="OLP269" s="401"/>
      <c r="OLQ269" s="401"/>
      <c r="OLR269" s="401"/>
      <c r="OLS269" s="401"/>
      <c r="OLT269" s="401"/>
      <c r="OLU269" s="401"/>
      <c r="OLV269" s="401"/>
      <c r="OLW269" s="401"/>
      <c r="OLX269" s="401"/>
      <c r="OLY269" s="401"/>
      <c r="OLZ269" s="401"/>
      <c r="OMA269" s="401"/>
      <c r="OMB269" s="401"/>
      <c r="OMC269" s="401"/>
      <c r="OMD269" s="401"/>
      <c r="OME269" s="401"/>
      <c r="OMF269" s="401"/>
      <c r="OMG269" s="401"/>
      <c r="OMH269" s="401"/>
      <c r="OMI269" s="401"/>
      <c r="OMJ269" s="401"/>
      <c r="OMK269" s="401"/>
      <c r="OML269" s="401"/>
      <c r="OMM269" s="401"/>
      <c r="OMN269" s="401"/>
      <c r="OMO269" s="401"/>
      <c r="OMP269" s="401"/>
      <c r="OMQ269" s="401"/>
      <c r="OMR269" s="401"/>
      <c r="OMS269" s="401"/>
      <c r="OMT269" s="401"/>
      <c r="OMU269" s="401"/>
      <c r="OMV269" s="401"/>
      <c r="OMW269" s="401"/>
      <c r="OMX269" s="401"/>
      <c r="OMY269" s="401"/>
      <c r="OMZ269" s="401"/>
      <c r="ONA269" s="401"/>
      <c r="ONB269" s="401"/>
      <c r="ONC269" s="401"/>
      <c r="OND269" s="401"/>
      <c r="ONE269" s="401"/>
      <c r="ONF269" s="401"/>
      <c r="ONG269" s="401"/>
      <c r="ONH269" s="401"/>
      <c r="ONI269" s="401"/>
      <c r="ONJ269" s="401"/>
      <c r="ONK269" s="401"/>
      <c r="ONL269" s="401"/>
      <c r="ONM269" s="401"/>
      <c r="ONN269" s="401"/>
      <c r="ONO269" s="401"/>
      <c r="ONP269" s="401"/>
      <c r="ONQ269" s="401"/>
      <c r="ONR269" s="401"/>
      <c r="ONS269" s="401"/>
      <c r="ONT269" s="401"/>
      <c r="ONU269" s="401"/>
      <c r="ONV269" s="401"/>
      <c r="ONW269" s="401"/>
      <c r="ONX269" s="401"/>
      <c r="ONY269" s="401"/>
      <c r="ONZ269" s="401"/>
      <c r="OOA269" s="401"/>
      <c r="OOB269" s="401"/>
      <c r="OOC269" s="401"/>
      <c r="OOD269" s="401"/>
      <c r="OOE269" s="401"/>
      <c r="OOF269" s="401"/>
      <c r="OOG269" s="401"/>
      <c r="OOH269" s="401"/>
      <c r="OOI269" s="401"/>
      <c r="OOJ269" s="401"/>
      <c r="OOK269" s="401"/>
      <c r="OOL269" s="401"/>
      <c r="OOM269" s="401"/>
      <c r="OON269" s="401"/>
      <c r="OOO269" s="401"/>
      <c r="OOP269" s="401"/>
      <c r="OOQ269" s="401"/>
      <c r="OOR269" s="401"/>
      <c r="OOS269" s="401"/>
      <c r="OOT269" s="401"/>
      <c r="OOU269" s="401"/>
      <c r="OOV269" s="401"/>
      <c r="OOW269" s="401"/>
      <c r="OOX269" s="401"/>
      <c r="OOY269" s="401"/>
      <c r="OOZ269" s="401"/>
      <c r="OPA269" s="401"/>
      <c r="OPB269" s="401"/>
      <c r="OPC269" s="401"/>
      <c r="OPD269" s="401"/>
      <c r="OPE269" s="401"/>
      <c r="OPF269" s="401"/>
      <c r="OPG269" s="401"/>
      <c r="OPH269" s="401"/>
      <c r="OPI269" s="401"/>
      <c r="OPJ269" s="401"/>
      <c r="OPK269" s="401"/>
      <c r="OPL269" s="401"/>
      <c r="OPM269" s="401"/>
      <c r="OPN269" s="401"/>
      <c r="OPO269" s="401"/>
      <c r="OPP269" s="401"/>
      <c r="OPQ269" s="401"/>
      <c r="OPR269" s="401"/>
      <c r="OPS269" s="401"/>
      <c r="OPT269" s="401"/>
      <c r="OPU269" s="401"/>
      <c r="OPV269" s="401"/>
      <c r="OPW269" s="401"/>
      <c r="OPX269" s="401"/>
      <c r="OPY269" s="401"/>
      <c r="OPZ269" s="401"/>
      <c r="OQA269" s="401"/>
      <c r="OQB269" s="401"/>
      <c r="OQC269" s="401"/>
      <c r="OQD269" s="401"/>
      <c r="OQE269" s="401"/>
      <c r="OQF269" s="401"/>
      <c r="OQG269" s="401"/>
      <c r="OQH269" s="401"/>
      <c r="OQI269" s="401"/>
      <c r="OQJ269" s="401"/>
      <c r="OQK269" s="401"/>
      <c r="OQL269" s="401"/>
      <c r="OQM269" s="401"/>
      <c r="OQN269" s="401"/>
      <c r="OQO269" s="401"/>
      <c r="OQP269" s="401"/>
      <c r="OQQ269" s="401"/>
      <c r="OQR269" s="401"/>
      <c r="OQS269" s="401"/>
      <c r="OQT269" s="401"/>
      <c r="OQU269" s="401"/>
      <c r="OQV269" s="401"/>
      <c r="OQW269" s="401"/>
      <c r="OQX269" s="401"/>
      <c r="OQY269" s="401"/>
      <c r="OQZ269" s="401"/>
      <c r="ORA269" s="401"/>
      <c r="ORB269" s="401"/>
      <c r="ORC269" s="401"/>
      <c r="ORD269" s="401"/>
      <c r="ORE269" s="401"/>
      <c r="ORF269" s="401"/>
      <c r="ORG269" s="401"/>
      <c r="ORH269" s="401"/>
      <c r="ORI269" s="401"/>
      <c r="ORJ269" s="401"/>
      <c r="ORK269" s="401"/>
      <c r="ORL269" s="401"/>
      <c r="ORM269" s="401"/>
      <c r="ORN269" s="401"/>
      <c r="ORO269" s="401"/>
      <c r="ORP269" s="401"/>
      <c r="ORQ269" s="401"/>
      <c r="ORR269" s="401"/>
      <c r="ORS269" s="401"/>
      <c r="ORT269" s="401"/>
      <c r="ORU269" s="401"/>
      <c r="ORV269" s="401"/>
      <c r="ORW269" s="401"/>
      <c r="ORX269" s="401"/>
      <c r="ORY269" s="401"/>
      <c r="ORZ269" s="401"/>
      <c r="OSA269" s="401"/>
      <c r="OSB269" s="401"/>
      <c r="OSC269" s="401"/>
      <c r="OSD269" s="401"/>
      <c r="OSE269" s="401"/>
      <c r="OSF269" s="401"/>
      <c r="OSG269" s="401"/>
      <c r="OSH269" s="401"/>
      <c r="OSI269" s="401"/>
      <c r="OSJ269" s="401"/>
      <c r="OSK269" s="401"/>
      <c r="OSL269" s="401"/>
      <c r="OSM269" s="401"/>
      <c r="OSN269" s="401"/>
      <c r="OSO269" s="401"/>
      <c r="OSP269" s="401"/>
      <c r="OSQ269" s="401"/>
      <c r="OSR269" s="401"/>
      <c r="OSS269" s="401"/>
      <c r="OST269" s="401"/>
      <c r="OSU269" s="401"/>
      <c r="OSV269" s="401"/>
      <c r="OSW269" s="401"/>
      <c r="OSX269" s="401"/>
      <c r="OSY269" s="401"/>
      <c r="OSZ269" s="401"/>
      <c r="OTA269" s="401"/>
      <c r="OTB269" s="401"/>
      <c r="OTC269" s="401"/>
      <c r="OTD269" s="401"/>
      <c r="OTE269" s="401"/>
      <c r="OTF269" s="401"/>
      <c r="OTG269" s="401"/>
      <c r="OTH269" s="401"/>
      <c r="OTI269" s="401"/>
      <c r="OTJ269" s="401"/>
      <c r="OTK269" s="401"/>
      <c r="OTL269" s="401"/>
      <c r="OTM269" s="401"/>
      <c r="OTN269" s="401"/>
      <c r="OTO269" s="401"/>
      <c r="OTP269" s="401"/>
      <c r="OTQ269" s="401"/>
      <c r="OTR269" s="401"/>
      <c r="OTS269" s="401"/>
      <c r="OTT269" s="401"/>
      <c r="OTU269" s="401"/>
      <c r="OTV269" s="401"/>
      <c r="OTW269" s="401"/>
      <c r="OTX269" s="401"/>
      <c r="OTY269" s="401"/>
      <c r="OTZ269" s="401"/>
      <c r="OUA269" s="401"/>
      <c r="OUB269" s="401"/>
      <c r="OUC269" s="401"/>
      <c r="OUD269" s="401"/>
      <c r="OUE269" s="401"/>
      <c r="OUF269" s="401"/>
      <c r="OUG269" s="401"/>
      <c r="OUH269" s="401"/>
      <c r="OUI269" s="401"/>
      <c r="OUJ269" s="401"/>
      <c r="OUK269" s="401"/>
      <c r="OUL269" s="401"/>
      <c r="OUM269" s="401"/>
      <c r="OUN269" s="401"/>
      <c r="OUO269" s="401"/>
      <c r="OUP269" s="401"/>
      <c r="OUQ269" s="401"/>
      <c r="OUR269" s="401"/>
      <c r="OUS269" s="401"/>
      <c r="OUT269" s="401"/>
      <c r="OUU269" s="401"/>
      <c r="OUV269" s="401"/>
      <c r="OUW269" s="401"/>
      <c r="OUX269" s="401"/>
      <c r="OUY269" s="401"/>
      <c r="OUZ269" s="401"/>
      <c r="OVA269" s="401"/>
      <c r="OVB269" s="401"/>
      <c r="OVC269" s="401"/>
      <c r="OVD269" s="401"/>
      <c r="OVE269" s="401"/>
      <c r="OVF269" s="401"/>
      <c r="OVG269" s="401"/>
      <c r="OVH269" s="401"/>
      <c r="OVI269" s="401"/>
      <c r="OVJ269" s="401"/>
      <c r="OVK269" s="401"/>
      <c r="OVL269" s="401"/>
      <c r="OVM269" s="401"/>
      <c r="OVN269" s="401"/>
      <c r="OVO269" s="401"/>
      <c r="OVP269" s="401"/>
      <c r="OVQ269" s="401"/>
      <c r="OVR269" s="401"/>
      <c r="OVS269" s="401"/>
      <c r="OVT269" s="401"/>
      <c r="OVU269" s="401"/>
      <c r="OVV269" s="401"/>
      <c r="OVW269" s="401"/>
      <c r="OVX269" s="401"/>
      <c r="OVY269" s="401"/>
      <c r="OVZ269" s="401"/>
      <c r="OWA269" s="401"/>
      <c r="OWB269" s="401"/>
      <c r="OWC269" s="401"/>
      <c r="OWD269" s="401"/>
      <c r="OWE269" s="401"/>
      <c r="OWF269" s="401"/>
      <c r="OWG269" s="401"/>
      <c r="OWH269" s="401"/>
      <c r="OWI269" s="401"/>
      <c r="OWJ269" s="401"/>
      <c r="OWK269" s="401"/>
      <c r="OWL269" s="401"/>
      <c r="OWM269" s="401"/>
      <c r="OWN269" s="401"/>
      <c r="OWO269" s="401"/>
      <c r="OWP269" s="401"/>
      <c r="OWQ269" s="401"/>
      <c r="OWR269" s="401"/>
      <c r="OWS269" s="401"/>
      <c r="OWT269" s="401"/>
      <c r="OWU269" s="401"/>
      <c r="OWV269" s="401"/>
      <c r="OWW269" s="401"/>
      <c r="OWX269" s="401"/>
      <c r="OWY269" s="401"/>
      <c r="OWZ269" s="401"/>
      <c r="OXA269" s="401"/>
      <c r="OXB269" s="401"/>
      <c r="OXC269" s="401"/>
      <c r="OXD269" s="401"/>
      <c r="OXE269" s="401"/>
      <c r="OXF269" s="401"/>
      <c r="OXG269" s="401"/>
      <c r="OXH269" s="401"/>
      <c r="OXI269" s="401"/>
      <c r="OXJ269" s="401"/>
      <c r="OXK269" s="401"/>
      <c r="OXL269" s="401"/>
      <c r="OXM269" s="401"/>
      <c r="OXN269" s="401"/>
      <c r="OXO269" s="401"/>
      <c r="OXP269" s="401"/>
      <c r="OXQ269" s="401"/>
      <c r="OXR269" s="401"/>
      <c r="OXS269" s="401"/>
      <c r="OXT269" s="401"/>
      <c r="OXU269" s="401"/>
      <c r="OXV269" s="401"/>
      <c r="OXW269" s="401"/>
      <c r="OXX269" s="401"/>
      <c r="OXY269" s="401"/>
      <c r="OXZ269" s="401"/>
      <c r="OYA269" s="401"/>
      <c r="OYB269" s="401"/>
      <c r="OYC269" s="401"/>
      <c r="OYD269" s="401"/>
      <c r="OYE269" s="401"/>
      <c r="OYF269" s="401"/>
      <c r="OYG269" s="401"/>
      <c r="OYH269" s="401"/>
      <c r="OYI269" s="401"/>
      <c r="OYJ269" s="401"/>
      <c r="OYK269" s="401"/>
      <c r="OYL269" s="401"/>
      <c r="OYM269" s="401"/>
      <c r="OYN269" s="401"/>
      <c r="OYO269" s="401"/>
      <c r="OYP269" s="401"/>
      <c r="OYQ269" s="401"/>
      <c r="OYR269" s="401"/>
      <c r="OYS269" s="401"/>
      <c r="OYT269" s="401"/>
      <c r="OYU269" s="401"/>
      <c r="OYV269" s="401"/>
      <c r="OYW269" s="401"/>
      <c r="OYX269" s="401"/>
      <c r="OYY269" s="401"/>
      <c r="OYZ269" s="401"/>
      <c r="OZA269" s="401"/>
      <c r="OZB269" s="401"/>
      <c r="OZC269" s="401"/>
      <c r="OZD269" s="401"/>
      <c r="OZE269" s="401"/>
      <c r="OZF269" s="401"/>
      <c r="OZG269" s="401"/>
      <c r="OZH269" s="401"/>
      <c r="OZI269" s="401"/>
      <c r="OZJ269" s="401"/>
      <c r="OZK269" s="401"/>
      <c r="OZL269" s="401"/>
      <c r="OZM269" s="401"/>
      <c r="OZN269" s="401"/>
      <c r="OZO269" s="401"/>
      <c r="OZP269" s="401"/>
      <c r="OZQ269" s="401"/>
      <c r="OZR269" s="401"/>
      <c r="OZS269" s="401"/>
      <c r="OZT269" s="401"/>
      <c r="OZU269" s="401"/>
      <c r="OZV269" s="401"/>
      <c r="OZW269" s="401"/>
      <c r="OZX269" s="401"/>
      <c r="OZY269" s="401"/>
      <c r="OZZ269" s="401"/>
      <c r="PAA269" s="401"/>
      <c r="PAB269" s="401"/>
      <c r="PAC269" s="401"/>
      <c r="PAD269" s="401"/>
      <c r="PAE269" s="401"/>
      <c r="PAF269" s="401"/>
      <c r="PAG269" s="401"/>
      <c r="PAH269" s="401"/>
      <c r="PAI269" s="401"/>
      <c r="PAJ269" s="401"/>
      <c r="PAK269" s="401"/>
      <c r="PAL269" s="401"/>
      <c r="PAM269" s="401"/>
      <c r="PAN269" s="401"/>
      <c r="PAO269" s="401"/>
      <c r="PAP269" s="401"/>
      <c r="PAQ269" s="401"/>
      <c r="PAR269" s="401"/>
      <c r="PAS269" s="401"/>
      <c r="PAT269" s="401"/>
      <c r="PAU269" s="401"/>
      <c r="PAV269" s="401"/>
      <c r="PAW269" s="401"/>
      <c r="PAX269" s="401"/>
      <c r="PAY269" s="401"/>
      <c r="PAZ269" s="401"/>
      <c r="PBA269" s="401"/>
      <c r="PBB269" s="401"/>
      <c r="PBC269" s="401"/>
      <c r="PBD269" s="401"/>
      <c r="PBE269" s="401"/>
      <c r="PBF269" s="401"/>
      <c r="PBG269" s="401"/>
      <c r="PBH269" s="401"/>
      <c r="PBI269" s="401"/>
      <c r="PBJ269" s="401"/>
      <c r="PBK269" s="401"/>
      <c r="PBL269" s="401"/>
      <c r="PBM269" s="401"/>
      <c r="PBN269" s="401"/>
      <c r="PBO269" s="401"/>
      <c r="PBP269" s="401"/>
      <c r="PBQ269" s="401"/>
      <c r="PBR269" s="401"/>
      <c r="PBS269" s="401"/>
      <c r="PBT269" s="401"/>
      <c r="PBU269" s="401"/>
      <c r="PBV269" s="401"/>
      <c r="PBW269" s="401"/>
      <c r="PBX269" s="401"/>
      <c r="PBY269" s="401"/>
      <c r="PBZ269" s="401"/>
      <c r="PCA269" s="401"/>
      <c r="PCB269" s="401"/>
      <c r="PCC269" s="401"/>
      <c r="PCD269" s="401"/>
      <c r="PCE269" s="401"/>
      <c r="PCF269" s="401"/>
      <c r="PCG269" s="401"/>
      <c r="PCH269" s="401"/>
      <c r="PCI269" s="401"/>
      <c r="PCJ269" s="401"/>
      <c r="PCK269" s="401"/>
      <c r="PCL269" s="401"/>
      <c r="PCM269" s="401"/>
      <c r="PCN269" s="401"/>
      <c r="PCO269" s="401"/>
      <c r="PCP269" s="401"/>
      <c r="PCQ269" s="401"/>
      <c r="PCR269" s="401"/>
      <c r="PCS269" s="401"/>
      <c r="PCT269" s="401"/>
      <c r="PCU269" s="401"/>
      <c r="PCV269" s="401"/>
      <c r="PCW269" s="401"/>
      <c r="PCX269" s="401"/>
      <c r="PCY269" s="401"/>
      <c r="PCZ269" s="401"/>
      <c r="PDA269" s="401"/>
      <c r="PDB269" s="401"/>
      <c r="PDC269" s="401"/>
      <c r="PDD269" s="401"/>
      <c r="PDE269" s="401"/>
      <c r="PDF269" s="401"/>
      <c r="PDG269" s="401"/>
      <c r="PDH269" s="401"/>
      <c r="PDI269" s="401"/>
      <c r="PDJ269" s="401"/>
      <c r="PDK269" s="401"/>
      <c r="PDL269" s="401"/>
      <c r="PDM269" s="401"/>
      <c r="PDN269" s="401"/>
      <c r="PDO269" s="401"/>
      <c r="PDP269" s="401"/>
      <c r="PDQ269" s="401"/>
      <c r="PDR269" s="401"/>
      <c r="PDS269" s="401"/>
      <c r="PDT269" s="401"/>
      <c r="PDU269" s="401"/>
      <c r="PDV269" s="401"/>
      <c r="PDW269" s="401"/>
      <c r="PDX269" s="401"/>
      <c r="PDY269" s="401"/>
      <c r="PDZ269" s="401"/>
      <c r="PEA269" s="401"/>
      <c r="PEB269" s="401"/>
      <c r="PEC269" s="401"/>
      <c r="PED269" s="401"/>
      <c r="PEE269" s="401"/>
      <c r="PEF269" s="401"/>
      <c r="PEG269" s="401"/>
      <c r="PEH269" s="401"/>
      <c r="PEI269" s="401"/>
      <c r="PEJ269" s="401"/>
      <c r="PEK269" s="401"/>
      <c r="PEL269" s="401"/>
      <c r="PEM269" s="401"/>
      <c r="PEN269" s="401"/>
      <c r="PEO269" s="401"/>
      <c r="PEP269" s="401"/>
      <c r="PEQ269" s="401"/>
      <c r="PER269" s="401"/>
      <c r="PES269" s="401"/>
      <c r="PET269" s="401"/>
      <c r="PEU269" s="401"/>
      <c r="PEV269" s="401"/>
      <c r="PEW269" s="401"/>
      <c r="PEX269" s="401"/>
      <c r="PEY269" s="401"/>
      <c r="PEZ269" s="401"/>
      <c r="PFA269" s="401"/>
      <c r="PFB269" s="401"/>
      <c r="PFC269" s="401"/>
      <c r="PFD269" s="401"/>
      <c r="PFE269" s="401"/>
      <c r="PFF269" s="401"/>
      <c r="PFG269" s="401"/>
      <c r="PFH269" s="401"/>
      <c r="PFI269" s="401"/>
      <c r="PFJ269" s="401"/>
      <c r="PFK269" s="401"/>
      <c r="PFL269" s="401"/>
      <c r="PFM269" s="401"/>
      <c r="PFN269" s="401"/>
      <c r="PFO269" s="401"/>
      <c r="PFP269" s="401"/>
      <c r="PFQ269" s="401"/>
      <c r="PFR269" s="401"/>
      <c r="PFS269" s="401"/>
      <c r="PFT269" s="401"/>
      <c r="PFU269" s="401"/>
      <c r="PFV269" s="401"/>
      <c r="PFW269" s="401"/>
      <c r="PFX269" s="401"/>
      <c r="PFY269" s="401"/>
      <c r="PFZ269" s="401"/>
      <c r="PGA269" s="401"/>
      <c r="PGB269" s="401"/>
      <c r="PGC269" s="401"/>
      <c r="PGD269" s="401"/>
      <c r="PGE269" s="401"/>
      <c r="PGF269" s="401"/>
      <c r="PGG269" s="401"/>
      <c r="PGH269" s="401"/>
      <c r="PGI269" s="401"/>
      <c r="PGJ269" s="401"/>
      <c r="PGK269" s="401"/>
      <c r="PGL269" s="401"/>
      <c r="PGM269" s="401"/>
      <c r="PGN269" s="401"/>
      <c r="PGO269" s="401"/>
      <c r="PGP269" s="401"/>
      <c r="PGQ269" s="401"/>
      <c r="PGR269" s="401"/>
      <c r="PGS269" s="401"/>
      <c r="PGT269" s="401"/>
      <c r="PGU269" s="401"/>
      <c r="PGV269" s="401"/>
      <c r="PGW269" s="401"/>
      <c r="PGX269" s="401"/>
      <c r="PGY269" s="401"/>
      <c r="PGZ269" s="401"/>
      <c r="PHA269" s="401"/>
      <c r="PHB269" s="401"/>
      <c r="PHC269" s="401"/>
      <c r="PHD269" s="401"/>
      <c r="PHE269" s="401"/>
      <c r="PHF269" s="401"/>
      <c r="PHG269" s="401"/>
      <c r="PHH269" s="401"/>
      <c r="PHI269" s="401"/>
      <c r="PHJ269" s="401"/>
      <c r="PHK269" s="401"/>
      <c r="PHL269" s="401"/>
      <c r="PHM269" s="401"/>
      <c r="PHN269" s="401"/>
      <c r="PHO269" s="401"/>
      <c r="PHP269" s="401"/>
      <c r="PHQ269" s="401"/>
      <c r="PHR269" s="401"/>
      <c r="PHS269" s="401"/>
      <c r="PHT269" s="401"/>
      <c r="PHU269" s="401"/>
      <c r="PHV269" s="401"/>
      <c r="PHW269" s="401"/>
      <c r="PHX269" s="401"/>
      <c r="PHY269" s="401"/>
      <c r="PHZ269" s="401"/>
      <c r="PIA269" s="401"/>
      <c r="PIB269" s="401"/>
      <c r="PIC269" s="401"/>
      <c r="PID269" s="401"/>
      <c r="PIE269" s="401"/>
      <c r="PIF269" s="401"/>
      <c r="PIG269" s="401"/>
      <c r="PIH269" s="401"/>
      <c r="PII269" s="401"/>
      <c r="PIJ269" s="401"/>
      <c r="PIK269" s="401"/>
      <c r="PIL269" s="401"/>
      <c r="PIM269" s="401"/>
      <c r="PIN269" s="401"/>
      <c r="PIO269" s="401"/>
      <c r="PIP269" s="401"/>
      <c r="PIQ269" s="401"/>
      <c r="PIR269" s="401"/>
      <c r="PIS269" s="401"/>
      <c r="PIT269" s="401"/>
      <c r="PIU269" s="401"/>
      <c r="PIV269" s="401"/>
      <c r="PIW269" s="401"/>
      <c r="PIX269" s="401"/>
      <c r="PIY269" s="401"/>
      <c r="PIZ269" s="401"/>
      <c r="PJA269" s="401"/>
      <c r="PJB269" s="401"/>
      <c r="PJC269" s="401"/>
      <c r="PJD269" s="401"/>
      <c r="PJE269" s="401"/>
      <c r="PJF269" s="401"/>
      <c r="PJG269" s="401"/>
      <c r="PJH269" s="401"/>
      <c r="PJI269" s="401"/>
      <c r="PJJ269" s="401"/>
      <c r="PJK269" s="401"/>
      <c r="PJL269" s="401"/>
      <c r="PJM269" s="401"/>
      <c r="PJN269" s="401"/>
      <c r="PJO269" s="401"/>
      <c r="PJP269" s="401"/>
      <c r="PJQ269" s="401"/>
      <c r="PJR269" s="401"/>
      <c r="PJS269" s="401"/>
      <c r="PJT269" s="401"/>
      <c r="PJU269" s="401"/>
      <c r="PJV269" s="401"/>
      <c r="PJW269" s="401"/>
      <c r="PJX269" s="401"/>
      <c r="PJY269" s="401"/>
      <c r="PJZ269" s="401"/>
      <c r="PKA269" s="401"/>
      <c r="PKB269" s="401"/>
      <c r="PKC269" s="401"/>
      <c r="PKD269" s="401"/>
      <c r="PKE269" s="401"/>
      <c r="PKF269" s="401"/>
      <c r="PKG269" s="401"/>
      <c r="PKH269" s="401"/>
      <c r="PKI269" s="401"/>
      <c r="PKJ269" s="401"/>
      <c r="PKK269" s="401"/>
      <c r="PKL269" s="401"/>
      <c r="PKM269" s="401"/>
      <c r="PKN269" s="401"/>
      <c r="PKO269" s="401"/>
      <c r="PKP269" s="401"/>
      <c r="PKQ269" s="401"/>
      <c r="PKR269" s="401"/>
      <c r="PKS269" s="401"/>
      <c r="PKT269" s="401"/>
      <c r="PKU269" s="401"/>
      <c r="PKV269" s="401"/>
      <c r="PKW269" s="401"/>
      <c r="PKX269" s="401"/>
      <c r="PKY269" s="401"/>
      <c r="PKZ269" s="401"/>
      <c r="PLA269" s="401"/>
      <c r="PLB269" s="401"/>
      <c r="PLC269" s="401"/>
      <c r="PLD269" s="401"/>
      <c r="PLE269" s="401"/>
      <c r="PLF269" s="401"/>
      <c r="PLG269" s="401"/>
      <c r="PLH269" s="401"/>
      <c r="PLI269" s="401"/>
      <c r="PLJ269" s="401"/>
      <c r="PLK269" s="401"/>
      <c r="PLL269" s="401"/>
      <c r="PLM269" s="401"/>
      <c r="PLN269" s="401"/>
      <c r="PLO269" s="401"/>
      <c r="PLP269" s="401"/>
      <c r="PLQ269" s="401"/>
      <c r="PLR269" s="401"/>
      <c r="PLS269" s="401"/>
      <c r="PLT269" s="401"/>
      <c r="PLU269" s="401"/>
      <c r="PLV269" s="401"/>
      <c r="PLW269" s="401"/>
      <c r="PLX269" s="401"/>
      <c r="PLY269" s="401"/>
      <c r="PLZ269" s="401"/>
      <c r="PMA269" s="401"/>
      <c r="PMB269" s="401"/>
      <c r="PMC269" s="401"/>
      <c r="PMD269" s="401"/>
      <c r="PME269" s="401"/>
      <c r="PMF269" s="401"/>
      <c r="PMG269" s="401"/>
      <c r="PMH269" s="401"/>
      <c r="PMI269" s="401"/>
      <c r="PMJ269" s="401"/>
      <c r="PMK269" s="401"/>
      <c r="PML269" s="401"/>
      <c r="PMM269" s="401"/>
      <c r="PMN269" s="401"/>
      <c r="PMO269" s="401"/>
      <c r="PMP269" s="401"/>
      <c r="PMQ269" s="401"/>
      <c r="PMR269" s="401"/>
      <c r="PMS269" s="401"/>
      <c r="PMT269" s="401"/>
      <c r="PMU269" s="401"/>
      <c r="PMV269" s="401"/>
      <c r="PMW269" s="401"/>
      <c r="PMX269" s="401"/>
      <c r="PMY269" s="401"/>
      <c r="PMZ269" s="401"/>
      <c r="PNA269" s="401"/>
      <c r="PNB269" s="401"/>
      <c r="PNC269" s="401"/>
      <c r="PND269" s="401"/>
      <c r="PNE269" s="401"/>
      <c r="PNF269" s="401"/>
      <c r="PNG269" s="401"/>
      <c r="PNH269" s="401"/>
      <c r="PNI269" s="401"/>
      <c r="PNJ269" s="401"/>
      <c r="PNK269" s="401"/>
      <c r="PNL269" s="401"/>
      <c r="PNM269" s="401"/>
      <c r="PNN269" s="401"/>
      <c r="PNO269" s="401"/>
      <c r="PNP269" s="401"/>
      <c r="PNQ269" s="401"/>
      <c r="PNR269" s="401"/>
      <c r="PNS269" s="401"/>
      <c r="PNT269" s="401"/>
      <c r="PNU269" s="401"/>
      <c r="PNV269" s="401"/>
      <c r="PNW269" s="401"/>
      <c r="PNX269" s="401"/>
      <c r="PNY269" s="401"/>
      <c r="PNZ269" s="401"/>
      <c r="POA269" s="401"/>
      <c r="POB269" s="401"/>
      <c r="POC269" s="401"/>
      <c r="POD269" s="401"/>
      <c r="POE269" s="401"/>
      <c r="POF269" s="401"/>
      <c r="POG269" s="401"/>
      <c r="POH269" s="401"/>
      <c r="POI269" s="401"/>
      <c r="POJ269" s="401"/>
      <c r="POK269" s="401"/>
      <c r="POL269" s="401"/>
      <c r="POM269" s="401"/>
      <c r="PON269" s="401"/>
      <c r="POO269" s="401"/>
      <c r="POP269" s="401"/>
      <c r="POQ269" s="401"/>
      <c r="POR269" s="401"/>
      <c r="POS269" s="401"/>
      <c r="POT269" s="401"/>
      <c r="POU269" s="401"/>
      <c r="POV269" s="401"/>
      <c r="POW269" s="401"/>
      <c r="POX269" s="401"/>
      <c r="POY269" s="401"/>
      <c r="POZ269" s="401"/>
      <c r="PPA269" s="401"/>
      <c r="PPB269" s="401"/>
      <c r="PPC269" s="401"/>
      <c r="PPD269" s="401"/>
      <c r="PPE269" s="401"/>
      <c r="PPF269" s="401"/>
      <c r="PPG269" s="401"/>
      <c r="PPH269" s="401"/>
      <c r="PPI269" s="401"/>
      <c r="PPJ269" s="401"/>
      <c r="PPK269" s="401"/>
      <c r="PPL269" s="401"/>
      <c r="PPM269" s="401"/>
      <c r="PPN269" s="401"/>
      <c r="PPO269" s="401"/>
      <c r="PPP269" s="401"/>
      <c r="PPQ269" s="401"/>
      <c r="PPR269" s="401"/>
      <c r="PPS269" s="401"/>
      <c r="PPT269" s="401"/>
      <c r="PPU269" s="401"/>
      <c r="PPV269" s="401"/>
      <c r="PPW269" s="401"/>
      <c r="PPX269" s="401"/>
      <c r="PPY269" s="401"/>
      <c r="PPZ269" s="401"/>
      <c r="PQA269" s="401"/>
      <c r="PQB269" s="401"/>
      <c r="PQC269" s="401"/>
      <c r="PQD269" s="401"/>
      <c r="PQE269" s="401"/>
      <c r="PQF269" s="401"/>
      <c r="PQG269" s="401"/>
      <c r="PQH269" s="401"/>
      <c r="PQI269" s="401"/>
      <c r="PQJ269" s="401"/>
      <c r="PQK269" s="401"/>
      <c r="PQL269" s="401"/>
      <c r="PQM269" s="401"/>
      <c r="PQN269" s="401"/>
      <c r="PQO269" s="401"/>
      <c r="PQP269" s="401"/>
      <c r="PQQ269" s="401"/>
      <c r="PQR269" s="401"/>
      <c r="PQS269" s="401"/>
      <c r="PQT269" s="401"/>
      <c r="PQU269" s="401"/>
      <c r="PQV269" s="401"/>
      <c r="PQW269" s="401"/>
      <c r="PQX269" s="401"/>
      <c r="PQY269" s="401"/>
      <c r="PQZ269" s="401"/>
      <c r="PRA269" s="401"/>
      <c r="PRB269" s="401"/>
      <c r="PRC269" s="401"/>
      <c r="PRD269" s="401"/>
      <c r="PRE269" s="401"/>
      <c r="PRF269" s="401"/>
      <c r="PRG269" s="401"/>
      <c r="PRH269" s="401"/>
      <c r="PRI269" s="401"/>
      <c r="PRJ269" s="401"/>
      <c r="PRK269" s="401"/>
      <c r="PRL269" s="401"/>
      <c r="PRM269" s="401"/>
      <c r="PRN269" s="401"/>
      <c r="PRO269" s="401"/>
      <c r="PRP269" s="401"/>
      <c r="PRQ269" s="401"/>
      <c r="PRR269" s="401"/>
      <c r="PRS269" s="401"/>
      <c r="PRT269" s="401"/>
      <c r="PRU269" s="401"/>
      <c r="PRV269" s="401"/>
      <c r="PRW269" s="401"/>
      <c r="PRX269" s="401"/>
      <c r="PRY269" s="401"/>
      <c r="PRZ269" s="401"/>
      <c r="PSA269" s="401"/>
      <c r="PSB269" s="401"/>
      <c r="PSC269" s="401"/>
      <c r="PSD269" s="401"/>
      <c r="PSE269" s="401"/>
      <c r="PSF269" s="401"/>
      <c r="PSG269" s="401"/>
      <c r="PSH269" s="401"/>
      <c r="PSI269" s="401"/>
      <c r="PSJ269" s="401"/>
      <c r="PSK269" s="401"/>
      <c r="PSL269" s="401"/>
      <c r="PSM269" s="401"/>
      <c r="PSN269" s="401"/>
      <c r="PSO269" s="401"/>
      <c r="PSP269" s="401"/>
      <c r="PSQ269" s="401"/>
      <c r="PSR269" s="401"/>
      <c r="PSS269" s="401"/>
      <c r="PST269" s="401"/>
      <c r="PSU269" s="401"/>
      <c r="PSV269" s="401"/>
      <c r="PSW269" s="401"/>
      <c r="PSX269" s="401"/>
      <c r="PSY269" s="401"/>
      <c r="PSZ269" s="401"/>
      <c r="PTA269" s="401"/>
      <c r="PTB269" s="401"/>
      <c r="PTC269" s="401"/>
      <c r="PTD269" s="401"/>
      <c r="PTE269" s="401"/>
      <c r="PTF269" s="401"/>
      <c r="PTG269" s="401"/>
      <c r="PTH269" s="401"/>
      <c r="PTI269" s="401"/>
      <c r="PTJ269" s="401"/>
      <c r="PTK269" s="401"/>
      <c r="PTL269" s="401"/>
      <c r="PTM269" s="401"/>
      <c r="PTN269" s="401"/>
      <c r="PTO269" s="401"/>
      <c r="PTP269" s="401"/>
      <c r="PTQ269" s="401"/>
      <c r="PTR269" s="401"/>
      <c r="PTS269" s="401"/>
      <c r="PTT269" s="401"/>
      <c r="PTU269" s="401"/>
      <c r="PTV269" s="401"/>
      <c r="PTW269" s="401"/>
      <c r="PTX269" s="401"/>
      <c r="PTY269" s="401"/>
      <c r="PTZ269" s="401"/>
      <c r="PUA269" s="401"/>
      <c r="PUB269" s="401"/>
      <c r="PUC269" s="401"/>
      <c r="PUD269" s="401"/>
      <c r="PUE269" s="401"/>
      <c r="PUF269" s="401"/>
      <c r="PUG269" s="401"/>
      <c r="PUH269" s="401"/>
      <c r="PUI269" s="401"/>
      <c r="PUJ269" s="401"/>
      <c r="PUK269" s="401"/>
      <c r="PUL269" s="401"/>
      <c r="PUM269" s="401"/>
      <c r="PUN269" s="401"/>
      <c r="PUO269" s="401"/>
      <c r="PUP269" s="401"/>
      <c r="PUQ269" s="401"/>
      <c r="PUR269" s="401"/>
      <c r="PUS269" s="401"/>
      <c r="PUT269" s="401"/>
      <c r="PUU269" s="401"/>
      <c r="PUV269" s="401"/>
      <c r="PUW269" s="401"/>
      <c r="PUX269" s="401"/>
      <c r="PUY269" s="401"/>
      <c r="PUZ269" s="401"/>
      <c r="PVA269" s="401"/>
      <c r="PVB269" s="401"/>
      <c r="PVC269" s="401"/>
      <c r="PVD269" s="401"/>
      <c r="PVE269" s="401"/>
      <c r="PVF269" s="401"/>
      <c r="PVG269" s="401"/>
      <c r="PVH269" s="401"/>
      <c r="PVI269" s="401"/>
      <c r="PVJ269" s="401"/>
      <c r="PVK269" s="401"/>
      <c r="PVL269" s="401"/>
      <c r="PVM269" s="401"/>
      <c r="PVN269" s="401"/>
      <c r="PVO269" s="401"/>
      <c r="PVP269" s="401"/>
      <c r="PVQ269" s="401"/>
      <c r="PVR269" s="401"/>
      <c r="PVS269" s="401"/>
      <c r="PVT269" s="401"/>
      <c r="PVU269" s="401"/>
      <c r="PVV269" s="401"/>
      <c r="PVW269" s="401"/>
      <c r="PVX269" s="401"/>
      <c r="PVY269" s="401"/>
      <c r="PVZ269" s="401"/>
      <c r="PWA269" s="401"/>
      <c r="PWB269" s="401"/>
      <c r="PWC269" s="401"/>
      <c r="PWD269" s="401"/>
      <c r="PWE269" s="401"/>
      <c r="PWF269" s="401"/>
      <c r="PWG269" s="401"/>
      <c r="PWH269" s="401"/>
      <c r="PWI269" s="401"/>
      <c r="PWJ269" s="401"/>
      <c r="PWK269" s="401"/>
      <c r="PWL269" s="401"/>
      <c r="PWM269" s="401"/>
      <c r="PWN269" s="401"/>
      <c r="PWO269" s="401"/>
      <c r="PWP269" s="401"/>
      <c r="PWQ269" s="401"/>
      <c r="PWR269" s="401"/>
      <c r="PWS269" s="401"/>
      <c r="PWT269" s="401"/>
      <c r="PWU269" s="401"/>
      <c r="PWV269" s="401"/>
      <c r="PWW269" s="401"/>
      <c r="PWX269" s="401"/>
      <c r="PWY269" s="401"/>
      <c r="PWZ269" s="401"/>
      <c r="PXA269" s="401"/>
      <c r="PXB269" s="401"/>
      <c r="PXC269" s="401"/>
      <c r="PXD269" s="401"/>
      <c r="PXE269" s="401"/>
      <c r="PXF269" s="401"/>
      <c r="PXG269" s="401"/>
      <c r="PXH269" s="401"/>
      <c r="PXI269" s="401"/>
      <c r="PXJ269" s="401"/>
      <c r="PXK269" s="401"/>
      <c r="PXL269" s="401"/>
      <c r="PXM269" s="401"/>
      <c r="PXN269" s="401"/>
      <c r="PXO269" s="401"/>
      <c r="PXP269" s="401"/>
      <c r="PXQ269" s="401"/>
      <c r="PXR269" s="401"/>
      <c r="PXS269" s="401"/>
      <c r="PXT269" s="401"/>
      <c r="PXU269" s="401"/>
      <c r="PXV269" s="401"/>
      <c r="PXW269" s="401"/>
      <c r="PXX269" s="401"/>
      <c r="PXY269" s="401"/>
      <c r="PXZ269" s="401"/>
      <c r="PYA269" s="401"/>
      <c r="PYB269" s="401"/>
      <c r="PYC269" s="401"/>
      <c r="PYD269" s="401"/>
      <c r="PYE269" s="401"/>
      <c r="PYF269" s="401"/>
      <c r="PYG269" s="401"/>
      <c r="PYH269" s="401"/>
      <c r="PYI269" s="401"/>
      <c r="PYJ269" s="401"/>
      <c r="PYK269" s="401"/>
      <c r="PYL269" s="401"/>
      <c r="PYM269" s="401"/>
      <c r="PYN269" s="401"/>
      <c r="PYO269" s="401"/>
      <c r="PYP269" s="401"/>
      <c r="PYQ269" s="401"/>
      <c r="PYR269" s="401"/>
      <c r="PYS269" s="401"/>
      <c r="PYT269" s="401"/>
      <c r="PYU269" s="401"/>
      <c r="PYV269" s="401"/>
      <c r="PYW269" s="401"/>
      <c r="PYX269" s="401"/>
      <c r="PYY269" s="401"/>
      <c r="PYZ269" s="401"/>
      <c r="PZA269" s="401"/>
      <c r="PZB269" s="401"/>
      <c r="PZC269" s="401"/>
      <c r="PZD269" s="401"/>
      <c r="PZE269" s="401"/>
      <c r="PZF269" s="401"/>
      <c r="PZG269" s="401"/>
      <c r="PZH269" s="401"/>
      <c r="PZI269" s="401"/>
      <c r="PZJ269" s="401"/>
      <c r="PZK269" s="401"/>
      <c r="PZL269" s="401"/>
      <c r="PZM269" s="401"/>
      <c r="PZN269" s="401"/>
      <c r="PZO269" s="401"/>
      <c r="PZP269" s="401"/>
      <c r="PZQ269" s="401"/>
      <c r="PZR269" s="401"/>
      <c r="PZS269" s="401"/>
      <c r="PZT269" s="401"/>
      <c r="PZU269" s="401"/>
      <c r="PZV269" s="401"/>
      <c r="PZW269" s="401"/>
      <c r="PZX269" s="401"/>
      <c r="PZY269" s="401"/>
      <c r="PZZ269" s="401"/>
      <c r="QAA269" s="401"/>
      <c r="QAB269" s="401"/>
      <c r="QAC269" s="401"/>
      <c r="QAD269" s="401"/>
      <c r="QAE269" s="401"/>
      <c r="QAF269" s="401"/>
      <c r="QAG269" s="401"/>
      <c r="QAH269" s="401"/>
      <c r="QAI269" s="401"/>
      <c r="QAJ269" s="401"/>
      <c r="QAK269" s="401"/>
      <c r="QAL269" s="401"/>
      <c r="QAM269" s="401"/>
      <c r="QAN269" s="401"/>
      <c r="QAO269" s="401"/>
      <c r="QAP269" s="401"/>
      <c r="QAQ269" s="401"/>
      <c r="QAR269" s="401"/>
      <c r="QAS269" s="401"/>
      <c r="QAT269" s="401"/>
      <c r="QAU269" s="401"/>
      <c r="QAV269" s="401"/>
      <c r="QAW269" s="401"/>
      <c r="QAX269" s="401"/>
      <c r="QAY269" s="401"/>
      <c r="QAZ269" s="401"/>
      <c r="QBA269" s="401"/>
      <c r="QBB269" s="401"/>
      <c r="QBC269" s="401"/>
      <c r="QBD269" s="401"/>
      <c r="QBE269" s="401"/>
      <c r="QBF269" s="401"/>
      <c r="QBG269" s="401"/>
      <c r="QBH269" s="401"/>
      <c r="QBI269" s="401"/>
      <c r="QBJ269" s="401"/>
      <c r="QBK269" s="401"/>
      <c r="QBL269" s="401"/>
      <c r="QBM269" s="401"/>
      <c r="QBN269" s="401"/>
      <c r="QBO269" s="401"/>
      <c r="QBP269" s="401"/>
      <c r="QBQ269" s="401"/>
      <c r="QBR269" s="401"/>
      <c r="QBS269" s="401"/>
      <c r="QBT269" s="401"/>
      <c r="QBU269" s="401"/>
      <c r="QBV269" s="401"/>
      <c r="QBW269" s="401"/>
      <c r="QBX269" s="401"/>
      <c r="QBY269" s="401"/>
      <c r="QBZ269" s="401"/>
      <c r="QCA269" s="401"/>
      <c r="QCB269" s="401"/>
      <c r="QCC269" s="401"/>
      <c r="QCD269" s="401"/>
      <c r="QCE269" s="401"/>
      <c r="QCF269" s="401"/>
      <c r="QCG269" s="401"/>
      <c r="QCH269" s="401"/>
      <c r="QCI269" s="401"/>
      <c r="QCJ269" s="401"/>
      <c r="QCK269" s="401"/>
      <c r="QCL269" s="401"/>
      <c r="QCM269" s="401"/>
      <c r="QCN269" s="401"/>
      <c r="QCO269" s="401"/>
      <c r="QCP269" s="401"/>
      <c r="QCQ269" s="401"/>
      <c r="QCR269" s="401"/>
      <c r="QCS269" s="401"/>
      <c r="QCT269" s="401"/>
      <c r="QCU269" s="401"/>
      <c r="QCV269" s="401"/>
      <c r="QCW269" s="401"/>
      <c r="QCX269" s="401"/>
      <c r="QCY269" s="401"/>
      <c r="QCZ269" s="401"/>
      <c r="QDA269" s="401"/>
      <c r="QDB269" s="401"/>
      <c r="QDC269" s="401"/>
      <c r="QDD269" s="401"/>
      <c r="QDE269" s="401"/>
      <c r="QDF269" s="401"/>
      <c r="QDG269" s="401"/>
      <c r="QDH269" s="401"/>
      <c r="QDI269" s="401"/>
      <c r="QDJ269" s="401"/>
      <c r="QDK269" s="401"/>
      <c r="QDL269" s="401"/>
      <c r="QDM269" s="401"/>
      <c r="QDN269" s="401"/>
      <c r="QDO269" s="401"/>
      <c r="QDP269" s="401"/>
      <c r="QDQ269" s="401"/>
      <c r="QDR269" s="401"/>
      <c r="QDS269" s="401"/>
      <c r="QDT269" s="401"/>
      <c r="QDU269" s="401"/>
      <c r="QDV269" s="401"/>
      <c r="QDW269" s="401"/>
      <c r="QDX269" s="401"/>
      <c r="QDY269" s="401"/>
      <c r="QDZ269" s="401"/>
      <c r="QEA269" s="401"/>
      <c r="QEB269" s="401"/>
      <c r="QEC269" s="401"/>
      <c r="QED269" s="401"/>
      <c r="QEE269" s="401"/>
      <c r="QEF269" s="401"/>
      <c r="QEG269" s="401"/>
      <c r="QEH269" s="401"/>
      <c r="QEI269" s="401"/>
      <c r="QEJ269" s="401"/>
      <c r="QEK269" s="401"/>
      <c r="QEL269" s="401"/>
      <c r="QEM269" s="401"/>
      <c r="QEN269" s="401"/>
      <c r="QEO269" s="401"/>
      <c r="QEP269" s="401"/>
      <c r="QEQ269" s="401"/>
      <c r="QER269" s="401"/>
      <c r="QES269" s="401"/>
      <c r="QET269" s="401"/>
      <c r="QEU269" s="401"/>
      <c r="QEV269" s="401"/>
      <c r="QEW269" s="401"/>
      <c r="QEX269" s="401"/>
      <c r="QEY269" s="401"/>
      <c r="QEZ269" s="401"/>
      <c r="QFA269" s="401"/>
      <c r="QFB269" s="401"/>
      <c r="QFC269" s="401"/>
      <c r="QFD269" s="401"/>
      <c r="QFE269" s="401"/>
      <c r="QFF269" s="401"/>
      <c r="QFG269" s="401"/>
      <c r="QFH269" s="401"/>
      <c r="QFI269" s="401"/>
      <c r="QFJ269" s="401"/>
      <c r="QFK269" s="401"/>
      <c r="QFL269" s="401"/>
      <c r="QFM269" s="401"/>
      <c r="QFN269" s="401"/>
      <c r="QFO269" s="401"/>
      <c r="QFP269" s="401"/>
      <c r="QFQ269" s="401"/>
      <c r="QFR269" s="401"/>
      <c r="QFS269" s="401"/>
      <c r="QFT269" s="401"/>
      <c r="QFU269" s="401"/>
      <c r="QFV269" s="401"/>
      <c r="QFW269" s="401"/>
      <c r="QFX269" s="401"/>
      <c r="QFY269" s="401"/>
      <c r="QFZ269" s="401"/>
      <c r="QGA269" s="401"/>
      <c r="QGB269" s="401"/>
      <c r="QGC269" s="401"/>
      <c r="QGD269" s="401"/>
      <c r="QGE269" s="401"/>
      <c r="QGF269" s="401"/>
      <c r="QGG269" s="401"/>
      <c r="QGH269" s="401"/>
      <c r="QGI269" s="401"/>
      <c r="QGJ269" s="401"/>
      <c r="QGK269" s="401"/>
      <c r="QGL269" s="401"/>
      <c r="QGM269" s="401"/>
      <c r="QGN269" s="401"/>
      <c r="QGO269" s="401"/>
      <c r="QGP269" s="401"/>
      <c r="QGQ269" s="401"/>
      <c r="QGR269" s="401"/>
      <c r="QGS269" s="401"/>
      <c r="QGT269" s="401"/>
      <c r="QGU269" s="401"/>
      <c r="QGV269" s="401"/>
      <c r="QGW269" s="401"/>
      <c r="QGX269" s="401"/>
      <c r="QGY269" s="401"/>
      <c r="QGZ269" s="401"/>
      <c r="QHA269" s="401"/>
      <c r="QHB269" s="401"/>
      <c r="QHC269" s="401"/>
      <c r="QHD269" s="401"/>
      <c r="QHE269" s="401"/>
      <c r="QHF269" s="401"/>
      <c r="QHG269" s="401"/>
      <c r="QHH269" s="401"/>
      <c r="QHI269" s="401"/>
      <c r="QHJ269" s="401"/>
      <c r="QHK269" s="401"/>
      <c r="QHL269" s="401"/>
      <c r="QHM269" s="401"/>
      <c r="QHN269" s="401"/>
      <c r="QHO269" s="401"/>
      <c r="QHP269" s="401"/>
      <c r="QHQ269" s="401"/>
      <c r="QHR269" s="401"/>
      <c r="QHS269" s="401"/>
      <c r="QHT269" s="401"/>
      <c r="QHU269" s="401"/>
      <c r="QHV269" s="401"/>
      <c r="QHW269" s="401"/>
      <c r="QHX269" s="401"/>
      <c r="QHY269" s="401"/>
      <c r="QHZ269" s="401"/>
      <c r="QIA269" s="401"/>
      <c r="QIB269" s="401"/>
      <c r="QIC269" s="401"/>
      <c r="QID269" s="401"/>
      <c r="QIE269" s="401"/>
      <c r="QIF269" s="401"/>
      <c r="QIG269" s="401"/>
      <c r="QIH269" s="401"/>
      <c r="QII269" s="401"/>
      <c r="QIJ269" s="401"/>
      <c r="QIK269" s="401"/>
      <c r="QIL269" s="401"/>
      <c r="QIM269" s="401"/>
      <c r="QIN269" s="401"/>
      <c r="QIO269" s="401"/>
      <c r="QIP269" s="401"/>
      <c r="QIQ269" s="401"/>
      <c r="QIR269" s="401"/>
      <c r="QIS269" s="401"/>
      <c r="QIT269" s="401"/>
      <c r="QIU269" s="401"/>
      <c r="QIV269" s="401"/>
      <c r="QIW269" s="401"/>
      <c r="QIX269" s="401"/>
      <c r="QIY269" s="401"/>
      <c r="QIZ269" s="401"/>
      <c r="QJA269" s="401"/>
      <c r="QJB269" s="401"/>
      <c r="QJC269" s="401"/>
      <c r="QJD269" s="401"/>
      <c r="QJE269" s="401"/>
      <c r="QJF269" s="401"/>
      <c r="QJG269" s="401"/>
      <c r="QJH269" s="401"/>
      <c r="QJI269" s="401"/>
      <c r="QJJ269" s="401"/>
      <c r="QJK269" s="401"/>
      <c r="QJL269" s="401"/>
      <c r="QJM269" s="401"/>
      <c r="QJN269" s="401"/>
      <c r="QJO269" s="401"/>
      <c r="QJP269" s="401"/>
      <c r="QJQ269" s="401"/>
      <c r="QJR269" s="401"/>
      <c r="QJS269" s="401"/>
      <c r="QJT269" s="401"/>
      <c r="QJU269" s="401"/>
      <c r="QJV269" s="401"/>
      <c r="QJW269" s="401"/>
      <c r="QJX269" s="401"/>
      <c r="QJY269" s="401"/>
      <c r="QJZ269" s="401"/>
      <c r="QKA269" s="401"/>
      <c r="QKB269" s="401"/>
      <c r="QKC269" s="401"/>
      <c r="QKD269" s="401"/>
      <c r="QKE269" s="401"/>
      <c r="QKF269" s="401"/>
      <c r="QKG269" s="401"/>
      <c r="QKH269" s="401"/>
      <c r="QKI269" s="401"/>
      <c r="QKJ269" s="401"/>
      <c r="QKK269" s="401"/>
      <c r="QKL269" s="401"/>
      <c r="QKM269" s="401"/>
      <c r="QKN269" s="401"/>
      <c r="QKO269" s="401"/>
      <c r="QKP269" s="401"/>
      <c r="QKQ269" s="401"/>
      <c r="QKR269" s="401"/>
      <c r="QKS269" s="401"/>
      <c r="QKT269" s="401"/>
      <c r="QKU269" s="401"/>
      <c r="QKV269" s="401"/>
      <c r="QKW269" s="401"/>
      <c r="QKX269" s="401"/>
      <c r="QKY269" s="401"/>
      <c r="QKZ269" s="401"/>
      <c r="QLA269" s="401"/>
      <c r="QLB269" s="401"/>
      <c r="QLC269" s="401"/>
      <c r="QLD269" s="401"/>
      <c r="QLE269" s="401"/>
      <c r="QLF269" s="401"/>
      <c r="QLG269" s="401"/>
      <c r="QLH269" s="401"/>
      <c r="QLI269" s="401"/>
      <c r="QLJ269" s="401"/>
      <c r="QLK269" s="401"/>
      <c r="QLL269" s="401"/>
      <c r="QLM269" s="401"/>
      <c r="QLN269" s="401"/>
      <c r="QLO269" s="401"/>
      <c r="QLP269" s="401"/>
      <c r="QLQ269" s="401"/>
      <c r="QLR269" s="401"/>
      <c r="QLS269" s="401"/>
      <c r="QLT269" s="401"/>
      <c r="QLU269" s="401"/>
      <c r="QLV269" s="401"/>
      <c r="QLW269" s="401"/>
      <c r="QLX269" s="401"/>
      <c r="QLY269" s="401"/>
      <c r="QLZ269" s="401"/>
      <c r="QMA269" s="401"/>
      <c r="QMB269" s="401"/>
      <c r="QMC269" s="401"/>
      <c r="QMD269" s="401"/>
      <c r="QME269" s="401"/>
      <c r="QMF269" s="401"/>
      <c r="QMG269" s="401"/>
      <c r="QMH269" s="401"/>
      <c r="QMI269" s="401"/>
      <c r="QMJ269" s="401"/>
      <c r="QMK269" s="401"/>
      <c r="QML269" s="401"/>
      <c r="QMM269" s="401"/>
      <c r="QMN269" s="401"/>
      <c r="QMO269" s="401"/>
      <c r="QMP269" s="401"/>
      <c r="QMQ269" s="401"/>
      <c r="QMR269" s="401"/>
      <c r="QMS269" s="401"/>
      <c r="QMT269" s="401"/>
      <c r="QMU269" s="401"/>
      <c r="QMV269" s="401"/>
      <c r="QMW269" s="401"/>
      <c r="QMX269" s="401"/>
      <c r="QMY269" s="401"/>
      <c r="QMZ269" s="401"/>
      <c r="QNA269" s="401"/>
      <c r="QNB269" s="401"/>
      <c r="QNC269" s="401"/>
      <c r="QND269" s="401"/>
      <c r="QNE269" s="401"/>
      <c r="QNF269" s="401"/>
      <c r="QNG269" s="401"/>
      <c r="QNH269" s="401"/>
      <c r="QNI269" s="401"/>
      <c r="QNJ269" s="401"/>
      <c r="QNK269" s="401"/>
      <c r="QNL269" s="401"/>
      <c r="QNM269" s="401"/>
      <c r="QNN269" s="401"/>
      <c r="QNO269" s="401"/>
      <c r="QNP269" s="401"/>
      <c r="QNQ269" s="401"/>
      <c r="QNR269" s="401"/>
      <c r="QNS269" s="401"/>
      <c r="QNT269" s="401"/>
      <c r="QNU269" s="401"/>
      <c r="QNV269" s="401"/>
      <c r="QNW269" s="401"/>
      <c r="QNX269" s="401"/>
      <c r="QNY269" s="401"/>
      <c r="QNZ269" s="401"/>
      <c r="QOA269" s="401"/>
      <c r="QOB269" s="401"/>
      <c r="QOC269" s="401"/>
      <c r="QOD269" s="401"/>
      <c r="QOE269" s="401"/>
      <c r="QOF269" s="401"/>
      <c r="QOG269" s="401"/>
      <c r="QOH269" s="401"/>
      <c r="QOI269" s="401"/>
      <c r="QOJ269" s="401"/>
      <c r="QOK269" s="401"/>
      <c r="QOL269" s="401"/>
      <c r="QOM269" s="401"/>
      <c r="QON269" s="401"/>
      <c r="QOO269" s="401"/>
      <c r="QOP269" s="401"/>
      <c r="QOQ269" s="401"/>
      <c r="QOR269" s="401"/>
      <c r="QOS269" s="401"/>
      <c r="QOT269" s="401"/>
      <c r="QOU269" s="401"/>
      <c r="QOV269" s="401"/>
      <c r="QOW269" s="401"/>
      <c r="QOX269" s="401"/>
      <c r="QOY269" s="401"/>
      <c r="QOZ269" s="401"/>
      <c r="QPA269" s="401"/>
      <c r="QPB269" s="401"/>
      <c r="QPC269" s="401"/>
      <c r="QPD269" s="401"/>
      <c r="QPE269" s="401"/>
      <c r="QPF269" s="401"/>
      <c r="QPG269" s="401"/>
      <c r="QPH269" s="401"/>
      <c r="QPI269" s="401"/>
      <c r="QPJ269" s="401"/>
      <c r="QPK269" s="401"/>
      <c r="QPL269" s="401"/>
      <c r="QPM269" s="401"/>
      <c r="QPN269" s="401"/>
      <c r="QPO269" s="401"/>
      <c r="QPP269" s="401"/>
      <c r="QPQ269" s="401"/>
      <c r="QPR269" s="401"/>
      <c r="QPS269" s="401"/>
      <c r="QPT269" s="401"/>
      <c r="QPU269" s="401"/>
      <c r="QPV269" s="401"/>
      <c r="QPW269" s="401"/>
      <c r="QPX269" s="401"/>
      <c r="QPY269" s="401"/>
      <c r="QPZ269" s="401"/>
      <c r="QQA269" s="401"/>
      <c r="QQB269" s="401"/>
      <c r="QQC269" s="401"/>
      <c r="QQD269" s="401"/>
      <c r="QQE269" s="401"/>
      <c r="QQF269" s="401"/>
      <c r="QQG269" s="401"/>
      <c r="QQH269" s="401"/>
      <c r="QQI269" s="401"/>
      <c r="QQJ269" s="401"/>
      <c r="QQK269" s="401"/>
      <c r="QQL269" s="401"/>
      <c r="QQM269" s="401"/>
      <c r="QQN269" s="401"/>
      <c r="QQO269" s="401"/>
      <c r="QQP269" s="401"/>
      <c r="QQQ269" s="401"/>
      <c r="QQR269" s="401"/>
      <c r="QQS269" s="401"/>
      <c r="QQT269" s="401"/>
      <c r="QQU269" s="401"/>
      <c r="QQV269" s="401"/>
      <c r="QQW269" s="401"/>
      <c r="QQX269" s="401"/>
      <c r="QQY269" s="401"/>
      <c r="QQZ269" s="401"/>
      <c r="QRA269" s="401"/>
      <c r="QRB269" s="401"/>
      <c r="QRC269" s="401"/>
      <c r="QRD269" s="401"/>
      <c r="QRE269" s="401"/>
      <c r="QRF269" s="401"/>
      <c r="QRG269" s="401"/>
      <c r="QRH269" s="401"/>
      <c r="QRI269" s="401"/>
      <c r="QRJ269" s="401"/>
      <c r="QRK269" s="401"/>
      <c r="QRL269" s="401"/>
      <c r="QRM269" s="401"/>
      <c r="QRN269" s="401"/>
      <c r="QRO269" s="401"/>
      <c r="QRP269" s="401"/>
      <c r="QRQ269" s="401"/>
      <c r="QRR269" s="401"/>
      <c r="QRS269" s="401"/>
      <c r="QRT269" s="401"/>
      <c r="QRU269" s="401"/>
      <c r="QRV269" s="401"/>
      <c r="QRW269" s="401"/>
      <c r="QRX269" s="401"/>
      <c r="QRY269" s="401"/>
      <c r="QRZ269" s="401"/>
      <c r="QSA269" s="401"/>
      <c r="QSB269" s="401"/>
      <c r="QSC269" s="401"/>
      <c r="QSD269" s="401"/>
      <c r="QSE269" s="401"/>
      <c r="QSF269" s="401"/>
      <c r="QSG269" s="401"/>
      <c r="QSH269" s="401"/>
      <c r="QSI269" s="401"/>
      <c r="QSJ269" s="401"/>
      <c r="QSK269" s="401"/>
      <c r="QSL269" s="401"/>
      <c r="QSM269" s="401"/>
      <c r="QSN269" s="401"/>
      <c r="QSO269" s="401"/>
      <c r="QSP269" s="401"/>
      <c r="QSQ269" s="401"/>
      <c r="QSR269" s="401"/>
      <c r="QSS269" s="401"/>
      <c r="QST269" s="401"/>
      <c r="QSU269" s="401"/>
      <c r="QSV269" s="401"/>
      <c r="QSW269" s="401"/>
      <c r="QSX269" s="401"/>
      <c r="QSY269" s="401"/>
      <c r="QSZ269" s="401"/>
      <c r="QTA269" s="401"/>
      <c r="QTB269" s="401"/>
      <c r="QTC269" s="401"/>
      <c r="QTD269" s="401"/>
      <c r="QTE269" s="401"/>
      <c r="QTF269" s="401"/>
      <c r="QTG269" s="401"/>
      <c r="QTH269" s="401"/>
      <c r="QTI269" s="401"/>
      <c r="QTJ269" s="401"/>
      <c r="QTK269" s="401"/>
      <c r="QTL269" s="401"/>
      <c r="QTM269" s="401"/>
      <c r="QTN269" s="401"/>
      <c r="QTO269" s="401"/>
      <c r="QTP269" s="401"/>
      <c r="QTQ269" s="401"/>
      <c r="QTR269" s="401"/>
      <c r="QTS269" s="401"/>
      <c r="QTT269" s="401"/>
      <c r="QTU269" s="401"/>
      <c r="QTV269" s="401"/>
      <c r="QTW269" s="401"/>
      <c r="QTX269" s="401"/>
      <c r="QTY269" s="401"/>
      <c r="QTZ269" s="401"/>
      <c r="QUA269" s="401"/>
      <c r="QUB269" s="401"/>
      <c r="QUC269" s="401"/>
      <c r="QUD269" s="401"/>
      <c r="QUE269" s="401"/>
      <c r="QUF269" s="401"/>
      <c r="QUG269" s="401"/>
      <c r="QUH269" s="401"/>
      <c r="QUI269" s="401"/>
      <c r="QUJ269" s="401"/>
      <c r="QUK269" s="401"/>
      <c r="QUL269" s="401"/>
      <c r="QUM269" s="401"/>
      <c r="QUN269" s="401"/>
      <c r="QUO269" s="401"/>
      <c r="QUP269" s="401"/>
      <c r="QUQ269" s="401"/>
      <c r="QUR269" s="401"/>
      <c r="QUS269" s="401"/>
      <c r="QUT269" s="401"/>
      <c r="QUU269" s="401"/>
      <c r="QUV269" s="401"/>
      <c r="QUW269" s="401"/>
      <c r="QUX269" s="401"/>
      <c r="QUY269" s="401"/>
      <c r="QUZ269" s="401"/>
      <c r="QVA269" s="401"/>
      <c r="QVB269" s="401"/>
      <c r="QVC269" s="401"/>
      <c r="QVD269" s="401"/>
      <c r="QVE269" s="401"/>
      <c r="QVF269" s="401"/>
      <c r="QVG269" s="401"/>
      <c r="QVH269" s="401"/>
      <c r="QVI269" s="401"/>
      <c r="QVJ269" s="401"/>
      <c r="QVK269" s="401"/>
      <c r="QVL269" s="401"/>
      <c r="QVM269" s="401"/>
      <c r="QVN269" s="401"/>
      <c r="QVO269" s="401"/>
      <c r="QVP269" s="401"/>
      <c r="QVQ269" s="401"/>
      <c r="QVR269" s="401"/>
      <c r="QVS269" s="401"/>
      <c r="QVT269" s="401"/>
      <c r="QVU269" s="401"/>
      <c r="QVV269" s="401"/>
      <c r="QVW269" s="401"/>
      <c r="QVX269" s="401"/>
      <c r="QVY269" s="401"/>
      <c r="QVZ269" s="401"/>
      <c r="QWA269" s="401"/>
      <c r="QWB269" s="401"/>
      <c r="QWC269" s="401"/>
      <c r="QWD269" s="401"/>
      <c r="QWE269" s="401"/>
      <c r="QWF269" s="401"/>
      <c r="QWG269" s="401"/>
      <c r="QWH269" s="401"/>
      <c r="QWI269" s="401"/>
      <c r="QWJ269" s="401"/>
      <c r="QWK269" s="401"/>
      <c r="QWL269" s="401"/>
      <c r="QWM269" s="401"/>
      <c r="QWN269" s="401"/>
      <c r="QWO269" s="401"/>
      <c r="QWP269" s="401"/>
      <c r="QWQ269" s="401"/>
      <c r="QWR269" s="401"/>
      <c r="QWS269" s="401"/>
      <c r="QWT269" s="401"/>
      <c r="QWU269" s="401"/>
      <c r="QWV269" s="401"/>
      <c r="QWW269" s="401"/>
      <c r="QWX269" s="401"/>
      <c r="QWY269" s="401"/>
      <c r="QWZ269" s="401"/>
      <c r="QXA269" s="401"/>
      <c r="QXB269" s="401"/>
      <c r="QXC269" s="401"/>
      <c r="QXD269" s="401"/>
      <c r="QXE269" s="401"/>
      <c r="QXF269" s="401"/>
      <c r="QXG269" s="401"/>
      <c r="QXH269" s="401"/>
      <c r="QXI269" s="401"/>
      <c r="QXJ269" s="401"/>
      <c r="QXK269" s="401"/>
      <c r="QXL269" s="401"/>
      <c r="QXM269" s="401"/>
      <c r="QXN269" s="401"/>
      <c r="QXO269" s="401"/>
      <c r="QXP269" s="401"/>
      <c r="QXQ269" s="401"/>
      <c r="QXR269" s="401"/>
      <c r="QXS269" s="401"/>
      <c r="QXT269" s="401"/>
      <c r="QXU269" s="401"/>
      <c r="QXV269" s="401"/>
      <c r="QXW269" s="401"/>
      <c r="QXX269" s="401"/>
      <c r="QXY269" s="401"/>
      <c r="QXZ269" s="401"/>
      <c r="QYA269" s="401"/>
      <c r="QYB269" s="401"/>
      <c r="QYC269" s="401"/>
      <c r="QYD269" s="401"/>
      <c r="QYE269" s="401"/>
      <c r="QYF269" s="401"/>
      <c r="QYG269" s="401"/>
      <c r="QYH269" s="401"/>
      <c r="QYI269" s="401"/>
      <c r="QYJ269" s="401"/>
      <c r="QYK269" s="401"/>
      <c r="QYL269" s="401"/>
      <c r="QYM269" s="401"/>
      <c r="QYN269" s="401"/>
      <c r="QYO269" s="401"/>
      <c r="QYP269" s="401"/>
      <c r="QYQ269" s="401"/>
      <c r="QYR269" s="401"/>
      <c r="QYS269" s="401"/>
      <c r="QYT269" s="401"/>
      <c r="QYU269" s="401"/>
      <c r="QYV269" s="401"/>
      <c r="QYW269" s="401"/>
      <c r="QYX269" s="401"/>
      <c r="QYY269" s="401"/>
      <c r="QYZ269" s="401"/>
      <c r="QZA269" s="401"/>
      <c r="QZB269" s="401"/>
      <c r="QZC269" s="401"/>
      <c r="QZD269" s="401"/>
      <c r="QZE269" s="401"/>
      <c r="QZF269" s="401"/>
      <c r="QZG269" s="401"/>
      <c r="QZH269" s="401"/>
      <c r="QZI269" s="401"/>
      <c r="QZJ269" s="401"/>
      <c r="QZK269" s="401"/>
      <c r="QZL269" s="401"/>
      <c r="QZM269" s="401"/>
      <c r="QZN269" s="401"/>
      <c r="QZO269" s="401"/>
      <c r="QZP269" s="401"/>
      <c r="QZQ269" s="401"/>
      <c r="QZR269" s="401"/>
      <c r="QZS269" s="401"/>
      <c r="QZT269" s="401"/>
      <c r="QZU269" s="401"/>
      <c r="QZV269" s="401"/>
      <c r="QZW269" s="401"/>
      <c r="QZX269" s="401"/>
      <c r="QZY269" s="401"/>
      <c r="QZZ269" s="401"/>
      <c r="RAA269" s="401"/>
      <c r="RAB269" s="401"/>
      <c r="RAC269" s="401"/>
      <c r="RAD269" s="401"/>
      <c r="RAE269" s="401"/>
      <c r="RAF269" s="401"/>
      <c r="RAG269" s="401"/>
      <c r="RAH269" s="401"/>
      <c r="RAI269" s="401"/>
      <c r="RAJ269" s="401"/>
      <c r="RAK269" s="401"/>
      <c r="RAL269" s="401"/>
      <c r="RAM269" s="401"/>
      <c r="RAN269" s="401"/>
      <c r="RAO269" s="401"/>
      <c r="RAP269" s="401"/>
      <c r="RAQ269" s="401"/>
      <c r="RAR269" s="401"/>
      <c r="RAS269" s="401"/>
      <c r="RAT269" s="401"/>
      <c r="RAU269" s="401"/>
      <c r="RAV269" s="401"/>
      <c r="RAW269" s="401"/>
      <c r="RAX269" s="401"/>
      <c r="RAY269" s="401"/>
      <c r="RAZ269" s="401"/>
      <c r="RBA269" s="401"/>
      <c r="RBB269" s="401"/>
      <c r="RBC269" s="401"/>
      <c r="RBD269" s="401"/>
      <c r="RBE269" s="401"/>
      <c r="RBF269" s="401"/>
      <c r="RBG269" s="401"/>
      <c r="RBH269" s="401"/>
      <c r="RBI269" s="401"/>
      <c r="RBJ269" s="401"/>
      <c r="RBK269" s="401"/>
      <c r="RBL269" s="401"/>
      <c r="RBM269" s="401"/>
      <c r="RBN269" s="401"/>
      <c r="RBO269" s="401"/>
      <c r="RBP269" s="401"/>
      <c r="RBQ269" s="401"/>
      <c r="RBR269" s="401"/>
      <c r="RBS269" s="401"/>
      <c r="RBT269" s="401"/>
      <c r="RBU269" s="401"/>
      <c r="RBV269" s="401"/>
      <c r="RBW269" s="401"/>
      <c r="RBX269" s="401"/>
      <c r="RBY269" s="401"/>
      <c r="RBZ269" s="401"/>
      <c r="RCA269" s="401"/>
      <c r="RCB269" s="401"/>
      <c r="RCC269" s="401"/>
      <c r="RCD269" s="401"/>
      <c r="RCE269" s="401"/>
      <c r="RCF269" s="401"/>
      <c r="RCG269" s="401"/>
      <c r="RCH269" s="401"/>
      <c r="RCI269" s="401"/>
      <c r="RCJ269" s="401"/>
      <c r="RCK269" s="401"/>
      <c r="RCL269" s="401"/>
      <c r="RCM269" s="401"/>
      <c r="RCN269" s="401"/>
      <c r="RCO269" s="401"/>
      <c r="RCP269" s="401"/>
      <c r="RCQ269" s="401"/>
      <c r="RCR269" s="401"/>
      <c r="RCS269" s="401"/>
      <c r="RCT269" s="401"/>
      <c r="RCU269" s="401"/>
      <c r="RCV269" s="401"/>
      <c r="RCW269" s="401"/>
      <c r="RCX269" s="401"/>
      <c r="RCY269" s="401"/>
      <c r="RCZ269" s="401"/>
      <c r="RDA269" s="401"/>
      <c r="RDB269" s="401"/>
      <c r="RDC269" s="401"/>
      <c r="RDD269" s="401"/>
      <c r="RDE269" s="401"/>
      <c r="RDF269" s="401"/>
      <c r="RDG269" s="401"/>
      <c r="RDH269" s="401"/>
      <c r="RDI269" s="401"/>
      <c r="RDJ269" s="401"/>
      <c r="RDK269" s="401"/>
      <c r="RDL269" s="401"/>
      <c r="RDM269" s="401"/>
      <c r="RDN269" s="401"/>
      <c r="RDO269" s="401"/>
      <c r="RDP269" s="401"/>
      <c r="RDQ269" s="401"/>
      <c r="RDR269" s="401"/>
      <c r="RDS269" s="401"/>
      <c r="RDT269" s="401"/>
      <c r="RDU269" s="401"/>
      <c r="RDV269" s="401"/>
      <c r="RDW269" s="401"/>
      <c r="RDX269" s="401"/>
      <c r="RDY269" s="401"/>
      <c r="RDZ269" s="401"/>
      <c r="REA269" s="401"/>
      <c r="REB269" s="401"/>
      <c r="REC269" s="401"/>
      <c r="RED269" s="401"/>
      <c r="REE269" s="401"/>
      <c r="REF269" s="401"/>
      <c r="REG269" s="401"/>
      <c r="REH269" s="401"/>
      <c r="REI269" s="401"/>
      <c r="REJ269" s="401"/>
      <c r="REK269" s="401"/>
      <c r="REL269" s="401"/>
      <c r="REM269" s="401"/>
      <c r="REN269" s="401"/>
      <c r="REO269" s="401"/>
      <c r="REP269" s="401"/>
      <c r="REQ269" s="401"/>
      <c r="RER269" s="401"/>
      <c r="RES269" s="401"/>
      <c r="RET269" s="401"/>
      <c r="REU269" s="401"/>
      <c r="REV269" s="401"/>
      <c r="REW269" s="401"/>
      <c r="REX269" s="401"/>
      <c r="REY269" s="401"/>
      <c r="REZ269" s="401"/>
      <c r="RFA269" s="401"/>
      <c r="RFB269" s="401"/>
      <c r="RFC269" s="401"/>
      <c r="RFD269" s="401"/>
      <c r="RFE269" s="401"/>
      <c r="RFF269" s="401"/>
      <c r="RFG269" s="401"/>
      <c r="RFH269" s="401"/>
      <c r="RFI269" s="401"/>
      <c r="RFJ269" s="401"/>
      <c r="RFK269" s="401"/>
      <c r="RFL269" s="401"/>
      <c r="RFM269" s="401"/>
      <c r="RFN269" s="401"/>
      <c r="RFO269" s="401"/>
      <c r="RFP269" s="401"/>
      <c r="RFQ269" s="401"/>
      <c r="RFR269" s="401"/>
      <c r="RFS269" s="401"/>
      <c r="RFT269" s="401"/>
      <c r="RFU269" s="401"/>
      <c r="RFV269" s="401"/>
      <c r="RFW269" s="401"/>
      <c r="RFX269" s="401"/>
      <c r="RFY269" s="401"/>
      <c r="RFZ269" s="401"/>
      <c r="RGA269" s="401"/>
      <c r="RGB269" s="401"/>
      <c r="RGC269" s="401"/>
      <c r="RGD269" s="401"/>
      <c r="RGE269" s="401"/>
      <c r="RGF269" s="401"/>
      <c r="RGG269" s="401"/>
      <c r="RGH269" s="401"/>
      <c r="RGI269" s="401"/>
      <c r="RGJ269" s="401"/>
      <c r="RGK269" s="401"/>
      <c r="RGL269" s="401"/>
      <c r="RGM269" s="401"/>
      <c r="RGN269" s="401"/>
      <c r="RGO269" s="401"/>
      <c r="RGP269" s="401"/>
      <c r="RGQ269" s="401"/>
      <c r="RGR269" s="401"/>
      <c r="RGS269" s="401"/>
      <c r="RGT269" s="401"/>
      <c r="RGU269" s="401"/>
      <c r="RGV269" s="401"/>
      <c r="RGW269" s="401"/>
      <c r="RGX269" s="401"/>
      <c r="RGY269" s="401"/>
      <c r="RGZ269" s="401"/>
      <c r="RHA269" s="401"/>
      <c r="RHB269" s="401"/>
      <c r="RHC269" s="401"/>
      <c r="RHD269" s="401"/>
      <c r="RHE269" s="401"/>
      <c r="RHF269" s="401"/>
      <c r="RHG269" s="401"/>
      <c r="RHH269" s="401"/>
      <c r="RHI269" s="401"/>
      <c r="RHJ269" s="401"/>
      <c r="RHK269" s="401"/>
      <c r="RHL269" s="401"/>
      <c r="RHM269" s="401"/>
      <c r="RHN269" s="401"/>
      <c r="RHO269" s="401"/>
      <c r="RHP269" s="401"/>
      <c r="RHQ269" s="401"/>
      <c r="RHR269" s="401"/>
      <c r="RHS269" s="401"/>
      <c r="RHT269" s="401"/>
      <c r="RHU269" s="401"/>
      <c r="RHV269" s="401"/>
      <c r="RHW269" s="401"/>
      <c r="RHX269" s="401"/>
      <c r="RHY269" s="401"/>
      <c r="RHZ269" s="401"/>
      <c r="RIA269" s="401"/>
      <c r="RIB269" s="401"/>
      <c r="RIC269" s="401"/>
      <c r="RID269" s="401"/>
      <c r="RIE269" s="401"/>
      <c r="RIF269" s="401"/>
      <c r="RIG269" s="401"/>
      <c r="RIH269" s="401"/>
      <c r="RII269" s="401"/>
      <c r="RIJ269" s="401"/>
      <c r="RIK269" s="401"/>
      <c r="RIL269" s="401"/>
      <c r="RIM269" s="401"/>
      <c r="RIN269" s="401"/>
      <c r="RIO269" s="401"/>
      <c r="RIP269" s="401"/>
      <c r="RIQ269" s="401"/>
      <c r="RIR269" s="401"/>
      <c r="RIS269" s="401"/>
      <c r="RIT269" s="401"/>
      <c r="RIU269" s="401"/>
      <c r="RIV269" s="401"/>
      <c r="RIW269" s="401"/>
      <c r="RIX269" s="401"/>
      <c r="RIY269" s="401"/>
      <c r="RIZ269" s="401"/>
      <c r="RJA269" s="401"/>
      <c r="RJB269" s="401"/>
      <c r="RJC269" s="401"/>
      <c r="RJD269" s="401"/>
      <c r="RJE269" s="401"/>
      <c r="RJF269" s="401"/>
      <c r="RJG269" s="401"/>
      <c r="RJH269" s="401"/>
      <c r="RJI269" s="401"/>
      <c r="RJJ269" s="401"/>
      <c r="RJK269" s="401"/>
      <c r="RJL269" s="401"/>
      <c r="RJM269" s="401"/>
      <c r="RJN269" s="401"/>
      <c r="RJO269" s="401"/>
      <c r="RJP269" s="401"/>
      <c r="RJQ269" s="401"/>
      <c r="RJR269" s="401"/>
      <c r="RJS269" s="401"/>
      <c r="RJT269" s="401"/>
      <c r="RJU269" s="401"/>
      <c r="RJV269" s="401"/>
      <c r="RJW269" s="401"/>
      <c r="RJX269" s="401"/>
      <c r="RJY269" s="401"/>
      <c r="RJZ269" s="401"/>
      <c r="RKA269" s="401"/>
      <c r="RKB269" s="401"/>
      <c r="RKC269" s="401"/>
      <c r="RKD269" s="401"/>
      <c r="RKE269" s="401"/>
      <c r="RKF269" s="401"/>
      <c r="RKG269" s="401"/>
      <c r="RKH269" s="401"/>
      <c r="RKI269" s="401"/>
      <c r="RKJ269" s="401"/>
      <c r="RKK269" s="401"/>
      <c r="RKL269" s="401"/>
      <c r="RKM269" s="401"/>
      <c r="RKN269" s="401"/>
      <c r="RKO269" s="401"/>
      <c r="RKP269" s="401"/>
      <c r="RKQ269" s="401"/>
      <c r="RKR269" s="401"/>
      <c r="RKS269" s="401"/>
      <c r="RKT269" s="401"/>
      <c r="RKU269" s="401"/>
      <c r="RKV269" s="401"/>
      <c r="RKW269" s="401"/>
      <c r="RKX269" s="401"/>
      <c r="RKY269" s="401"/>
      <c r="RKZ269" s="401"/>
      <c r="RLA269" s="401"/>
      <c r="RLB269" s="401"/>
      <c r="RLC269" s="401"/>
      <c r="RLD269" s="401"/>
      <c r="RLE269" s="401"/>
      <c r="RLF269" s="401"/>
      <c r="RLG269" s="401"/>
      <c r="RLH269" s="401"/>
      <c r="RLI269" s="401"/>
      <c r="RLJ269" s="401"/>
      <c r="RLK269" s="401"/>
      <c r="RLL269" s="401"/>
      <c r="RLM269" s="401"/>
      <c r="RLN269" s="401"/>
      <c r="RLO269" s="401"/>
      <c r="RLP269" s="401"/>
      <c r="RLQ269" s="401"/>
      <c r="RLR269" s="401"/>
      <c r="RLS269" s="401"/>
      <c r="RLT269" s="401"/>
      <c r="RLU269" s="401"/>
      <c r="RLV269" s="401"/>
      <c r="RLW269" s="401"/>
      <c r="RLX269" s="401"/>
      <c r="RLY269" s="401"/>
      <c r="RLZ269" s="401"/>
      <c r="RMA269" s="401"/>
      <c r="RMB269" s="401"/>
      <c r="RMC269" s="401"/>
      <c r="RMD269" s="401"/>
      <c r="RME269" s="401"/>
      <c r="RMF269" s="401"/>
      <c r="RMG269" s="401"/>
      <c r="RMH269" s="401"/>
      <c r="RMI269" s="401"/>
      <c r="RMJ269" s="401"/>
      <c r="RMK269" s="401"/>
      <c r="RML269" s="401"/>
      <c r="RMM269" s="401"/>
      <c r="RMN269" s="401"/>
      <c r="RMO269" s="401"/>
      <c r="RMP269" s="401"/>
      <c r="RMQ269" s="401"/>
      <c r="RMR269" s="401"/>
      <c r="RMS269" s="401"/>
      <c r="RMT269" s="401"/>
      <c r="RMU269" s="401"/>
      <c r="RMV269" s="401"/>
      <c r="RMW269" s="401"/>
      <c r="RMX269" s="401"/>
      <c r="RMY269" s="401"/>
      <c r="RMZ269" s="401"/>
      <c r="RNA269" s="401"/>
      <c r="RNB269" s="401"/>
      <c r="RNC269" s="401"/>
      <c r="RND269" s="401"/>
      <c r="RNE269" s="401"/>
      <c r="RNF269" s="401"/>
      <c r="RNG269" s="401"/>
      <c r="RNH269" s="401"/>
      <c r="RNI269" s="401"/>
      <c r="RNJ269" s="401"/>
      <c r="RNK269" s="401"/>
      <c r="RNL269" s="401"/>
      <c r="RNM269" s="401"/>
      <c r="RNN269" s="401"/>
      <c r="RNO269" s="401"/>
      <c r="RNP269" s="401"/>
      <c r="RNQ269" s="401"/>
      <c r="RNR269" s="401"/>
      <c r="RNS269" s="401"/>
      <c r="RNT269" s="401"/>
      <c r="RNU269" s="401"/>
      <c r="RNV269" s="401"/>
      <c r="RNW269" s="401"/>
      <c r="RNX269" s="401"/>
      <c r="RNY269" s="401"/>
      <c r="RNZ269" s="401"/>
      <c r="ROA269" s="401"/>
      <c r="ROB269" s="401"/>
      <c r="ROC269" s="401"/>
      <c r="ROD269" s="401"/>
      <c r="ROE269" s="401"/>
      <c r="ROF269" s="401"/>
      <c r="ROG269" s="401"/>
      <c r="ROH269" s="401"/>
      <c r="ROI269" s="401"/>
      <c r="ROJ269" s="401"/>
      <c r="ROK269" s="401"/>
      <c r="ROL269" s="401"/>
      <c r="ROM269" s="401"/>
      <c r="RON269" s="401"/>
      <c r="ROO269" s="401"/>
      <c r="ROP269" s="401"/>
      <c r="ROQ269" s="401"/>
      <c r="ROR269" s="401"/>
      <c r="ROS269" s="401"/>
      <c r="ROT269" s="401"/>
      <c r="ROU269" s="401"/>
      <c r="ROV269" s="401"/>
      <c r="ROW269" s="401"/>
      <c r="ROX269" s="401"/>
      <c r="ROY269" s="401"/>
      <c r="ROZ269" s="401"/>
      <c r="RPA269" s="401"/>
      <c r="RPB269" s="401"/>
      <c r="RPC269" s="401"/>
      <c r="RPD269" s="401"/>
      <c r="RPE269" s="401"/>
      <c r="RPF269" s="401"/>
      <c r="RPG269" s="401"/>
      <c r="RPH269" s="401"/>
      <c r="RPI269" s="401"/>
      <c r="RPJ269" s="401"/>
      <c r="RPK269" s="401"/>
      <c r="RPL269" s="401"/>
      <c r="RPM269" s="401"/>
      <c r="RPN269" s="401"/>
      <c r="RPO269" s="401"/>
      <c r="RPP269" s="401"/>
      <c r="RPQ269" s="401"/>
      <c r="RPR269" s="401"/>
      <c r="RPS269" s="401"/>
      <c r="RPT269" s="401"/>
      <c r="RPU269" s="401"/>
      <c r="RPV269" s="401"/>
      <c r="RPW269" s="401"/>
      <c r="RPX269" s="401"/>
      <c r="RPY269" s="401"/>
      <c r="RPZ269" s="401"/>
      <c r="RQA269" s="401"/>
      <c r="RQB269" s="401"/>
      <c r="RQC269" s="401"/>
      <c r="RQD269" s="401"/>
      <c r="RQE269" s="401"/>
      <c r="RQF269" s="401"/>
      <c r="RQG269" s="401"/>
      <c r="RQH269" s="401"/>
      <c r="RQI269" s="401"/>
      <c r="RQJ269" s="401"/>
      <c r="RQK269" s="401"/>
      <c r="RQL269" s="401"/>
      <c r="RQM269" s="401"/>
      <c r="RQN269" s="401"/>
      <c r="RQO269" s="401"/>
      <c r="RQP269" s="401"/>
      <c r="RQQ269" s="401"/>
      <c r="RQR269" s="401"/>
      <c r="RQS269" s="401"/>
      <c r="RQT269" s="401"/>
      <c r="RQU269" s="401"/>
      <c r="RQV269" s="401"/>
      <c r="RQW269" s="401"/>
      <c r="RQX269" s="401"/>
      <c r="RQY269" s="401"/>
      <c r="RQZ269" s="401"/>
      <c r="RRA269" s="401"/>
      <c r="RRB269" s="401"/>
      <c r="RRC269" s="401"/>
      <c r="RRD269" s="401"/>
      <c r="RRE269" s="401"/>
      <c r="RRF269" s="401"/>
      <c r="RRG269" s="401"/>
      <c r="RRH269" s="401"/>
      <c r="RRI269" s="401"/>
      <c r="RRJ269" s="401"/>
      <c r="RRK269" s="401"/>
      <c r="RRL269" s="401"/>
      <c r="RRM269" s="401"/>
      <c r="RRN269" s="401"/>
      <c r="RRO269" s="401"/>
      <c r="RRP269" s="401"/>
      <c r="RRQ269" s="401"/>
      <c r="RRR269" s="401"/>
      <c r="RRS269" s="401"/>
      <c r="RRT269" s="401"/>
      <c r="RRU269" s="401"/>
      <c r="RRV269" s="401"/>
      <c r="RRW269" s="401"/>
      <c r="RRX269" s="401"/>
      <c r="RRY269" s="401"/>
      <c r="RRZ269" s="401"/>
      <c r="RSA269" s="401"/>
      <c r="RSB269" s="401"/>
      <c r="RSC269" s="401"/>
      <c r="RSD269" s="401"/>
      <c r="RSE269" s="401"/>
      <c r="RSF269" s="401"/>
      <c r="RSG269" s="401"/>
      <c r="RSH269" s="401"/>
      <c r="RSI269" s="401"/>
      <c r="RSJ269" s="401"/>
      <c r="RSK269" s="401"/>
      <c r="RSL269" s="401"/>
      <c r="RSM269" s="401"/>
      <c r="RSN269" s="401"/>
      <c r="RSO269" s="401"/>
      <c r="RSP269" s="401"/>
      <c r="RSQ269" s="401"/>
      <c r="RSR269" s="401"/>
      <c r="RSS269" s="401"/>
      <c r="RST269" s="401"/>
      <c r="RSU269" s="401"/>
      <c r="RSV269" s="401"/>
      <c r="RSW269" s="401"/>
      <c r="RSX269" s="401"/>
      <c r="RSY269" s="401"/>
      <c r="RSZ269" s="401"/>
      <c r="RTA269" s="401"/>
      <c r="RTB269" s="401"/>
      <c r="RTC269" s="401"/>
      <c r="RTD269" s="401"/>
      <c r="RTE269" s="401"/>
      <c r="RTF269" s="401"/>
      <c r="RTG269" s="401"/>
      <c r="RTH269" s="401"/>
      <c r="RTI269" s="401"/>
      <c r="RTJ269" s="401"/>
      <c r="RTK269" s="401"/>
      <c r="RTL269" s="401"/>
      <c r="RTM269" s="401"/>
      <c r="RTN269" s="401"/>
      <c r="RTO269" s="401"/>
      <c r="RTP269" s="401"/>
      <c r="RTQ269" s="401"/>
      <c r="RTR269" s="401"/>
      <c r="RTS269" s="401"/>
      <c r="RTT269" s="401"/>
      <c r="RTU269" s="401"/>
      <c r="RTV269" s="401"/>
      <c r="RTW269" s="401"/>
      <c r="RTX269" s="401"/>
      <c r="RTY269" s="401"/>
      <c r="RTZ269" s="401"/>
      <c r="RUA269" s="401"/>
      <c r="RUB269" s="401"/>
      <c r="RUC269" s="401"/>
      <c r="RUD269" s="401"/>
      <c r="RUE269" s="401"/>
      <c r="RUF269" s="401"/>
      <c r="RUG269" s="401"/>
      <c r="RUH269" s="401"/>
      <c r="RUI269" s="401"/>
      <c r="RUJ269" s="401"/>
      <c r="RUK269" s="401"/>
      <c r="RUL269" s="401"/>
      <c r="RUM269" s="401"/>
      <c r="RUN269" s="401"/>
      <c r="RUO269" s="401"/>
      <c r="RUP269" s="401"/>
      <c r="RUQ269" s="401"/>
      <c r="RUR269" s="401"/>
      <c r="RUS269" s="401"/>
      <c r="RUT269" s="401"/>
      <c r="RUU269" s="401"/>
      <c r="RUV269" s="401"/>
      <c r="RUW269" s="401"/>
      <c r="RUX269" s="401"/>
      <c r="RUY269" s="401"/>
      <c r="RUZ269" s="401"/>
      <c r="RVA269" s="401"/>
      <c r="RVB269" s="401"/>
      <c r="RVC269" s="401"/>
      <c r="RVD269" s="401"/>
      <c r="RVE269" s="401"/>
      <c r="RVF269" s="401"/>
      <c r="RVG269" s="401"/>
      <c r="RVH269" s="401"/>
      <c r="RVI269" s="401"/>
      <c r="RVJ269" s="401"/>
      <c r="RVK269" s="401"/>
      <c r="RVL269" s="401"/>
      <c r="RVM269" s="401"/>
      <c r="RVN269" s="401"/>
      <c r="RVO269" s="401"/>
      <c r="RVP269" s="401"/>
      <c r="RVQ269" s="401"/>
      <c r="RVR269" s="401"/>
      <c r="RVS269" s="401"/>
      <c r="RVT269" s="401"/>
      <c r="RVU269" s="401"/>
      <c r="RVV269" s="401"/>
      <c r="RVW269" s="401"/>
      <c r="RVX269" s="401"/>
      <c r="RVY269" s="401"/>
      <c r="RVZ269" s="401"/>
      <c r="RWA269" s="401"/>
      <c r="RWB269" s="401"/>
      <c r="RWC269" s="401"/>
      <c r="RWD269" s="401"/>
      <c r="RWE269" s="401"/>
      <c r="RWF269" s="401"/>
      <c r="RWG269" s="401"/>
      <c r="RWH269" s="401"/>
      <c r="RWI269" s="401"/>
      <c r="RWJ269" s="401"/>
      <c r="RWK269" s="401"/>
      <c r="RWL269" s="401"/>
      <c r="RWM269" s="401"/>
      <c r="RWN269" s="401"/>
      <c r="RWO269" s="401"/>
      <c r="RWP269" s="401"/>
      <c r="RWQ269" s="401"/>
      <c r="RWR269" s="401"/>
      <c r="RWS269" s="401"/>
      <c r="RWT269" s="401"/>
      <c r="RWU269" s="401"/>
      <c r="RWV269" s="401"/>
      <c r="RWW269" s="401"/>
      <c r="RWX269" s="401"/>
      <c r="RWY269" s="401"/>
      <c r="RWZ269" s="401"/>
      <c r="RXA269" s="401"/>
      <c r="RXB269" s="401"/>
      <c r="RXC269" s="401"/>
      <c r="RXD269" s="401"/>
      <c r="RXE269" s="401"/>
      <c r="RXF269" s="401"/>
      <c r="RXG269" s="401"/>
      <c r="RXH269" s="401"/>
      <c r="RXI269" s="401"/>
      <c r="RXJ269" s="401"/>
      <c r="RXK269" s="401"/>
      <c r="RXL269" s="401"/>
      <c r="RXM269" s="401"/>
      <c r="RXN269" s="401"/>
      <c r="RXO269" s="401"/>
      <c r="RXP269" s="401"/>
      <c r="RXQ269" s="401"/>
      <c r="RXR269" s="401"/>
      <c r="RXS269" s="401"/>
      <c r="RXT269" s="401"/>
      <c r="RXU269" s="401"/>
      <c r="RXV269" s="401"/>
      <c r="RXW269" s="401"/>
      <c r="RXX269" s="401"/>
      <c r="RXY269" s="401"/>
      <c r="RXZ269" s="401"/>
      <c r="RYA269" s="401"/>
      <c r="RYB269" s="401"/>
      <c r="RYC269" s="401"/>
      <c r="RYD269" s="401"/>
      <c r="RYE269" s="401"/>
      <c r="RYF269" s="401"/>
      <c r="RYG269" s="401"/>
      <c r="RYH269" s="401"/>
      <c r="RYI269" s="401"/>
      <c r="RYJ269" s="401"/>
      <c r="RYK269" s="401"/>
      <c r="RYL269" s="401"/>
      <c r="RYM269" s="401"/>
      <c r="RYN269" s="401"/>
      <c r="RYO269" s="401"/>
      <c r="RYP269" s="401"/>
      <c r="RYQ269" s="401"/>
      <c r="RYR269" s="401"/>
      <c r="RYS269" s="401"/>
      <c r="RYT269" s="401"/>
      <c r="RYU269" s="401"/>
      <c r="RYV269" s="401"/>
      <c r="RYW269" s="401"/>
      <c r="RYX269" s="401"/>
      <c r="RYY269" s="401"/>
      <c r="RYZ269" s="401"/>
      <c r="RZA269" s="401"/>
      <c r="RZB269" s="401"/>
      <c r="RZC269" s="401"/>
      <c r="RZD269" s="401"/>
      <c r="RZE269" s="401"/>
      <c r="RZF269" s="401"/>
      <c r="RZG269" s="401"/>
      <c r="RZH269" s="401"/>
      <c r="RZI269" s="401"/>
      <c r="RZJ269" s="401"/>
      <c r="RZK269" s="401"/>
      <c r="RZL269" s="401"/>
      <c r="RZM269" s="401"/>
      <c r="RZN269" s="401"/>
      <c r="RZO269" s="401"/>
      <c r="RZP269" s="401"/>
      <c r="RZQ269" s="401"/>
      <c r="RZR269" s="401"/>
      <c r="RZS269" s="401"/>
      <c r="RZT269" s="401"/>
      <c r="RZU269" s="401"/>
      <c r="RZV269" s="401"/>
      <c r="RZW269" s="401"/>
      <c r="RZX269" s="401"/>
      <c r="RZY269" s="401"/>
      <c r="RZZ269" s="401"/>
      <c r="SAA269" s="401"/>
      <c r="SAB269" s="401"/>
      <c r="SAC269" s="401"/>
      <c r="SAD269" s="401"/>
      <c r="SAE269" s="401"/>
      <c r="SAF269" s="401"/>
      <c r="SAG269" s="401"/>
      <c r="SAH269" s="401"/>
      <c r="SAI269" s="401"/>
      <c r="SAJ269" s="401"/>
      <c r="SAK269" s="401"/>
      <c r="SAL269" s="401"/>
      <c r="SAM269" s="401"/>
      <c r="SAN269" s="401"/>
      <c r="SAO269" s="401"/>
      <c r="SAP269" s="401"/>
      <c r="SAQ269" s="401"/>
      <c r="SAR269" s="401"/>
      <c r="SAS269" s="401"/>
      <c r="SAT269" s="401"/>
      <c r="SAU269" s="401"/>
      <c r="SAV269" s="401"/>
      <c r="SAW269" s="401"/>
      <c r="SAX269" s="401"/>
      <c r="SAY269" s="401"/>
      <c r="SAZ269" s="401"/>
      <c r="SBA269" s="401"/>
      <c r="SBB269" s="401"/>
      <c r="SBC269" s="401"/>
      <c r="SBD269" s="401"/>
      <c r="SBE269" s="401"/>
      <c r="SBF269" s="401"/>
      <c r="SBG269" s="401"/>
      <c r="SBH269" s="401"/>
      <c r="SBI269" s="401"/>
      <c r="SBJ269" s="401"/>
      <c r="SBK269" s="401"/>
      <c r="SBL269" s="401"/>
      <c r="SBM269" s="401"/>
      <c r="SBN269" s="401"/>
      <c r="SBO269" s="401"/>
      <c r="SBP269" s="401"/>
      <c r="SBQ269" s="401"/>
      <c r="SBR269" s="401"/>
      <c r="SBS269" s="401"/>
      <c r="SBT269" s="401"/>
      <c r="SBU269" s="401"/>
      <c r="SBV269" s="401"/>
      <c r="SBW269" s="401"/>
      <c r="SBX269" s="401"/>
      <c r="SBY269" s="401"/>
      <c r="SBZ269" s="401"/>
      <c r="SCA269" s="401"/>
      <c r="SCB269" s="401"/>
      <c r="SCC269" s="401"/>
      <c r="SCD269" s="401"/>
      <c r="SCE269" s="401"/>
      <c r="SCF269" s="401"/>
      <c r="SCG269" s="401"/>
      <c r="SCH269" s="401"/>
      <c r="SCI269" s="401"/>
      <c r="SCJ269" s="401"/>
      <c r="SCK269" s="401"/>
      <c r="SCL269" s="401"/>
      <c r="SCM269" s="401"/>
      <c r="SCN269" s="401"/>
      <c r="SCO269" s="401"/>
      <c r="SCP269" s="401"/>
      <c r="SCQ269" s="401"/>
      <c r="SCR269" s="401"/>
      <c r="SCS269" s="401"/>
      <c r="SCT269" s="401"/>
      <c r="SCU269" s="401"/>
      <c r="SCV269" s="401"/>
      <c r="SCW269" s="401"/>
      <c r="SCX269" s="401"/>
      <c r="SCY269" s="401"/>
      <c r="SCZ269" s="401"/>
      <c r="SDA269" s="401"/>
      <c r="SDB269" s="401"/>
      <c r="SDC269" s="401"/>
      <c r="SDD269" s="401"/>
      <c r="SDE269" s="401"/>
      <c r="SDF269" s="401"/>
      <c r="SDG269" s="401"/>
      <c r="SDH269" s="401"/>
      <c r="SDI269" s="401"/>
      <c r="SDJ269" s="401"/>
      <c r="SDK269" s="401"/>
      <c r="SDL269" s="401"/>
      <c r="SDM269" s="401"/>
      <c r="SDN269" s="401"/>
      <c r="SDO269" s="401"/>
      <c r="SDP269" s="401"/>
      <c r="SDQ269" s="401"/>
      <c r="SDR269" s="401"/>
      <c r="SDS269" s="401"/>
      <c r="SDT269" s="401"/>
      <c r="SDU269" s="401"/>
      <c r="SDV269" s="401"/>
      <c r="SDW269" s="401"/>
      <c r="SDX269" s="401"/>
      <c r="SDY269" s="401"/>
      <c r="SDZ269" s="401"/>
      <c r="SEA269" s="401"/>
      <c r="SEB269" s="401"/>
      <c r="SEC269" s="401"/>
      <c r="SED269" s="401"/>
      <c r="SEE269" s="401"/>
      <c r="SEF269" s="401"/>
      <c r="SEG269" s="401"/>
      <c r="SEH269" s="401"/>
      <c r="SEI269" s="401"/>
      <c r="SEJ269" s="401"/>
      <c r="SEK269" s="401"/>
      <c r="SEL269" s="401"/>
      <c r="SEM269" s="401"/>
      <c r="SEN269" s="401"/>
      <c r="SEO269" s="401"/>
      <c r="SEP269" s="401"/>
      <c r="SEQ269" s="401"/>
      <c r="SER269" s="401"/>
      <c r="SES269" s="401"/>
      <c r="SET269" s="401"/>
      <c r="SEU269" s="401"/>
      <c r="SEV269" s="401"/>
      <c r="SEW269" s="401"/>
      <c r="SEX269" s="401"/>
      <c r="SEY269" s="401"/>
      <c r="SEZ269" s="401"/>
      <c r="SFA269" s="401"/>
      <c r="SFB269" s="401"/>
      <c r="SFC269" s="401"/>
      <c r="SFD269" s="401"/>
      <c r="SFE269" s="401"/>
      <c r="SFF269" s="401"/>
      <c r="SFG269" s="401"/>
      <c r="SFH269" s="401"/>
      <c r="SFI269" s="401"/>
      <c r="SFJ269" s="401"/>
      <c r="SFK269" s="401"/>
      <c r="SFL269" s="401"/>
      <c r="SFM269" s="401"/>
      <c r="SFN269" s="401"/>
      <c r="SFO269" s="401"/>
      <c r="SFP269" s="401"/>
      <c r="SFQ269" s="401"/>
      <c r="SFR269" s="401"/>
      <c r="SFS269" s="401"/>
      <c r="SFT269" s="401"/>
      <c r="SFU269" s="401"/>
      <c r="SFV269" s="401"/>
      <c r="SFW269" s="401"/>
      <c r="SFX269" s="401"/>
      <c r="SFY269" s="401"/>
      <c r="SFZ269" s="401"/>
      <c r="SGA269" s="401"/>
      <c r="SGB269" s="401"/>
      <c r="SGC269" s="401"/>
      <c r="SGD269" s="401"/>
      <c r="SGE269" s="401"/>
      <c r="SGF269" s="401"/>
      <c r="SGG269" s="401"/>
      <c r="SGH269" s="401"/>
      <c r="SGI269" s="401"/>
      <c r="SGJ269" s="401"/>
      <c r="SGK269" s="401"/>
      <c r="SGL269" s="401"/>
      <c r="SGM269" s="401"/>
      <c r="SGN269" s="401"/>
      <c r="SGO269" s="401"/>
      <c r="SGP269" s="401"/>
      <c r="SGQ269" s="401"/>
      <c r="SGR269" s="401"/>
      <c r="SGS269" s="401"/>
      <c r="SGT269" s="401"/>
      <c r="SGU269" s="401"/>
      <c r="SGV269" s="401"/>
      <c r="SGW269" s="401"/>
      <c r="SGX269" s="401"/>
      <c r="SGY269" s="401"/>
      <c r="SGZ269" s="401"/>
      <c r="SHA269" s="401"/>
      <c r="SHB269" s="401"/>
      <c r="SHC269" s="401"/>
      <c r="SHD269" s="401"/>
      <c r="SHE269" s="401"/>
      <c r="SHF269" s="401"/>
      <c r="SHG269" s="401"/>
      <c r="SHH269" s="401"/>
      <c r="SHI269" s="401"/>
      <c r="SHJ269" s="401"/>
      <c r="SHK269" s="401"/>
      <c r="SHL269" s="401"/>
      <c r="SHM269" s="401"/>
      <c r="SHN269" s="401"/>
      <c r="SHO269" s="401"/>
      <c r="SHP269" s="401"/>
      <c r="SHQ269" s="401"/>
      <c r="SHR269" s="401"/>
      <c r="SHS269" s="401"/>
      <c r="SHT269" s="401"/>
      <c r="SHU269" s="401"/>
      <c r="SHV269" s="401"/>
      <c r="SHW269" s="401"/>
      <c r="SHX269" s="401"/>
      <c r="SHY269" s="401"/>
      <c r="SHZ269" s="401"/>
      <c r="SIA269" s="401"/>
      <c r="SIB269" s="401"/>
      <c r="SIC269" s="401"/>
      <c r="SID269" s="401"/>
      <c r="SIE269" s="401"/>
      <c r="SIF269" s="401"/>
      <c r="SIG269" s="401"/>
      <c r="SIH269" s="401"/>
      <c r="SII269" s="401"/>
      <c r="SIJ269" s="401"/>
      <c r="SIK269" s="401"/>
      <c r="SIL269" s="401"/>
      <c r="SIM269" s="401"/>
      <c r="SIN269" s="401"/>
      <c r="SIO269" s="401"/>
      <c r="SIP269" s="401"/>
      <c r="SIQ269" s="401"/>
      <c r="SIR269" s="401"/>
      <c r="SIS269" s="401"/>
      <c r="SIT269" s="401"/>
      <c r="SIU269" s="401"/>
      <c r="SIV269" s="401"/>
      <c r="SIW269" s="401"/>
      <c r="SIX269" s="401"/>
      <c r="SIY269" s="401"/>
      <c r="SIZ269" s="401"/>
      <c r="SJA269" s="401"/>
      <c r="SJB269" s="401"/>
      <c r="SJC269" s="401"/>
      <c r="SJD269" s="401"/>
      <c r="SJE269" s="401"/>
      <c r="SJF269" s="401"/>
      <c r="SJG269" s="401"/>
      <c r="SJH269" s="401"/>
      <c r="SJI269" s="401"/>
      <c r="SJJ269" s="401"/>
      <c r="SJK269" s="401"/>
      <c r="SJL269" s="401"/>
      <c r="SJM269" s="401"/>
      <c r="SJN269" s="401"/>
      <c r="SJO269" s="401"/>
      <c r="SJP269" s="401"/>
      <c r="SJQ269" s="401"/>
      <c r="SJR269" s="401"/>
      <c r="SJS269" s="401"/>
      <c r="SJT269" s="401"/>
      <c r="SJU269" s="401"/>
      <c r="SJV269" s="401"/>
      <c r="SJW269" s="401"/>
      <c r="SJX269" s="401"/>
      <c r="SJY269" s="401"/>
      <c r="SJZ269" s="401"/>
      <c r="SKA269" s="401"/>
      <c r="SKB269" s="401"/>
      <c r="SKC269" s="401"/>
      <c r="SKD269" s="401"/>
      <c r="SKE269" s="401"/>
      <c r="SKF269" s="401"/>
      <c r="SKG269" s="401"/>
      <c r="SKH269" s="401"/>
      <c r="SKI269" s="401"/>
      <c r="SKJ269" s="401"/>
      <c r="SKK269" s="401"/>
      <c r="SKL269" s="401"/>
      <c r="SKM269" s="401"/>
      <c r="SKN269" s="401"/>
      <c r="SKO269" s="401"/>
      <c r="SKP269" s="401"/>
      <c r="SKQ269" s="401"/>
      <c r="SKR269" s="401"/>
      <c r="SKS269" s="401"/>
      <c r="SKT269" s="401"/>
      <c r="SKU269" s="401"/>
      <c r="SKV269" s="401"/>
      <c r="SKW269" s="401"/>
      <c r="SKX269" s="401"/>
      <c r="SKY269" s="401"/>
      <c r="SKZ269" s="401"/>
      <c r="SLA269" s="401"/>
      <c r="SLB269" s="401"/>
      <c r="SLC269" s="401"/>
      <c r="SLD269" s="401"/>
      <c r="SLE269" s="401"/>
      <c r="SLF269" s="401"/>
      <c r="SLG269" s="401"/>
      <c r="SLH269" s="401"/>
      <c r="SLI269" s="401"/>
      <c r="SLJ269" s="401"/>
      <c r="SLK269" s="401"/>
      <c r="SLL269" s="401"/>
      <c r="SLM269" s="401"/>
      <c r="SLN269" s="401"/>
      <c r="SLO269" s="401"/>
      <c r="SLP269" s="401"/>
      <c r="SLQ269" s="401"/>
      <c r="SLR269" s="401"/>
      <c r="SLS269" s="401"/>
      <c r="SLT269" s="401"/>
      <c r="SLU269" s="401"/>
      <c r="SLV269" s="401"/>
      <c r="SLW269" s="401"/>
      <c r="SLX269" s="401"/>
      <c r="SLY269" s="401"/>
      <c r="SLZ269" s="401"/>
      <c r="SMA269" s="401"/>
      <c r="SMB269" s="401"/>
      <c r="SMC269" s="401"/>
      <c r="SMD269" s="401"/>
      <c r="SME269" s="401"/>
      <c r="SMF269" s="401"/>
      <c r="SMG269" s="401"/>
      <c r="SMH269" s="401"/>
      <c r="SMI269" s="401"/>
      <c r="SMJ269" s="401"/>
      <c r="SMK269" s="401"/>
      <c r="SML269" s="401"/>
      <c r="SMM269" s="401"/>
      <c r="SMN269" s="401"/>
      <c r="SMO269" s="401"/>
      <c r="SMP269" s="401"/>
      <c r="SMQ269" s="401"/>
      <c r="SMR269" s="401"/>
      <c r="SMS269" s="401"/>
      <c r="SMT269" s="401"/>
      <c r="SMU269" s="401"/>
      <c r="SMV269" s="401"/>
      <c r="SMW269" s="401"/>
      <c r="SMX269" s="401"/>
      <c r="SMY269" s="401"/>
      <c r="SMZ269" s="401"/>
      <c r="SNA269" s="401"/>
      <c r="SNB269" s="401"/>
      <c r="SNC269" s="401"/>
      <c r="SND269" s="401"/>
      <c r="SNE269" s="401"/>
      <c r="SNF269" s="401"/>
      <c r="SNG269" s="401"/>
      <c r="SNH269" s="401"/>
      <c r="SNI269" s="401"/>
      <c r="SNJ269" s="401"/>
      <c r="SNK269" s="401"/>
      <c r="SNL269" s="401"/>
      <c r="SNM269" s="401"/>
      <c r="SNN269" s="401"/>
      <c r="SNO269" s="401"/>
      <c r="SNP269" s="401"/>
      <c r="SNQ269" s="401"/>
      <c r="SNR269" s="401"/>
      <c r="SNS269" s="401"/>
      <c r="SNT269" s="401"/>
      <c r="SNU269" s="401"/>
      <c r="SNV269" s="401"/>
      <c r="SNW269" s="401"/>
      <c r="SNX269" s="401"/>
      <c r="SNY269" s="401"/>
      <c r="SNZ269" s="401"/>
      <c r="SOA269" s="401"/>
      <c r="SOB269" s="401"/>
      <c r="SOC269" s="401"/>
      <c r="SOD269" s="401"/>
      <c r="SOE269" s="401"/>
      <c r="SOF269" s="401"/>
      <c r="SOG269" s="401"/>
      <c r="SOH269" s="401"/>
      <c r="SOI269" s="401"/>
      <c r="SOJ269" s="401"/>
      <c r="SOK269" s="401"/>
      <c r="SOL269" s="401"/>
      <c r="SOM269" s="401"/>
      <c r="SON269" s="401"/>
      <c r="SOO269" s="401"/>
      <c r="SOP269" s="401"/>
      <c r="SOQ269" s="401"/>
      <c r="SOR269" s="401"/>
      <c r="SOS269" s="401"/>
      <c r="SOT269" s="401"/>
      <c r="SOU269" s="401"/>
      <c r="SOV269" s="401"/>
      <c r="SOW269" s="401"/>
      <c r="SOX269" s="401"/>
      <c r="SOY269" s="401"/>
      <c r="SOZ269" s="401"/>
      <c r="SPA269" s="401"/>
      <c r="SPB269" s="401"/>
      <c r="SPC269" s="401"/>
      <c r="SPD269" s="401"/>
      <c r="SPE269" s="401"/>
      <c r="SPF269" s="401"/>
      <c r="SPG269" s="401"/>
      <c r="SPH269" s="401"/>
      <c r="SPI269" s="401"/>
      <c r="SPJ269" s="401"/>
      <c r="SPK269" s="401"/>
      <c r="SPL269" s="401"/>
      <c r="SPM269" s="401"/>
      <c r="SPN269" s="401"/>
      <c r="SPO269" s="401"/>
      <c r="SPP269" s="401"/>
      <c r="SPQ269" s="401"/>
      <c r="SPR269" s="401"/>
      <c r="SPS269" s="401"/>
      <c r="SPT269" s="401"/>
      <c r="SPU269" s="401"/>
      <c r="SPV269" s="401"/>
      <c r="SPW269" s="401"/>
      <c r="SPX269" s="401"/>
      <c r="SPY269" s="401"/>
      <c r="SPZ269" s="401"/>
      <c r="SQA269" s="401"/>
      <c r="SQB269" s="401"/>
      <c r="SQC269" s="401"/>
      <c r="SQD269" s="401"/>
      <c r="SQE269" s="401"/>
      <c r="SQF269" s="401"/>
      <c r="SQG269" s="401"/>
      <c r="SQH269" s="401"/>
      <c r="SQI269" s="401"/>
      <c r="SQJ269" s="401"/>
      <c r="SQK269" s="401"/>
      <c r="SQL269" s="401"/>
      <c r="SQM269" s="401"/>
      <c r="SQN269" s="401"/>
      <c r="SQO269" s="401"/>
      <c r="SQP269" s="401"/>
      <c r="SQQ269" s="401"/>
      <c r="SQR269" s="401"/>
      <c r="SQS269" s="401"/>
      <c r="SQT269" s="401"/>
      <c r="SQU269" s="401"/>
      <c r="SQV269" s="401"/>
      <c r="SQW269" s="401"/>
      <c r="SQX269" s="401"/>
      <c r="SQY269" s="401"/>
      <c r="SQZ269" s="401"/>
      <c r="SRA269" s="401"/>
      <c r="SRB269" s="401"/>
      <c r="SRC269" s="401"/>
      <c r="SRD269" s="401"/>
      <c r="SRE269" s="401"/>
      <c r="SRF269" s="401"/>
      <c r="SRG269" s="401"/>
      <c r="SRH269" s="401"/>
      <c r="SRI269" s="401"/>
      <c r="SRJ269" s="401"/>
      <c r="SRK269" s="401"/>
      <c r="SRL269" s="401"/>
      <c r="SRM269" s="401"/>
      <c r="SRN269" s="401"/>
      <c r="SRO269" s="401"/>
      <c r="SRP269" s="401"/>
      <c r="SRQ269" s="401"/>
      <c r="SRR269" s="401"/>
      <c r="SRS269" s="401"/>
      <c r="SRT269" s="401"/>
      <c r="SRU269" s="401"/>
      <c r="SRV269" s="401"/>
      <c r="SRW269" s="401"/>
      <c r="SRX269" s="401"/>
      <c r="SRY269" s="401"/>
      <c r="SRZ269" s="401"/>
      <c r="SSA269" s="401"/>
      <c r="SSB269" s="401"/>
      <c r="SSC269" s="401"/>
      <c r="SSD269" s="401"/>
      <c r="SSE269" s="401"/>
      <c r="SSF269" s="401"/>
      <c r="SSG269" s="401"/>
      <c r="SSH269" s="401"/>
      <c r="SSI269" s="401"/>
      <c r="SSJ269" s="401"/>
      <c r="SSK269" s="401"/>
      <c r="SSL269" s="401"/>
      <c r="SSM269" s="401"/>
      <c r="SSN269" s="401"/>
      <c r="SSO269" s="401"/>
      <c r="SSP269" s="401"/>
      <c r="SSQ269" s="401"/>
      <c r="SSR269" s="401"/>
      <c r="SSS269" s="401"/>
      <c r="SST269" s="401"/>
      <c r="SSU269" s="401"/>
      <c r="SSV269" s="401"/>
      <c r="SSW269" s="401"/>
      <c r="SSX269" s="401"/>
      <c r="SSY269" s="401"/>
      <c r="SSZ269" s="401"/>
      <c r="STA269" s="401"/>
      <c r="STB269" s="401"/>
      <c r="STC269" s="401"/>
      <c r="STD269" s="401"/>
      <c r="STE269" s="401"/>
      <c r="STF269" s="401"/>
      <c r="STG269" s="401"/>
      <c r="STH269" s="401"/>
      <c r="STI269" s="401"/>
      <c r="STJ269" s="401"/>
      <c r="STK269" s="401"/>
      <c r="STL269" s="401"/>
      <c r="STM269" s="401"/>
      <c r="STN269" s="401"/>
      <c r="STO269" s="401"/>
      <c r="STP269" s="401"/>
      <c r="STQ269" s="401"/>
      <c r="STR269" s="401"/>
      <c r="STS269" s="401"/>
      <c r="STT269" s="401"/>
      <c r="STU269" s="401"/>
      <c r="STV269" s="401"/>
      <c r="STW269" s="401"/>
      <c r="STX269" s="401"/>
      <c r="STY269" s="401"/>
      <c r="STZ269" s="401"/>
      <c r="SUA269" s="401"/>
      <c r="SUB269" s="401"/>
      <c r="SUC269" s="401"/>
      <c r="SUD269" s="401"/>
      <c r="SUE269" s="401"/>
      <c r="SUF269" s="401"/>
      <c r="SUG269" s="401"/>
      <c r="SUH269" s="401"/>
      <c r="SUI269" s="401"/>
      <c r="SUJ269" s="401"/>
      <c r="SUK269" s="401"/>
      <c r="SUL269" s="401"/>
      <c r="SUM269" s="401"/>
      <c r="SUN269" s="401"/>
      <c r="SUO269" s="401"/>
      <c r="SUP269" s="401"/>
      <c r="SUQ269" s="401"/>
      <c r="SUR269" s="401"/>
      <c r="SUS269" s="401"/>
      <c r="SUT269" s="401"/>
      <c r="SUU269" s="401"/>
      <c r="SUV269" s="401"/>
      <c r="SUW269" s="401"/>
      <c r="SUX269" s="401"/>
      <c r="SUY269" s="401"/>
      <c r="SUZ269" s="401"/>
      <c r="SVA269" s="401"/>
      <c r="SVB269" s="401"/>
      <c r="SVC269" s="401"/>
      <c r="SVD269" s="401"/>
      <c r="SVE269" s="401"/>
      <c r="SVF269" s="401"/>
      <c r="SVG269" s="401"/>
      <c r="SVH269" s="401"/>
      <c r="SVI269" s="401"/>
      <c r="SVJ269" s="401"/>
      <c r="SVK269" s="401"/>
      <c r="SVL269" s="401"/>
      <c r="SVM269" s="401"/>
      <c r="SVN269" s="401"/>
      <c r="SVO269" s="401"/>
      <c r="SVP269" s="401"/>
      <c r="SVQ269" s="401"/>
      <c r="SVR269" s="401"/>
      <c r="SVS269" s="401"/>
      <c r="SVT269" s="401"/>
      <c r="SVU269" s="401"/>
      <c r="SVV269" s="401"/>
      <c r="SVW269" s="401"/>
      <c r="SVX269" s="401"/>
      <c r="SVY269" s="401"/>
      <c r="SVZ269" s="401"/>
      <c r="SWA269" s="401"/>
      <c r="SWB269" s="401"/>
      <c r="SWC269" s="401"/>
      <c r="SWD269" s="401"/>
      <c r="SWE269" s="401"/>
      <c r="SWF269" s="401"/>
      <c r="SWG269" s="401"/>
      <c r="SWH269" s="401"/>
      <c r="SWI269" s="401"/>
      <c r="SWJ269" s="401"/>
      <c r="SWK269" s="401"/>
      <c r="SWL269" s="401"/>
      <c r="SWM269" s="401"/>
      <c r="SWN269" s="401"/>
      <c r="SWO269" s="401"/>
      <c r="SWP269" s="401"/>
      <c r="SWQ269" s="401"/>
      <c r="SWR269" s="401"/>
      <c r="SWS269" s="401"/>
      <c r="SWT269" s="401"/>
      <c r="SWU269" s="401"/>
      <c r="SWV269" s="401"/>
      <c r="SWW269" s="401"/>
      <c r="SWX269" s="401"/>
      <c r="SWY269" s="401"/>
      <c r="SWZ269" s="401"/>
      <c r="SXA269" s="401"/>
      <c r="SXB269" s="401"/>
      <c r="SXC269" s="401"/>
      <c r="SXD269" s="401"/>
      <c r="SXE269" s="401"/>
      <c r="SXF269" s="401"/>
      <c r="SXG269" s="401"/>
      <c r="SXH269" s="401"/>
      <c r="SXI269" s="401"/>
      <c r="SXJ269" s="401"/>
      <c r="SXK269" s="401"/>
      <c r="SXL269" s="401"/>
      <c r="SXM269" s="401"/>
      <c r="SXN269" s="401"/>
      <c r="SXO269" s="401"/>
      <c r="SXP269" s="401"/>
      <c r="SXQ269" s="401"/>
      <c r="SXR269" s="401"/>
      <c r="SXS269" s="401"/>
      <c r="SXT269" s="401"/>
      <c r="SXU269" s="401"/>
      <c r="SXV269" s="401"/>
      <c r="SXW269" s="401"/>
      <c r="SXX269" s="401"/>
      <c r="SXY269" s="401"/>
      <c r="SXZ269" s="401"/>
      <c r="SYA269" s="401"/>
      <c r="SYB269" s="401"/>
      <c r="SYC269" s="401"/>
      <c r="SYD269" s="401"/>
      <c r="SYE269" s="401"/>
      <c r="SYF269" s="401"/>
      <c r="SYG269" s="401"/>
      <c r="SYH269" s="401"/>
      <c r="SYI269" s="401"/>
      <c r="SYJ269" s="401"/>
      <c r="SYK269" s="401"/>
      <c r="SYL269" s="401"/>
      <c r="SYM269" s="401"/>
      <c r="SYN269" s="401"/>
      <c r="SYO269" s="401"/>
      <c r="SYP269" s="401"/>
      <c r="SYQ269" s="401"/>
      <c r="SYR269" s="401"/>
      <c r="SYS269" s="401"/>
      <c r="SYT269" s="401"/>
      <c r="SYU269" s="401"/>
      <c r="SYV269" s="401"/>
      <c r="SYW269" s="401"/>
      <c r="SYX269" s="401"/>
      <c r="SYY269" s="401"/>
      <c r="SYZ269" s="401"/>
      <c r="SZA269" s="401"/>
      <c r="SZB269" s="401"/>
      <c r="SZC269" s="401"/>
      <c r="SZD269" s="401"/>
      <c r="SZE269" s="401"/>
      <c r="SZF269" s="401"/>
      <c r="SZG269" s="401"/>
      <c r="SZH269" s="401"/>
      <c r="SZI269" s="401"/>
      <c r="SZJ269" s="401"/>
      <c r="SZK269" s="401"/>
      <c r="SZL269" s="401"/>
      <c r="SZM269" s="401"/>
      <c r="SZN269" s="401"/>
      <c r="SZO269" s="401"/>
      <c r="SZP269" s="401"/>
      <c r="SZQ269" s="401"/>
      <c r="SZR269" s="401"/>
      <c r="SZS269" s="401"/>
      <c r="SZT269" s="401"/>
      <c r="SZU269" s="401"/>
      <c r="SZV269" s="401"/>
      <c r="SZW269" s="401"/>
      <c r="SZX269" s="401"/>
      <c r="SZY269" s="401"/>
      <c r="SZZ269" s="401"/>
      <c r="TAA269" s="401"/>
      <c r="TAB269" s="401"/>
      <c r="TAC269" s="401"/>
      <c r="TAD269" s="401"/>
      <c r="TAE269" s="401"/>
      <c r="TAF269" s="401"/>
      <c r="TAG269" s="401"/>
      <c r="TAH269" s="401"/>
      <c r="TAI269" s="401"/>
      <c r="TAJ269" s="401"/>
      <c r="TAK269" s="401"/>
      <c r="TAL269" s="401"/>
      <c r="TAM269" s="401"/>
      <c r="TAN269" s="401"/>
      <c r="TAO269" s="401"/>
      <c r="TAP269" s="401"/>
      <c r="TAQ269" s="401"/>
      <c r="TAR269" s="401"/>
      <c r="TAS269" s="401"/>
      <c r="TAT269" s="401"/>
      <c r="TAU269" s="401"/>
      <c r="TAV269" s="401"/>
      <c r="TAW269" s="401"/>
      <c r="TAX269" s="401"/>
      <c r="TAY269" s="401"/>
      <c r="TAZ269" s="401"/>
      <c r="TBA269" s="401"/>
      <c r="TBB269" s="401"/>
      <c r="TBC269" s="401"/>
      <c r="TBD269" s="401"/>
      <c r="TBE269" s="401"/>
      <c r="TBF269" s="401"/>
      <c r="TBG269" s="401"/>
      <c r="TBH269" s="401"/>
      <c r="TBI269" s="401"/>
      <c r="TBJ269" s="401"/>
      <c r="TBK269" s="401"/>
      <c r="TBL269" s="401"/>
      <c r="TBM269" s="401"/>
      <c r="TBN269" s="401"/>
      <c r="TBO269" s="401"/>
      <c r="TBP269" s="401"/>
      <c r="TBQ269" s="401"/>
      <c r="TBR269" s="401"/>
      <c r="TBS269" s="401"/>
      <c r="TBT269" s="401"/>
      <c r="TBU269" s="401"/>
      <c r="TBV269" s="401"/>
      <c r="TBW269" s="401"/>
      <c r="TBX269" s="401"/>
      <c r="TBY269" s="401"/>
      <c r="TBZ269" s="401"/>
      <c r="TCA269" s="401"/>
      <c r="TCB269" s="401"/>
      <c r="TCC269" s="401"/>
      <c r="TCD269" s="401"/>
      <c r="TCE269" s="401"/>
      <c r="TCF269" s="401"/>
      <c r="TCG269" s="401"/>
      <c r="TCH269" s="401"/>
      <c r="TCI269" s="401"/>
      <c r="TCJ269" s="401"/>
      <c r="TCK269" s="401"/>
      <c r="TCL269" s="401"/>
      <c r="TCM269" s="401"/>
      <c r="TCN269" s="401"/>
      <c r="TCO269" s="401"/>
      <c r="TCP269" s="401"/>
      <c r="TCQ269" s="401"/>
      <c r="TCR269" s="401"/>
      <c r="TCS269" s="401"/>
      <c r="TCT269" s="401"/>
      <c r="TCU269" s="401"/>
      <c r="TCV269" s="401"/>
      <c r="TCW269" s="401"/>
      <c r="TCX269" s="401"/>
      <c r="TCY269" s="401"/>
      <c r="TCZ269" s="401"/>
      <c r="TDA269" s="401"/>
      <c r="TDB269" s="401"/>
      <c r="TDC269" s="401"/>
      <c r="TDD269" s="401"/>
      <c r="TDE269" s="401"/>
      <c r="TDF269" s="401"/>
      <c r="TDG269" s="401"/>
      <c r="TDH269" s="401"/>
      <c r="TDI269" s="401"/>
      <c r="TDJ269" s="401"/>
      <c r="TDK269" s="401"/>
      <c r="TDL269" s="401"/>
      <c r="TDM269" s="401"/>
      <c r="TDN269" s="401"/>
      <c r="TDO269" s="401"/>
      <c r="TDP269" s="401"/>
      <c r="TDQ269" s="401"/>
      <c r="TDR269" s="401"/>
      <c r="TDS269" s="401"/>
      <c r="TDT269" s="401"/>
      <c r="TDU269" s="401"/>
      <c r="TDV269" s="401"/>
      <c r="TDW269" s="401"/>
      <c r="TDX269" s="401"/>
      <c r="TDY269" s="401"/>
      <c r="TDZ269" s="401"/>
      <c r="TEA269" s="401"/>
      <c r="TEB269" s="401"/>
      <c r="TEC269" s="401"/>
      <c r="TED269" s="401"/>
      <c r="TEE269" s="401"/>
      <c r="TEF269" s="401"/>
      <c r="TEG269" s="401"/>
      <c r="TEH269" s="401"/>
      <c r="TEI269" s="401"/>
      <c r="TEJ269" s="401"/>
      <c r="TEK269" s="401"/>
      <c r="TEL269" s="401"/>
      <c r="TEM269" s="401"/>
      <c r="TEN269" s="401"/>
      <c r="TEO269" s="401"/>
      <c r="TEP269" s="401"/>
      <c r="TEQ269" s="401"/>
      <c r="TER269" s="401"/>
      <c r="TES269" s="401"/>
      <c r="TET269" s="401"/>
      <c r="TEU269" s="401"/>
      <c r="TEV269" s="401"/>
      <c r="TEW269" s="401"/>
      <c r="TEX269" s="401"/>
      <c r="TEY269" s="401"/>
      <c r="TEZ269" s="401"/>
      <c r="TFA269" s="401"/>
      <c r="TFB269" s="401"/>
      <c r="TFC269" s="401"/>
      <c r="TFD269" s="401"/>
      <c r="TFE269" s="401"/>
      <c r="TFF269" s="401"/>
      <c r="TFG269" s="401"/>
      <c r="TFH269" s="401"/>
      <c r="TFI269" s="401"/>
      <c r="TFJ269" s="401"/>
      <c r="TFK269" s="401"/>
      <c r="TFL269" s="401"/>
      <c r="TFM269" s="401"/>
      <c r="TFN269" s="401"/>
      <c r="TFO269" s="401"/>
      <c r="TFP269" s="401"/>
      <c r="TFQ269" s="401"/>
      <c r="TFR269" s="401"/>
      <c r="TFS269" s="401"/>
      <c r="TFT269" s="401"/>
      <c r="TFU269" s="401"/>
      <c r="TFV269" s="401"/>
      <c r="TFW269" s="401"/>
      <c r="TFX269" s="401"/>
      <c r="TFY269" s="401"/>
      <c r="TFZ269" s="401"/>
      <c r="TGA269" s="401"/>
      <c r="TGB269" s="401"/>
      <c r="TGC269" s="401"/>
      <c r="TGD269" s="401"/>
      <c r="TGE269" s="401"/>
      <c r="TGF269" s="401"/>
      <c r="TGG269" s="401"/>
      <c r="TGH269" s="401"/>
      <c r="TGI269" s="401"/>
      <c r="TGJ269" s="401"/>
      <c r="TGK269" s="401"/>
      <c r="TGL269" s="401"/>
      <c r="TGM269" s="401"/>
      <c r="TGN269" s="401"/>
      <c r="TGO269" s="401"/>
      <c r="TGP269" s="401"/>
      <c r="TGQ269" s="401"/>
      <c r="TGR269" s="401"/>
      <c r="TGS269" s="401"/>
      <c r="TGT269" s="401"/>
      <c r="TGU269" s="401"/>
      <c r="TGV269" s="401"/>
      <c r="TGW269" s="401"/>
      <c r="TGX269" s="401"/>
      <c r="TGY269" s="401"/>
      <c r="TGZ269" s="401"/>
      <c r="THA269" s="401"/>
      <c r="THB269" s="401"/>
      <c r="THC269" s="401"/>
      <c r="THD269" s="401"/>
      <c r="THE269" s="401"/>
      <c r="THF269" s="401"/>
      <c r="THG269" s="401"/>
      <c r="THH269" s="401"/>
      <c r="THI269" s="401"/>
      <c r="THJ269" s="401"/>
      <c r="THK269" s="401"/>
      <c r="THL269" s="401"/>
      <c r="THM269" s="401"/>
      <c r="THN269" s="401"/>
      <c r="THO269" s="401"/>
      <c r="THP269" s="401"/>
      <c r="THQ269" s="401"/>
      <c r="THR269" s="401"/>
      <c r="THS269" s="401"/>
      <c r="THT269" s="401"/>
      <c r="THU269" s="401"/>
      <c r="THV269" s="401"/>
      <c r="THW269" s="401"/>
      <c r="THX269" s="401"/>
      <c r="THY269" s="401"/>
      <c r="THZ269" s="401"/>
      <c r="TIA269" s="401"/>
      <c r="TIB269" s="401"/>
      <c r="TIC269" s="401"/>
      <c r="TID269" s="401"/>
      <c r="TIE269" s="401"/>
      <c r="TIF269" s="401"/>
      <c r="TIG269" s="401"/>
      <c r="TIH269" s="401"/>
      <c r="TII269" s="401"/>
      <c r="TIJ269" s="401"/>
      <c r="TIK269" s="401"/>
      <c r="TIL269" s="401"/>
      <c r="TIM269" s="401"/>
      <c r="TIN269" s="401"/>
      <c r="TIO269" s="401"/>
      <c r="TIP269" s="401"/>
      <c r="TIQ269" s="401"/>
      <c r="TIR269" s="401"/>
      <c r="TIS269" s="401"/>
      <c r="TIT269" s="401"/>
      <c r="TIU269" s="401"/>
      <c r="TIV269" s="401"/>
      <c r="TIW269" s="401"/>
      <c r="TIX269" s="401"/>
      <c r="TIY269" s="401"/>
      <c r="TIZ269" s="401"/>
      <c r="TJA269" s="401"/>
      <c r="TJB269" s="401"/>
      <c r="TJC269" s="401"/>
      <c r="TJD269" s="401"/>
      <c r="TJE269" s="401"/>
      <c r="TJF269" s="401"/>
      <c r="TJG269" s="401"/>
      <c r="TJH269" s="401"/>
      <c r="TJI269" s="401"/>
      <c r="TJJ269" s="401"/>
      <c r="TJK269" s="401"/>
      <c r="TJL269" s="401"/>
      <c r="TJM269" s="401"/>
      <c r="TJN269" s="401"/>
      <c r="TJO269" s="401"/>
      <c r="TJP269" s="401"/>
      <c r="TJQ269" s="401"/>
      <c r="TJR269" s="401"/>
      <c r="TJS269" s="401"/>
      <c r="TJT269" s="401"/>
      <c r="TJU269" s="401"/>
      <c r="TJV269" s="401"/>
      <c r="TJW269" s="401"/>
      <c r="TJX269" s="401"/>
      <c r="TJY269" s="401"/>
      <c r="TJZ269" s="401"/>
      <c r="TKA269" s="401"/>
      <c r="TKB269" s="401"/>
      <c r="TKC269" s="401"/>
      <c r="TKD269" s="401"/>
      <c r="TKE269" s="401"/>
      <c r="TKF269" s="401"/>
      <c r="TKG269" s="401"/>
      <c r="TKH269" s="401"/>
      <c r="TKI269" s="401"/>
      <c r="TKJ269" s="401"/>
      <c r="TKK269" s="401"/>
      <c r="TKL269" s="401"/>
      <c r="TKM269" s="401"/>
      <c r="TKN269" s="401"/>
      <c r="TKO269" s="401"/>
      <c r="TKP269" s="401"/>
      <c r="TKQ269" s="401"/>
      <c r="TKR269" s="401"/>
      <c r="TKS269" s="401"/>
      <c r="TKT269" s="401"/>
      <c r="TKU269" s="401"/>
      <c r="TKV269" s="401"/>
      <c r="TKW269" s="401"/>
      <c r="TKX269" s="401"/>
      <c r="TKY269" s="401"/>
      <c r="TKZ269" s="401"/>
      <c r="TLA269" s="401"/>
      <c r="TLB269" s="401"/>
      <c r="TLC269" s="401"/>
      <c r="TLD269" s="401"/>
      <c r="TLE269" s="401"/>
      <c r="TLF269" s="401"/>
      <c r="TLG269" s="401"/>
      <c r="TLH269" s="401"/>
      <c r="TLI269" s="401"/>
      <c r="TLJ269" s="401"/>
      <c r="TLK269" s="401"/>
      <c r="TLL269" s="401"/>
      <c r="TLM269" s="401"/>
      <c r="TLN269" s="401"/>
      <c r="TLO269" s="401"/>
      <c r="TLP269" s="401"/>
      <c r="TLQ269" s="401"/>
      <c r="TLR269" s="401"/>
      <c r="TLS269" s="401"/>
      <c r="TLT269" s="401"/>
      <c r="TLU269" s="401"/>
      <c r="TLV269" s="401"/>
      <c r="TLW269" s="401"/>
      <c r="TLX269" s="401"/>
      <c r="TLY269" s="401"/>
      <c r="TLZ269" s="401"/>
      <c r="TMA269" s="401"/>
      <c r="TMB269" s="401"/>
      <c r="TMC269" s="401"/>
      <c r="TMD269" s="401"/>
      <c r="TME269" s="401"/>
      <c r="TMF269" s="401"/>
      <c r="TMG269" s="401"/>
      <c r="TMH269" s="401"/>
      <c r="TMI269" s="401"/>
      <c r="TMJ269" s="401"/>
      <c r="TMK269" s="401"/>
      <c r="TML269" s="401"/>
      <c r="TMM269" s="401"/>
      <c r="TMN269" s="401"/>
      <c r="TMO269" s="401"/>
      <c r="TMP269" s="401"/>
      <c r="TMQ269" s="401"/>
      <c r="TMR269" s="401"/>
      <c r="TMS269" s="401"/>
      <c r="TMT269" s="401"/>
      <c r="TMU269" s="401"/>
      <c r="TMV269" s="401"/>
      <c r="TMW269" s="401"/>
      <c r="TMX269" s="401"/>
      <c r="TMY269" s="401"/>
      <c r="TMZ269" s="401"/>
      <c r="TNA269" s="401"/>
      <c r="TNB269" s="401"/>
      <c r="TNC269" s="401"/>
      <c r="TND269" s="401"/>
      <c r="TNE269" s="401"/>
      <c r="TNF269" s="401"/>
      <c r="TNG269" s="401"/>
      <c r="TNH269" s="401"/>
      <c r="TNI269" s="401"/>
      <c r="TNJ269" s="401"/>
      <c r="TNK269" s="401"/>
      <c r="TNL269" s="401"/>
      <c r="TNM269" s="401"/>
      <c r="TNN269" s="401"/>
      <c r="TNO269" s="401"/>
      <c r="TNP269" s="401"/>
      <c r="TNQ269" s="401"/>
      <c r="TNR269" s="401"/>
      <c r="TNS269" s="401"/>
      <c r="TNT269" s="401"/>
      <c r="TNU269" s="401"/>
      <c r="TNV269" s="401"/>
      <c r="TNW269" s="401"/>
      <c r="TNX269" s="401"/>
      <c r="TNY269" s="401"/>
      <c r="TNZ269" s="401"/>
      <c r="TOA269" s="401"/>
      <c r="TOB269" s="401"/>
      <c r="TOC269" s="401"/>
      <c r="TOD269" s="401"/>
      <c r="TOE269" s="401"/>
      <c r="TOF269" s="401"/>
      <c r="TOG269" s="401"/>
      <c r="TOH269" s="401"/>
      <c r="TOI269" s="401"/>
      <c r="TOJ269" s="401"/>
      <c r="TOK269" s="401"/>
      <c r="TOL269" s="401"/>
      <c r="TOM269" s="401"/>
      <c r="TON269" s="401"/>
      <c r="TOO269" s="401"/>
      <c r="TOP269" s="401"/>
      <c r="TOQ269" s="401"/>
      <c r="TOR269" s="401"/>
      <c r="TOS269" s="401"/>
      <c r="TOT269" s="401"/>
      <c r="TOU269" s="401"/>
      <c r="TOV269" s="401"/>
      <c r="TOW269" s="401"/>
      <c r="TOX269" s="401"/>
      <c r="TOY269" s="401"/>
      <c r="TOZ269" s="401"/>
      <c r="TPA269" s="401"/>
      <c r="TPB269" s="401"/>
      <c r="TPC269" s="401"/>
      <c r="TPD269" s="401"/>
      <c r="TPE269" s="401"/>
      <c r="TPF269" s="401"/>
      <c r="TPG269" s="401"/>
      <c r="TPH269" s="401"/>
      <c r="TPI269" s="401"/>
      <c r="TPJ269" s="401"/>
      <c r="TPK269" s="401"/>
      <c r="TPL269" s="401"/>
      <c r="TPM269" s="401"/>
      <c r="TPN269" s="401"/>
      <c r="TPO269" s="401"/>
      <c r="TPP269" s="401"/>
      <c r="TPQ269" s="401"/>
      <c r="TPR269" s="401"/>
      <c r="TPS269" s="401"/>
      <c r="TPT269" s="401"/>
      <c r="TPU269" s="401"/>
      <c r="TPV269" s="401"/>
      <c r="TPW269" s="401"/>
      <c r="TPX269" s="401"/>
      <c r="TPY269" s="401"/>
      <c r="TPZ269" s="401"/>
      <c r="TQA269" s="401"/>
      <c r="TQB269" s="401"/>
      <c r="TQC269" s="401"/>
      <c r="TQD269" s="401"/>
      <c r="TQE269" s="401"/>
      <c r="TQF269" s="401"/>
      <c r="TQG269" s="401"/>
      <c r="TQH269" s="401"/>
      <c r="TQI269" s="401"/>
      <c r="TQJ269" s="401"/>
      <c r="TQK269" s="401"/>
      <c r="TQL269" s="401"/>
      <c r="TQM269" s="401"/>
      <c r="TQN269" s="401"/>
      <c r="TQO269" s="401"/>
      <c r="TQP269" s="401"/>
      <c r="TQQ269" s="401"/>
      <c r="TQR269" s="401"/>
      <c r="TQS269" s="401"/>
      <c r="TQT269" s="401"/>
      <c r="TQU269" s="401"/>
      <c r="TQV269" s="401"/>
      <c r="TQW269" s="401"/>
      <c r="TQX269" s="401"/>
      <c r="TQY269" s="401"/>
      <c r="TQZ269" s="401"/>
      <c r="TRA269" s="401"/>
      <c r="TRB269" s="401"/>
      <c r="TRC269" s="401"/>
      <c r="TRD269" s="401"/>
      <c r="TRE269" s="401"/>
      <c r="TRF269" s="401"/>
      <c r="TRG269" s="401"/>
      <c r="TRH269" s="401"/>
      <c r="TRI269" s="401"/>
      <c r="TRJ269" s="401"/>
      <c r="TRK269" s="401"/>
      <c r="TRL269" s="401"/>
      <c r="TRM269" s="401"/>
      <c r="TRN269" s="401"/>
      <c r="TRO269" s="401"/>
      <c r="TRP269" s="401"/>
      <c r="TRQ269" s="401"/>
      <c r="TRR269" s="401"/>
      <c r="TRS269" s="401"/>
      <c r="TRT269" s="401"/>
      <c r="TRU269" s="401"/>
      <c r="TRV269" s="401"/>
      <c r="TRW269" s="401"/>
      <c r="TRX269" s="401"/>
      <c r="TRY269" s="401"/>
      <c r="TRZ269" s="401"/>
      <c r="TSA269" s="401"/>
      <c r="TSB269" s="401"/>
      <c r="TSC269" s="401"/>
      <c r="TSD269" s="401"/>
      <c r="TSE269" s="401"/>
      <c r="TSF269" s="401"/>
      <c r="TSG269" s="401"/>
      <c r="TSH269" s="401"/>
      <c r="TSI269" s="401"/>
      <c r="TSJ269" s="401"/>
      <c r="TSK269" s="401"/>
      <c r="TSL269" s="401"/>
      <c r="TSM269" s="401"/>
      <c r="TSN269" s="401"/>
      <c r="TSO269" s="401"/>
      <c r="TSP269" s="401"/>
      <c r="TSQ269" s="401"/>
      <c r="TSR269" s="401"/>
      <c r="TSS269" s="401"/>
      <c r="TST269" s="401"/>
      <c r="TSU269" s="401"/>
      <c r="TSV269" s="401"/>
      <c r="TSW269" s="401"/>
      <c r="TSX269" s="401"/>
      <c r="TSY269" s="401"/>
      <c r="TSZ269" s="401"/>
      <c r="TTA269" s="401"/>
      <c r="TTB269" s="401"/>
      <c r="TTC269" s="401"/>
      <c r="TTD269" s="401"/>
      <c r="TTE269" s="401"/>
      <c r="TTF269" s="401"/>
      <c r="TTG269" s="401"/>
      <c r="TTH269" s="401"/>
      <c r="TTI269" s="401"/>
      <c r="TTJ269" s="401"/>
      <c r="TTK269" s="401"/>
      <c r="TTL269" s="401"/>
      <c r="TTM269" s="401"/>
      <c r="TTN269" s="401"/>
      <c r="TTO269" s="401"/>
      <c r="TTP269" s="401"/>
      <c r="TTQ269" s="401"/>
      <c r="TTR269" s="401"/>
      <c r="TTS269" s="401"/>
      <c r="TTT269" s="401"/>
      <c r="TTU269" s="401"/>
      <c r="TTV269" s="401"/>
      <c r="TTW269" s="401"/>
      <c r="TTX269" s="401"/>
      <c r="TTY269" s="401"/>
      <c r="TTZ269" s="401"/>
      <c r="TUA269" s="401"/>
      <c r="TUB269" s="401"/>
      <c r="TUC269" s="401"/>
      <c r="TUD269" s="401"/>
      <c r="TUE269" s="401"/>
      <c r="TUF269" s="401"/>
      <c r="TUG269" s="401"/>
      <c r="TUH269" s="401"/>
      <c r="TUI269" s="401"/>
      <c r="TUJ269" s="401"/>
      <c r="TUK269" s="401"/>
      <c r="TUL269" s="401"/>
      <c r="TUM269" s="401"/>
      <c r="TUN269" s="401"/>
      <c r="TUO269" s="401"/>
      <c r="TUP269" s="401"/>
      <c r="TUQ269" s="401"/>
      <c r="TUR269" s="401"/>
      <c r="TUS269" s="401"/>
      <c r="TUT269" s="401"/>
      <c r="TUU269" s="401"/>
      <c r="TUV269" s="401"/>
      <c r="TUW269" s="401"/>
      <c r="TUX269" s="401"/>
      <c r="TUY269" s="401"/>
      <c r="TUZ269" s="401"/>
      <c r="TVA269" s="401"/>
      <c r="TVB269" s="401"/>
      <c r="TVC269" s="401"/>
      <c r="TVD269" s="401"/>
      <c r="TVE269" s="401"/>
      <c r="TVF269" s="401"/>
      <c r="TVG269" s="401"/>
      <c r="TVH269" s="401"/>
      <c r="TVI269" s="401"/>
      <c r="TVJ269" s="401"/>
      <c r="TVK269" s="401"/>
      <c r="TVL269" s="401"/>
      <c r="TVM269" s="401"/>
      <c r="TVN269" s="401"/>
      <c r="TVO269" s="401"/>
      <c r="TVP269" s="401"/>
      <c r="TVQ269" s="401"/>
      <c r="TVR269" s="401"/>
      <c r="TVS269" s="401"/>
      <c r="TVT269" s="401"/>
      <c r="TVU269" s="401"/>
      <c r="TVV269" s="401"/>
      <c r="TVW269" s="401"/>
      <c r="TVX269" s="401"/>
      <c r="TVY269" s="401"/>
      <c r="TVZ269" s="401"/>
      <c r="TWA269" s="401"/>
      <c r="TWB269" s="401"/>
      <c r="TWC269" s="401"/>
      <c r="TWD269" s="401"/>
      <c r="TWE269" s="401"/>
      <c r="TWF269" s="401"/>
      <c r="TWG269" s="401"/>
      <c r="TWH269" s="401"/>
      <c r="TWI269" s="401"/>
      <c r="TWJ269" s="401"/>
      <c r="TWK269" s="401"/>
      <c r="TWL269" s="401"/>
      <c r="TWM269" s="401"/>
      <c r="TWN269" s="401"/>
      <c r="TWO269" s="401"/>
      <c r="TWP269" s="401"/>
      <c r="TWQ269" s="401"/>
      <c r="TWR269" s="401"/>
      <c r="TWS269" s="401"/>
      <c r="TWT269" s="401"/>
      <c r="TWU269" s="401"/>
      <c r="TWV269" s="401"/>
      <c r="TWW269" s="401"/>
      <c r="TWX269" s="401"/>
      <c r="TWY269" s="401"/>
      <c r="TWZ269" s="401"/>
      <c r="TXA269" s="401"/>
      <c r="TXB269" s="401"/>
      <c r="TXC269" s="401"/>
      <c r="TXD269" s="401"/>
      <c r="TXE269" s="401"/>
      <c r="TXF269" s="401"/>
      <c r="TXG269" s="401"/>
      <c r="TXH269" s="401"/>
      <c r="TXI269" s="401"/>
      <c r="TXJ269" s="401"/>
      <c r="TXK269" s="401"/>
      <c r="TXL269" s="401"/>
      <c r="TXM269" s="401"/>
      <c r="TXN269" s="401"/>
      <c r="TXO269" s="401"/>
      <c r="TXP269" s="401"/>
      <c r="TXQ269" s="401"/>
      <c r="TXR269" s="401"/>
      <c r="TXS269" s="401"/>
      <c r="TXT269" s="401"/>
      <c r="TXU269" s="401"/>
      <c r="TXV269" s="401"/>
      <c r="TXW269" s="401"/>
      <c r="TXX269" s="401"/>
      <c r="TXY269" s="401"/>
      <c r="TXZ269" s="401"/>
      <c r="TYA269" s="401"/>
      <c r="TYB269" s="401"/>
      <c r="TYC269" s="401"/>
      <c r="TYD269" s="401"/>
      <c r="TYE269" s="401"/>
      <c r="TYF269" s="401"/>
      <c r="TYG269" s="401"/>
      <c r="TYH269" s="401"/>
      <c r="TYI269" s="401"/>
      <c r="TYJ269" s="401"/>
      <c r="TYK269" s="401"/>
      <c r="TYL269" s="401"/>
      <c r="TYM269" s="401"/>
      <c r="TYN269" s="401"/>
      <c r="TYO269" s="401"/>
      <c r="TYP269" s="401"/>
      <c r="TYQ269" s="401"/>
      <c r="TYR269" s="401"/>
      <c r="TYS269" s="401"/>
      <c r="TYT269" s="401"/>
      <c r="TYU269" s="401"/>
      <c r="TYV269" s="401"/>
      <c r="TYW269" s="401"/>
      <c r="TYX269" s="401"/>
      <c r="TYY269" s="401"/>
      <c r="TYZ269" s="401"/>
      <c r="TZA269" s="401"/>
      <c r="TZB269" s="401"/>
      <c r="TZC269" s="401"/>
      <c r="TZD269" s="401"/>
      <c r="TZE269" s="401"/>
      <c r="TZF269" s="401"/>
      <c r="TZG269" s="401"/>
      <c r="TZH269" s="401"/>
      <c r="TZI269" s="401"/>
      <c r="TZJ269" s="401"/>
      <c r="TZK269" s="401"/>
      <c r="TZL269" s="401"/>
      <c r="TZM269" s="401"/>
      <c r="TZN269" s="401"/>
      <c r="TZO269" s="401"/>
      <c r="TZP269" s="401"/>
      <c r="TZQ269" s="401"/>
      <c r="TZR269" s="401"/>
      <c r="TZS269" s="401"/>
      <c r="TZT269" s="401"/>
      <c r="TZU269" s="401"/>
      <c r="TZV269" s="401"/>
      <c r="TZW269" s="401"/>
      <c r="TZX269" s="401"/>
      <c r="TZY269" s="401"/>
      <c r="TZZ269" s="401"/>
      <c r="UAA269" s="401"/>
      <c r="UAB269" s="401"/>
      <c r="UAC269" s="401"/>
      <c r="UAD269" s="401"/>
      <c r="UAE269" s="401"/>
      <c r="UAF269" s="401"/>
      <c r="UAG269" s="401"/>
      <c r="UAH269" s="401"/>
      <c r="UAI269" s="401"/>
      <c r="UAJ269" s="401"/>
      <c r="UAK269" s="401"/>
      <c r="UAL269" s="401"/>
      <c r="UAM269" s="401"/>
      <c r="UAN269" s="401"/>
      <c r="UAO269" s="401"/>
      <c r="UAP269" s="401"/>
      <c r="UAQ269" s="401"/>
      <c r="UAR269" s="401"/>
      <c r="UAS269" s="401"/>
      <c r="UAT269" s="401"/>
      <c r="UAU269" s="401"/>
      <c r="UAV269" s="401"/>
      <c r="UAW269" s="401"/>
      <c r="UAX269" s="401"/>
      <c r="UAY269" s="401"/>
      <c r="UAZ269" s="401"/>
      <c r="UBA269" s="401"/>
      <c r="UBB269" s="401"/>
      <c r="UBC269" s="401"/>
      <c r="UBD269" s="401"/>
      <c r="UBE269" s="401"/>
      <c r="UBF269" s="401"/>
      <c r="UBG269" s="401"/>
      <c r="UBH269" s="401"/>
      <c r="UBI269" s="401"/>
      <c r="UBJ269" s="401"/>
      <c r="UBK269" s="401"/>
      <c r="UBL269" s="401"/>
      <c r="UBM269" s="401"/>
      <c r="UBN269" s="401"/>
      <c r="UBO269" s="401"/>
      <c r="UBP269" s="401"/>
      <c r="UBQ269" s="401"/>
      <c r="UBR269" s="401"/>
      <c r="UBS269" s="401"/>
      <c r="UBT269" s="401"/>
      <c r="UBU269" s="401"/>
      <c r="UBV269" s="401"/>
      <c r="UBW269" s="401"/>
      <c r="UBX269" s="401"/>
      <c r="UBY269" s="401"/>
      <c r="UBZ269" s="401"/>
      <c r="UCA269" s="401"/>
      <c r="UCB269" s="401"/>
      <c r="UCC269" s="401"/>
      <c r="UCD269" s="401"/>
      <c r="UCE269" s="401"/>
      <c r="UCF269" s="401"/>
      <c r="UCG269" s="401"/>
      <c r="UCH269" s="401"/>
      <c r="UCI269" s="401"/>
      <c r="UCJ269" s="401"/>
      <c r="UCK269" s="401"/>
      <c r="UCL269" s="401"/>
      <c r="UCM269" s="401"/>
      <c r="UCN269" s="401"/>
      <c r="UCO269" s="401"/>
      <c r="UCP269" s="401"/>
      <c r="UCQ269" s="401"/>
      <c r="UCR269" s="401"/>
      <c r="UCS269" s="401"/>
      <c r="UCT269" s="401"/>
      <c r="UCU269" s="401"/>
      <c r="UCV269" s="401"/>
      <c r="UCW269" s="401"/>
      <c r="UCX269" s="401"/>
      <c r="UCY269" s="401"/>
      <c r="UCZ269" s="401"/>
      <c r="UDA269" s="401"/>
      <c r="UDB269" s="401"/>
      <c r="UDC269" s="401"/>
      <c r="UDD269" s="401"/>
      <c r="UDE269" s="401"/>
      <c r="UDF269" s="401"/>
      <c r="UDG269" s="401"/>
      <c r="UDH269" s="401"/>
      <c r="UDI269" s="401"/>
      <c r="UDJ269" s="401"/>
      <c r="UDK269" s="401"/>
      <c r="UDL269" s="401"/>
      <c r="UDM269" s="401"/>
      <c r="UDN269" s="401"/>
      <c r="UDO269" s="401"/>
      <c r="UDP269" s="401"/>
      <c r="UDQ269" s="401"/>
      <c r="UDR269" s="401"/>
      <c r="UDS269" s="401"/>
      <c r="UDT269" s="401"/>
      <c r="UDU269" s="401"/>
      <c r="UDV269" s="401"/>
      <c r="UDW269" s="401"/>
      <c r="UDX269" s="401"/>
      <c r="UDY269" s="401"/>
      <c r="UDZ269" s="401"/>
      <c r="UEA269" s="401"/>
      <c r="UEB269" s="401"/>
      <c r="UEC269" s="401"/>
      <c r="UED269" s="401"/>
      <c r="UEE269" s="401"/>
      <c r="UEF269" s="401"/>
      <c r="UEG269" s="401"/>
      <c r="UEH269" s="401"/>
      <c r="UEI269" s="401"/>
      <c r="UEJ269" s="401"/>
      <c r="UEK269" s="401"/>
      <c r="UEL269" s="401"/>
      <c r="UEM269" s="401"/>
      <c r="UEN269" s="401"/>
      <c r="UEO269" s="401"/>
      <c r="UEP269" s="401"/>
      <c r="UEQ269" s="401"/>
      <c r="UER269" s="401"/>
      <c r="UES269" s="401"/>
      <c r="UET269" s="401"/>
      <c r="UEU269" s="401"/>
      <c r="UEV269" s="401"/>
      <c r="UEW269" s="401"/>
      <c r="UEX269" s="401"/>
      <c r="UEY269" s="401"/>
      <c r="UEZ269" s="401"/>
      <c r="UFA269" s="401"/>
      <c r="UFB269" s="401"/>
      <c r="UFC269" s="401"/>
      <c r="UFD269" s="401"/>
      <c r="UFE269" s="401"/>
      <c r="UFF269" s="401"/>
      <c r="UFG269" s="401"/>
      <c r="UFH269" s="401"/>
      <c r="UFI269" s="401"/>
      <c r="UFJ269" s="401"/>
      <c r="UFK269" s="401"/>
      <c r="UFL269" s="401"/>
      <c r="UFM269" s="401"/>
      <c r="UFN269" s="401"/>
      <c r="UFO269" s="401"/>
      <c r="UFP269" s="401"/>
      <c r="UFQ269" s="401"/>
      <c r="UFR269" s="401"/>
      <c r="UFS269" s="401"/>
      <c r="UFT269" s="401"/>
      <c r="UFU269" s="401"/>
      <c r="UFV269" s="401"/>
      <c r="UFW269" s="401"/>
      <c r="UFX269" s="401"/>
      <c r="UFY269" s="401"/>
      <c r="UFZ269" s="401"/>
      <c r="UGA269" s="401"/>
      <c r="UGB269" s="401"/>
      <c r="UGC269" s="401"/>
      <c r="UGD269" s="401"/>
      <c r="UGE269" s="401"/>
      <c r="UGF269" s="401"/>
      <c r="UGG269" s="401"/>
      <c r="UGH269" s="401"/>
      <c r="UGI269" s="401"/>
      <c r="UGJ269" s="401"/>
      <c r="UGK269" s="401"/>
      <c r="UGL269" s="401"/>
      <c r="UGM269" s="401"/>
      <c r="UGN269" s="401"/>
      <c r="UGO269" s="401"/>
      <c r="UGP269" s="401"/>
      <c r="UGQ269" s="401"/>
      <c r="UGR269" s="401"/>
      <c r="UGS269" s="401"/>
      <c r="UGT269" s="401"/>
      <c r="UGU269" s="401"/>
      <c r="UGV269" s="401"/>
      <c r="UGW269" s="401"/>
      <c r="UGX269" s="401"/>
      <c r="UGY269" s="401"/>
      <c r="UGZ269" s="401"/>
      <c r="UHA269" s="401"/>
      <c r="UHB269" s="401"/>
      <c r="UHC269" s="401"/>
      <c r="UHD269" s="401"/>
      <c r="UHE269" s="401"/>
      <c r="UHF269" s="401"/>
      <c r="UHG269" s="401"/>
      <c r="UHH269" s="401"/>
      <c r="UHI269" s="401"/>
      <c r="UHJ269" s="401"/>
      <c r="UHK269" s="401"/>
      <c r="UHL269" s="401"/>
      <c r="UHM269" s="401"/>
      <c r="UHN269" s="401"/>
      <c r="UHO269" s="401"/>
      <c r="UHP269" s="401"/>
      <c r="UHQ269" s="401"/>
      <c r="UHR269" s="401"/>
      <c r="UHS269" s="401"/>
      <c r="UHT269" s="401"/>
      <c r="UHU269" s="401"/>
      <c r="UHV269" s="401"/>
      <c r="UHW269" s="401"/>
      <c r="UHX269" s="401"/>
      <c r="UHY269" s="401"/>
      <c r="UHZ269" s="401"/>
      <c r="UIA269" s="401"/>
      <c r="UIB269" s="401"/>
      <c r="UIC269" s="401"/>
      <c r="UID269" s="401"/>
      <c r="UIE269" s="401"/>
      <c r="UIF269" s="401"/>
      <c r="UIG269" s="401"/>
      <c r="UIH269" s="401"/>
      <c r="UII269" s="401"/>
      <c r="UIJ269" s="401"/>
      <c r="UIK269" s="401"/>
      <c r="UIL269" s="401"/>
      <c r="UIM269" s="401"/>
      <c r="UIN269" s="401"/>
      <c r="UIO269" s="401"/>
      <c r="UIP269" s="401"/>
      <c r="UIQ269" s="401"/>
      <c r="UIR269" s="401"/>
      <c r="UIS269" s="401"/>
      <c r="UIT269" s="401"/>
      <c r="UIU269" s="401"/>
      <c r="UIV269" s="401"/>
      <c r="UIW269" s="401"/>
      <c r="UIX269" s="401"/>
      <c r="UIY269" s="401"/>
      <c r="UIZ269" s="401"/>
      <c r="UJA269" s="401"/>
      <c r="UJB269" s="401"/>
      <c r="UJC269" s="401"/>
      <c r="UJD269" s="401"/>
      <c r="UJE269" s="401"/>
      <c r="UJF269" s="401"/>
      <c r="UJG269" s="401"/>
      <c r="UJH269" s="401"/>
      <c r="UJI269" s="401"/>
      <c r="UJJ269" s="401"/>
      <c r="UJK269" s="401"/>
      <c r="UJL269" s="401"/>
      <c r="UJM269" s="401"/>
      <c r="UJN269" s="401"/>
      <c r="UJO269" s="401"/>
      <c r="UJP269" s="401"/>
      <c r="UJQ269" s="401"/>
      <c r="UJR269" s="401"/>
      <c r="UJS269" s="401"/>
      <c r="UJT269" s="401"/>
      <c r="UJU269" s="401"/>
      <c r="UJV269" s="401"/>
      <c r="UJW269" s="401"/>
      <c r="UJX269" s="401"/>
      <c r="UJY269" s="401"/>
      <c r="UJZ269" s="401"/>
      <c r="UKA269" s="401"/>
      <c r="UKB269" s="401"/>
      <c r="UKC269" s="401"/>
      <c r="UKD269" s="401"/>
      <c r="UKE269" s="401"/>
      <c r="UKF269" s="401"/>
      <c r="UKG269" s="401"/>
      <c r="UKH269" s="401"/>
      <c r="UKI269" s="401"/>
      <c r="UKJ269" s="401"/>
      <c r="UKK269" s="401"/>
      <c r="UKL269" s="401"/>
      <c r="UKM269" s="401"/>
      <c r="UKN269" s="401"/>
      <c r="UKO269" s="401"/>
      <c r="UKP269" s="401"/>
      <c r="UKQ269" s="401"/>
      <c r="UKR269" s="401"/>
      <c r="UKS269" s="401"/>
      <c r="UKT269" s="401"/>
      <c r="UKU269" s="401"/>
      <c r="UKV269" s="401"/>
      <c r="UKW269" s="401"/>
      <c r="UKX269" s="401"/>
      <c r="UKY269" s="401"/>
      <c r="UKZ269" s="401"/>
      <c r="ULA269" s="401"/>
      <c r="ULB269" s="401"/>
      <c r="ULC269" s="401"/>
      <c r="ULD269" s="401"/>
      <c r="ULE269" s="401"/>
      <c r="ULF269" s="401"/>
      <c r="ULG269" s="401"/>
      <c r="ULH269" s="401"/>
      <c r="ULI269" s="401"/>
      <c r="ULJ269" s="401"/>
      <c r="ULK269" s="401"/>
      <c r="ULL269" s="401"/>
      <c r="ULM269" s="401"/>
      <c r="ULN269" s="401"/>
      <c r="ULO269" s="401"/>
      <c r="ULP269" s="401"/>
      <c r="ULQ269" s="401"/>
      <c r="ULR269" s="401"/>
      <c r="ULS269" s="401"/>
      <c r="ULT269" s="401"/>
      <c r="ULU269" s="401"/>
      <c r="ULV269" s="401"/>
      <c r="ULW269" s="401"/>
      <c r="ULX269" s="401"/>
      <c r="ULY269" s="401"/>
      <c r="ULZ269" s="401"/>
      <c r="UMA269" s="401"/>
      <c r="UMB269" s="401"/>
      <c r="UMC269" s="401"/>
      <c r="UMD269" s="401"/>
      <c r="UME269" s="401"/>
      <c r="UMF269" s="401"/>
      <c r="UMG269" s="401"/>
      <c r="UMH269" s="401"/>
      <c r="UMI269" s="401"/>
      <c r="UMJ269" s="401"/>
      <c r="UMK269" s="401"/>
      <c r="UML269" s="401"/>
      <c r="UMM269" s="401"/>
      <c r="UMN269" s="401"/>
      <c r="UMO269" s="401"/>
      <c r="UMP269" s="401"/>
      <c r="UMQ269" s="401"/>
      <c r="UMR269" s="401"/>
      <c r="UMS269" s="401"/>
      <c r="UMT269" s="401"/>
      <c r="UMU269" s="401"/>
      <c r="UMV269" s="401"/>
      <c r="UMW269" s="401"/>
      <c r="UMX269" s="401"/>
      <c r="UMY269" s="401"/>
      <c r="UMZ269" s="401"/>
      <c r="UNA269" s="401"/>
      <c r="UNB269" s="401"/>
      <c r="UNC269" s="401"/>
      <c r="UND269" s="401"/>
      <c r="UNE269" s="401"/>
      <c r="UNF269" s="401"/>
      <c r="UNG269" s="401"/>
      <c r="UNH269" s="401"/>
      <c r="UNI269" s="401"/>
      <c r="UNJ269" s="401"/>
      <c r="UNK269" s="401"/>
      <c r="UNL269" s="401"/>
      <c r="UNM269" s="401"/>
      <c r="UNN269" s="401"/>
      <c r="UNO269" s="401"/>
      <c r="UNP269" s="401"/>
      <c r="UNQ269" s="401"/>
      <c r="UNR269" s="401"/>
      <c r="UNS269" s="401"/>
      <c r="UNT269" s="401"/>
      <c r="UNU269" s="401"/>
      <c r="UNV269" s="401"/>
      <c r="UNW269" s="401"/>
      <c r="UNX269" s="401"/>
      <c r="UNY269" s="401"/>
      <c r="UNZ269" s="401"/>
      <c r="UOA269" s="401"/>
      <c r="UOB269" s="401"/>
      <c r="UOC269" s="401"/>
      <c r="UOD269" s="401"/>
      <c r="UOE269" s="401"/>
      <c r="UOF269" s="401"/>
      <c r="UOG269" s="401"/>
      <c r="UOH269" s="401"/>
      <c r="UOI269" s="401"/>
      <c r="UOJ269" s="401"/>
      <c r="UOK269" s="401"/>
      <c r="UOL269" s="401"/>
      <c r="UOM269" s="401"/>
      <c r="UON269" s="401"/>
      <c r="UOO269" s="401"/>
      <c r="UOP269" s="401"/>
      <c r="UOQ269" s="401"/>
      <c r="UOR269" s="401"/>
      <c r="UOS269" s="401"/>
      <c r="UOT269" s="401"/>
      <c r="UOU269" s="401"/>
      <c r="UOV269" s="401"/>
      <c r="UOW269" s="401"/>
      <c r="UOX269" s="401"/>
      <c r="UOY269" s="401"/>
      <c r="UOZ269" s="401"/>
      <c r="UPA269" s="401"/>
      <c r="UPB269" s="401"/>
      <c r="UPC269" s="401"/>
      <c r="UPD269" s="401"/>
      <c r="UPE269" s="401"/>
      <c r="UPF269" s="401"/>
      <c r="UPG269" s="401"/>
      <c r="UPH269" s="401"/>
      <c r="UPI269" s="401"/>
      <c r="UPJ269" s="401"/>
      <c r="UPK269" s="401"/>
      <c r="UPL269" s="401"/>
      <c r="UPM269" s="401"/>
      <c r="UPN269" s="401"/>
      <c r="UPO269" s="401"/>
      <c r="UPP269" s="401"/>
      <c r="UPQ269" s="401"/>
      <c r="UPR269" s="401"/>
      <c r="UPS269" s="401"/>
      <c r="UPT269" s="401"/>
      <c r="UPU269" s="401"/>
      <c r="UPV269" s="401"/>
      <c r="UPW269" s="401"/>
      <c r="UPX269" s="401"/>
      <c r="UPY269" s="401"/>
      <c r="UPZ269" s="401"/>
      <c r="UQA269" s="401"/>
      <c r="UQB269" s="401"/>
      <c r="UQC269" s="401"/>
      <c r="UQD269" s="401"/>
      <c r="UQE269" s="401"/>
      <c r="UQF269" s="401"/>
      <c r="UQG269" s="401"/>
      <c r="UQH269" s="401"/>
      <c r="UQI269" s="401"/>
      <c r="UQJ269" s="401"/>
      <c r="UQK269" s="401"/>
      <c r="UQL269" s="401"/>
      <c r="UQM269" s="401"/>
      <c r="UQN269" s="401"/>
      <c r="UQO269" s="401"/>
      <c r="UQP269" s="401"/>
      <c r="UQQ269" s="401"/>
      <c r="UQR269" s="401"/>
      <c r="UQS269" s="401"/>
      <c r="UQT269" s="401"/>
      <c r="UQU269" s="401"/>
      <c r="UQV269" s="401"/>
      <c r="UQW269" s="401"/>
      <c r="UQX269" s="401"/>
      <c r="UQY269" s="401"/>
      <c r="UQZ269" s="401"/>
      <c r="URA269" s="401"/>
      <c r="URB269" s="401"/>
      <c r="URC269" s="401"/>
      <c r="URD269" s="401"/>
      <c r="URE269" s="401"/>
      <c r="URF269" s="401"/>
      <c r="URG269" s="401"/>
      <c r="URH269" s="401"/>
      <c r="URI269" s="401"/>
      <c r="URJ269" s="401"/>
      <c r="URK269" s="401"/>
      <c r="URL269" s="401"/>
      <c r="URM269" s="401"/>
      <c r="URN269" s="401"/>
      <c r="URO269" s="401"/>
      <c r="URP269" s="401"/>
      <c r="URQ269" s="401"/>
      <c r="URR269" s="401"/>
      <c r="URS269" s="401"/>
      <c r="URT269" s="401"/>
      <c r="URU269" s="401"/>
      <c r="URV269" s="401"/>
      <c r="URW269" s="401"/>
      <c r="URX269" s="401"/>
      <c r="URY269" s="401"/>
      <c r="URZ269" s="401"/>
      <c r="USA269" s="401"/>
      <c r="USB269" s="401"/>
      <c r="USC269" s="401"/>
      <c r="USD269" s="401"/>
      <c r="USE269" s="401"/>
      <c r="USF269" s="401"/>
      <c r="USG269" s="401"/>
      <c r="USH269" s="401"/>
      <c r="USI269" s="401"/>
      <c r="USJ269" s="401"/>
      <c r="USK269" s="401"/>
      <c r="USL269" s="401"/>
      <c r="USM269" s="401"/>
      <c r="USN269" s="401"/>
      <c r="USO269" s="401"/>
      <c r="USP269" s="401"/>
      <c r="USQ269" s="401"/>
      <c r="USR269" s="401"/>
      <c r="USS269" s="401"/>
      <c r="UST269" s="401"/>
      <c r="USU269" s="401"/>
      <c r="USV269" s="401"/>
      <c r="USW269" s="401"/>
      <c r="USX269" s="401"/>
      <c r="USY269" s="401"/>
      <c r="USZ269" s="401"/>
      <c r="UTA269" s="401"/>
      <c r="UTB269" s="401"/>
      <c r="UTC269" s="401"/>
      <c r="UTD269" s="401"/>
      <c r="UTE269" s="401"/>
      <c r="UTF269" s="401"/>
      <c r="UTG269" s="401"/>
      <c r="UTH269" s="401"/>
      <c r="UTI269" s="401"/>
      <c r="UTJ269" s="401"/>
      <c r="UTK269" s="401"/>
      <c r="UTL269" s="401"/>
      <c r="UTM269" s="401"/>
      <c r="UTN269" s="401"/>
      <c r="UTO269" s="401"/>
      <c r="UTP269" s="401"/>
      <c r="UTQ269" s="401"/>
      <c r="UTR269" s="401"/>
      <c r="UTS269" s="401"/>
      <c r="UTT269" s="401"/>
      <c r="UTU269" s="401"/>
      <c r="UTV269" s="401"/>
      <c r="UTW269" s="401"/>
      <c r="UTX269" s="401"/>
      <c r="UTY269" s="401"/>
      <c r="UTZ269" s="401"/>
      <c r="UUA269" s="401"/>
      <c r="UUB269" s="401"/>
      <c r="UUC269" s="401"/>
      <c r="UUD269" s="401"/>
      <c r="UUE269" s="401"/>
      <c r="UUF269" s="401"/>
      <c r="UUG269" s="401"/>
      <c r="UUH269" s="401"/>
      <c r="UUI269" s="401"/>
      <c r="UUJ269" s="401"/>
      <c r="UUK269" s="401"/>
      <c r="UUL269" s="401"/>
      <c r="UUM269" s="401"/>
      <c r="UUN269" s="401"/>
      <c r="UUO269" s="401"/>
      <c r="UUP269" s="401"/>
      <c r="UUQ269" s="401"/>
      <c r="UUR269" s="401"/>
      <c r="UUS269" s="401"/>
      <c r="UUT269" s="401"/>
      <c r="UUU269" s="401"/>
      <c r="UUV269" s="401"/>
      <c r="UUW269" s="401"/>
      <c r="UUX269" s="401"/>
      <c r="UUY269" s="401"/>
      <c r="UUZ269" s="401"/>
      <c r="UVA269" s="401"/>
      <c r="UVB269" s="401"/>
      <c r="UVC269" s="401"/>
      <c r="UVD269" s="401"/>
      <c r="UVE269" s="401"/>
      <c r="UVF269" s="401"/>
      <c r="UVG269" s="401"/>
      <c r="UVH269" s="401"/>
      <c r="UVI269" s="401"/>
      <c r="UVJ269" s="401"/>
      <c r="UVK269" s="401"/>
      <c r="UVL269" s="401"/>
      <c r="UVM269" s="401"/>
      <c r="UVN269" s="401"/>
      <c r="UVO269" s="401"/>
      <c r="UVP269" s="401"/>
      <c r="UVQ269" s="401"/>
      <c r="UVR269" s="401"/>
      <c r="UVS269" s="401"/>
      <c r="UVT269" s="401"/>
      <c r="UVU269" s="401"/>
      <c r="UVV269" s="401"/>
      <c r="UVW269" s="401"/>
      <c r="UVX269" s="401"/>
      <c r="UVY269" s="401"/>
      <c r="UVZ269" s="401"/>
      <c r="UWA269" s="401"/>
      <c r="UWB269" s="401"/>
      <c r="UWC269" s="401"/>
      <c r="UWD269" s="401"/>
      <c r="UWE269" s="401"/>
      <c r="UWF269" s="401"/>
      <c r="UWG269" s="401"/>
      <c r="UWH269" s="401"/>
      <c r="UWI269" s="401"/>
      <c r="UWJ269" s="401"/>
      <c r="UWK269" s="401"/>
      <c r="UWL269" s="401"/>
      <c r="UWM269" s="401"/>
      <c r="UWN269" s="401"/>
      <c r="UWO269" s="401"/>
      <c r="UWP269" s="401"/>
      <c r="UWQ269" s="401"/>
      <c r="UWR269" s="401"/>
      <c r="UWS269" s="401"/>
      <c r="UWT269" s="401"/>
      <c r="UWU269" s="401"/>
      <c r="UWV269" s="401"/>
      <c r="UWW269" s="401"/>
      <c r="UWX269" s="401"/>
      <c r="UWY269" s="401"/>
      <c r="UWZ269" s="401"/>
      <c r="UXA269" s="401"/>
      <c r="UXB269" s="401"/>
      <c r="UXC269" s="401"/>
      <c r="UXD269" s="401"/>
      <c r="UXE269" s="401"/>
      <c r="UXF269" s="401"/>
      <c r="UXG269" s="401"/>
      <c r="UXH269" s="401"/>
      <c r="UXI269" s="401"/>
      <c r="UXJ269" s="401"/>
      <c r="UXK269" s="401"/>
      <c r="UXL269" s="401"/>
      <c r="UXM269" s="401"/>
      <c r="UXN269" s="401"/>
      <c r="UXO269" s="401"/>
      <c r="UXP269" s="401"/>
      <c r="UXQ269" s="401"/>
      <c r="UXR269" s="401"/>
      <c r="UXS269" s="401"/>
      <c r="UXT269" s="401"/>
      <c r="UXU269" s="401"/>
      <c r="UXV269" s="401"/>
      <c r="UXW269" s="401"/>
      <c r="UXX269" s="401"/>
      <c r="UXY269" s="401"/>
      <c r="UXZ269" s="401"/>
      <c r="UYA269" s="401"/>
      <c r="UYB269" s="401"/>
      <c r="UYC269" s="401"/>
      <c r="UYD269" s="401"/>
      <c r="UYE269" s="401"/>
      <c r="UYF269" s="401"/>
      <c r="UYG269" s="401"/>
      <c r="UYH269" s="401"/>
      <c r="UYI269" s="401"/>
      <c r="UYJ269" s="401"/>
      <c r="UYK269" s="401"/>
      <c r="UYL269" s="401"/>
      <c r="UYM269" s="401"/>
      <c r="UYN269" s="401"/>
      <c r="UYO269" s="401"/>
      <c r="UYP269" s="401"/>
      <c r="UYQ269" s="401"/>
      <c r="UYR269" s="401"/>
      <c r="UYS269" s="401"/>
      <c r="UYT269" s="401"/>
      <c r="UYU269" s="401"/>
      <c r="UYV269" s="401"/>
      <c r="UYW269" s="401"/>
      <c r="UYX269" s="401"/>
      <c r="UYY269" s="401"/>
      <c r="UYZ269" s="401"/>
      <c r="UZA269" s="401"/>
      <c r="UZB269" s="401"/>
      <c r="UZC269" s="401"/>
      <c r="UZD269" s="401"/>
      <c r="UZE269" s="401"/>
      <c r="UZF269" s="401"/>
      <c r="UZG269" s="401"/>
      <c r="UZH269" s="401"/>
      <c r="UZI269" s="401"/>
      <c r="UZJ269" s="401"/>
      <c r="UZK269" s="401"/>
      <c r="UZL269" s="401"/>
      <c r="UZM269" s="401"/>
      <c r="UZN269" s="401"/>
      <c r="UZO269" s="401"/>
      <c r="UZP269" s="401"/>
      <c r="UZQ269" s="401"/>
      <c r="UZR269" s="401"/>
      <c r="UZS269" s="401"/>
      <c r="UZT269" s="401"/>
      <c r="UZU269" s="401"/>
      <c r="UZV269" s="401"/>
      <c r="UZW269" s="401"/>
      <c r="UZX269" s="401"/>
      <c r="UZY269" s="401"/>
      <c r="UZZ269" s="401"/>
      <c r="VAA269" s="401"/>
      <c r="VAB269" s="401"/>
      <c r="VAC269" s="401"/>
      <c r="VAD269" s="401"/>
      <c r="VAE269" s="401"/>
      <c r="VAF269" s="401"/>
      <c r="VAG269" s="401"/>
      <c r="VAH269" s="401"/>
      <c r="VAI269" s="401"/>
      <c r="VAJ269" s="401"/>
      <c r="VAK269" s="401"/>
      <c r="VAL269" s="401"/>
      <c r="VAM269" s="401"/>
      <c r="VAN269" s="401"/>
      <c r="VAO269" s="401"/>
      <c r="VAP269" s="401"/>
      <c r="VAQ269" s="401"/>
      <c r="VAR269" s="401"/>
      <c r="VAS269" s="401"/>
      <c r="VAT269" s="401"/>
      <c r="VAU269" s="401"/>
      <c r="VAV269" s="401"/>
      <c r="VAW269" s="401"/>
      <c r="VAX269" s="401"/>
      <c r="VAY269" s="401"/>
      <c r="VAZ269" s="401"/>
      <c r="VBA269" s="401"/>
      <c r="VBB269" s="401"/>
      <c r="VBC269" s="401"/>
      <c r="VBD269" s="401"/>
      <c r="VBE269" s="401"/>
      <c r="VBF269" s="401"/>
      <c r="VBG269" s="401"/>
      <c r="VBH269" s="401"/>
      <c r="VBI269" s="401"/>
      <c r="VBJ269" s="401"/>
      <c r="VBK269" s="401"/>
      <c r="VBL269" s="401"/>
      <c r="VBM269" s="401"/>
      <c r="VBN269" s="401"/>
      <c r="VBO269" s="401"/>
      <c r="VBP269" s="401"/>
      <c r="VBQ269" s="401"/>
      <c r="VBR269" s="401"/>
      <c r="VBS269" s="401"/>
      <c r="VBT269" s="401"/>
      <c r="VBU269" s="401"/>
      <c r="VBV269" s="401"/>
      <c r="VBW269" s="401"/>
      <c r="VBX269" s="401"/>
      <c r="VBY269" s="401"/>
      <c r="VBZ269" s="401"/>
      <c r="VCA269" s="401"/>
      <c r="VCB269" s="401"/>
      <c r="VCC269" s="401"/>
      <c r="VCD269" s="401"/>
      <c r="VCE269" s="401"/>
      <c r="VCF269" s="401"/>
      <c r="VCG269" s="401"/>
      <c r="VCH269" s="401"/>
      <c r="VCI269" s="401"/>
      <c r="VCJ269" s="401"/>
      <c r="VCK269" s="401"/>
      <c r="VCL269" s="401"/>
      <c r="VCM269" s="401"/>
      <c r="VCN269" s="401"/>
      <c r="VCO269" s="401"/>
      <c r="VCP269" s="401"/>
      <c r="VCQ269" s="401"/>
      <c r="VCR269" s="401"/>
      <c r="VCS269" s="401"/>
      <c r="VCT269" s="401"/>
      <c r="VCU269" s="401"/>
      <c r="VCV269" s="401"/>
      <c r="VCW269" s="401"/>
      <c r="VCX269" s="401"/>
      <c r="VCY269" s="401"/>
      <c r="VCZ269" s="401"/>
      <c r="VDA269" s="401"/>
      <c r="VDB269" s="401"/>
      <c r="VDC269" s="401"/>
      <c r="VDD269" s="401"/>
      <c r="VDE269" s="401"/>
      <c r="VDF269" s="401"/>
      <c r="VDG269" s="401"/>
      <c r="VDH269" s="401"/>
      <c r="VDI269" s="401"/>
      <c r="VDJ269" s="401"/>
      <c r="VDK269" s="401"/>
      <c r="VDL269" s="401"/>
      <c r="VDM269" s="401"/>
      <c r="VDN269" s="401"/>
      <c r="VDO269" s="401"/>
      <c r="VDP269" s="401"/>
      <c r="VDQ269" s="401"/>
      <c r="VDR269" s="401"/>
      <c r="VDS269" s="401"/>
      <c r="VDT269" s="401"/>
      <c r="VDU269" s="401"/>
      <c r="VDV269" s="401"/>
      <c r="VDW269" s="401"/>
      <c r="VDX269" s="401"/>
      <c r="VDY269" s="401"/>
      <c r="VDZ269" s="401"/>
      <c r="VEA269" s="401"/>
      <c r="VEB269" s="401"/>
      <c r="VEC269" s="401"/>
      <c r="VED269" s="401"/>
      <c r="VEE269" s="401"/>
      <c r="VEF269" s="401"/>
      <c r="VEG269" s="401"/>
      <c r="VEH269" s="401"/>
      <c r="VEI269" s="401"/>
      <c r="VEJ269" s="401"/>
      <c r="VEK269" s="401"/>
      <c r="VEL269" s="401"/>
      <c r="VEM269" s="401"/>
      <c r="VEN269" s="401"/>
      <c r="VEO269" s="401"/>
      <c r="VEP269" s="401"/>
      <c r="VEQ269" s="401"/>
      <c r="VER269" s="401"/>
      <c r="VES269" s="401"/>
      <c r="VET269" s="401"/>
      <c r="VEU269" s="401"/>
      <c r="VEV269" s="401"/>
      <c r="VEW269" s="401"/>
      <c r="VEX269" s="401"/>
      <c r="VEY269" s="401"/>
      <c r="VEZ269" s="401"/>
      <c r="VFA269" s="401"/>
      <c r="VFB269" s="401"/>
      <c r="VFC269" s="401"/>
      <c r="VFD269" s="401"/>
      <c r="VFE269" s="401"/>
      <c r="VFF269" s="401"/>
      <c r="VFG269" s="401"/>
      <c r="VFH269" s="401"/>
      <c r="VFI269" s="401"/>
      <c r="VFJ269" s="401"/>
      <c r="VFK269" s="401"/>
      <c r="VFL269" s="401"/>
      <c r="VFM269" s="401"/>
      <c r="VFN269" s="401"/>
      <c r="VFO269" s="401"/>
      <c r="VFP269" s="401"/>
      <c r="VFQ269" s="401"/>
      <c r="VFR269" s="401"/>
      <c r="VFS269" s="401"/>
      <c r="VFT269" s="401"/>
      <c r="VFU269" s="401"/>
      <c r="VFV269" s="401"/>
      <c r="VFW269" s="401"/>
      <c r="VFX269" s="401"/>
      <c r="VFY269" s="401"/>
      <c r="VFZ269" s="401"/>
      <c r="VGA269" s="401"/>
      <c r="VGB269" s="401"/>
      <c r="VGC269" s="401"/>
      <c r="VGD269" s="401"/>
      <c r="VGE269" s="401"/>
      <c r="VGF269" s="401"/>
      <c r="VGG269" s="401"/>
      <c r="VGH269" s="401"/>
      <c r="VGI269" s="401"/>
      <c r="VGJ269" s="401"/>
      <c r="VGK269" s="401"/>
      <c r="VGL269" s="401"/>
      <c r="VGM269" s="401"/>
      <c r="VGN269" s="401"/>
      <c r="VGO269" s="401"/>
      <c r="VGP269" s="401"/>
      <c r="VGQ269" s="401"/>
      <c r="VGR269" s="401"/>
      <c r="VGS269" s="401"/>
      <c r="VGT269" s="401"/>
      <c r="VGU269" s="401"/>
      <c r="VGV269" s="401"/>
      <c r="VGW269" s="401"/>
      <c r="VGX269" s="401"/>
      <c r="VGY269" s="401"/>
      <c r="VGZ269" s="401"/>
      <c r="VHA269" s="401"/>
      <c r="VHB269" s="401"/>
      <c r="VHC269" s="401"/>
      <c r="VHD269" s="401"/>
      <c r="VHE269" s="401"/>
      <c r="VHF269" s="401"/>
      <c r="VHG269" s="401"/>
      <c r="VHH269" s="401"/>
      <c r="VHI269" s="401"/>
      <c r="VHJ269" s="401"/>
      <c r="VHK269" s="401"/>
      <c r="VHL269" s="401"/>
      <c r="VHM269" s="401"/>
      <c r="VHN269" s="401"/>
      <c r="VHO269" s="401"/>
      <c r="VHP269" s="401"/>
      <c r="VHQ269" s="401"/>
      <c r="VHR269" s="401"/>
      <c r="VHS269" s="401"/>
      <c r="VHT269" s="401"/>
      <c r="VHU269" s="401"/>
      <c r="VHV269" s="401"/>
      <c r="VHW269" s="401"/>
      <c r="VHX269" s="401"/>
      <c r="VHY269" s="401"/>
      <c r="VHZ269" s="401"/>
      <c r="VIA269" s="401"/>
      <c r="VIB269" s="401"/>
      <c r="VIC269" s="401"/>
      <c r="VID269" s="401"/>
      <c r="VIE269" s="401"/>
      <c r="VIF269" s="401"/>
      <c r="VIG269" s="401"/>
      <c r="VIH269" s="401"/>
      <c r="VII269" s="401"/>
      <c r="VIJ269" s="401"/>
      <c r="VIK269" s="401"/>
      <c r="VIL269" s="401"/>
      <c r="VIM269" s="401"/>
      <c r="VIN269" s="401"/>
      <c r="VIO269" s="401"/>
      <c r="VIP269" s="401"/>
      <c r="VIQ269" s="401"/>
      <c r="VIR269" s="401"/>
      <c r="VIS269" s="401"/>
      <c r="VIT269" s="401"/>
      <c r="VIU269" s="401"/>
      <c r="VIV269" s="401"/>
      <c r="VIW269" s="401"/>
      <c r="VIX269" s="401"/>
      <c r="VIY269" s="401"/>
      <c r="VIZ269" s="401"/>
      <c r="VJA269" s="401"/>
      <c r="VJB269" s="401"/>
      <c r="VJC269" s="401"/>
      <c r="VJD269" s="401"/>
      <c r="VJE269" s="401"/>
      <c r="VJF269" s="401"/>
      <c r="VJG269" s="401"/>
      <c r="VJH269" s="401"/>
      <c r="VJI269" s="401"/>
      <c r="VJJ269" s="401"/>
      <c r="VJK269" s="401"/>
      <c r="VJL269" s="401"/>
      <c r="VJM269" s="401"/>
      <c r="VJN269" s="401"/>
      <c r="VJO269" s="401"/>
      <c r="VJP269" s="401"/>
      <c r="VJQ269" s="401"/>
      <c r="VJR269" s="401"/>
      <c r="VJS269" s="401"/>
      <c r="VJT269" s="401"/>
      <c r="VJU269" s="401"/>
      <c r="VJV269" s="401"/>
      <c r="VJW269" s="401"/>
      <c r="VJX269" s="401"/>
      <c r="VJY269" s="401"/>
      <c r="VJZ269" s="401"/>
      <c r="VKA269" s="401"/>
      <c r="VKB269" s="401"/>
      <c r="VKC269" s="401"/>
      <c r="VKD269" s="401"/>
      <c r="VKE269" s="401"/>
      <c r="VKF269" s="401"/>
      <c r="VKG269" s="401"/>
      <c r="VKH269" s="401"/>
      <c r="VKI269" s="401"/>
      <c r="VKJ269" s="401"/>
      <c r="VKK269" s="401"/>
      <c r="VKL269" s="401"/>
      <c r="VKM269" s="401"/>
      <c r="VKN269" s="401"/>
      <c r="VKO269" s="401"/>
      <c r="VKP269" s="401"/>
      <c r="VKQ269" s="401"/>
      <c r="VKR269" s="401"/>
      <c r="VKS269" s="401"/>
      <c r="VKT269" s="401"/>
      <c r="VKU269" s="401"/>
      <c r="VKV269" s="401"/>
      <c r="VKW269" s="401"/>
      <c r="VKX269" s="401"/>
      <c r="VKY269" s="401"/>
      <c r="VKZ269" s="401"/>
      <c r="VLA269" s="401"/>
      <c r="VLB269" s="401"/>
      <c r="VLC269" s="401"/>
      <c r="VLD269" s="401"/>
      <c r="VLE269" s="401"/>
      <c r="VLF269" s="401"/>
      <c r="VLG269" s="401"/>
      <c r="VLH269" s="401"/>
      <c r="VLI269" s="401"/>
      <c r="VLJ269" s="401"/>
      <c r="VLK269" s="401"/>
      <c r="VLL269" s="401"/>
      <c r="VLM269" s="401"/>
      <c r="VLN269" s="401"/>
      <c r="VLO269" s="401"/>
      <c r="VLP269" s="401"/>
      <c r="VLQ269" s="401"/>
      <c r="VLR269" s="401"/>
      <c r="VLS269" s="401"/>
      <c r="VLT269" s="401"/>
      <c r="VLU269" s="401"/>
      <c r="VLV269" s="401"/>
      <c r="VLW269" s="401"/>
      <c r="VLX269" s="401"/>
      <c r="VLY269" s="401"/>
      <c r="VLZ269" s="401"/>
      <c r="VMA269" s="401"/>
      <c r="VMB269" s="401"/>
      <c r="VMC269" s="401"/>
      <c r="VMD269" s="401"/>
      <c r="VME269" s="401"/>
      <c r="VMF269" s="401"/>
      <c r="VMG269" s="401"/>
      <c r="VMH269" s="401"/>
      <c r="VMI269" s="401"/>
      <c r="VMJ269" s="401"/>
      <c r="VMK269" s="401"/>
      <c r="VML269" s="401"/>
      <c r="VMM269" s="401"/>
      <c r="VMN269" s="401"/>
      <c r="VMO269" s="401"/>
      <c r="VMP269" s="401"/>
      <c r="VMQ269" s="401"/>
      <c r="VMR269" s="401"/>
      <c r="VMS269" s="401"/>
      <c r="VMT269" s="401"/>
      <c r="VMU269" s="401"/>
      <c r="VMV269" s="401"/>
      <c r="VMW269" s="401"/>
      <c r="VMX269" s="401"/>
      <c r="VMY269" s="401"/>
      <c r="VMZ269" s="401"/>
      <c r="VNA269" s="401"/>
      <c r="VNB269" s="401"/>
      <c r="VNC269" s="401"/>
      <c r="VND269" s="401"/>
      <c r="VNE269" s="401"/>
      <c r="VNF269" s="401"/>
      <c r="VNG269" s="401"/>
      <c r="VNH269" s="401"/>
      <c r="VNI269" s="401"/>
      <c r="VNJ269" s="401"/>
      <c r="VNK269" s="401"/>
      <c r="VNL269" s="401"/>
      <c r="VNM269" s="401"/>
      <c r="VNN269" s="401"/>
      <c r="VNO269" s="401"/>
      <c r="VNP269" s="401"/>
      <c r="VNQ269" s="401"/>
      <c r="VNR269" s="401"/>
      <c r="VNS269" s="401"/>
      <c r="VNT269" s="401"/>
      <c r="VNU269" s="401"/>
      <c r="VNV269" s="401"/>
      <c r="VNW269" s="401"/>
      <c r="VNX269" s="401"/>
      <c r="VNY269" s="401"/>
      <c r="VNZ269" s="401"/>
      <c r="VOA269" s="401"/>
      <c r="VOB269" s="401"/>
      <c r="VOC269" s="401"/>
      <c r="VOD269" s="401"/>
      <c r="VOE269" s="401"/>
      <c r="VOF269" s="401"/>
      <c r="VOG269" s="401"/>
      <c r="VOH269" s="401"/>
      <c r="VOI269" s="401"/>
      <c r="VOJ269" s="401"/>
      <c r="VOK269" s="401"/>
      <c r="VOL269" s="401"/>
      <c r="VOM269" s="401"/>
      <c r="VON269" s="401"/>
      <c r="VOO269" s="401"/>
      <c r="VOP269" s="401"/>
      <c r="VOQ269" s="401"/>
      <c r="VOR269" s="401"/>
      <c r="VOS269" s="401"/>
      <c r="VOT269" s="401"/>
      <c r="VOU269" s="401"/>
      <c r="VOV269" s="401"/>
      <c r="VOW269" s="401"/>
      <c r="VOX269" s="401"/>
      <c r="VOY269" s="401"/>
      <c r="VOZ269" s="401"/>
      <c r="VPA269" s="401"/>
      <c r="VPB269" s="401"/>
      <c r="VPC269" s="401"/>
      <c r="VPD269" s="401"/>
      <c r="VPE269" s="401"/>
      <c r="VPF269" s="401"/>
      <c r="VPG269" s="401"/>
      <c r="VPH269" s="401"/>
      <c r="VPI269" s="401"/>
      <c r="VPJ269" s="401"/>
      <c r="VPK269" s="401"/>
      <c r="VPL269" s="401"/>
      <c r="VPM269" s="401"/>
      <c r="VPN269" s="401"/>
      <c r="VPO269" s="401"/>
      <c r="VPP269" s="401"/>
      <c r="VPQ269" s="401"/>
      <c r="VPR269" s="401"/>
      <c r="VPS269" s="401"/>
      <c r="VPT269" s="401"/>
      <c r="VPU269" s="401"/>
      <c r="VPV269" s="401"/>
      <c r="VPW269" s="401"/>
      <c r="VPX269" s="401"/>
      <c r="VPY269" s="401"/>
      <c r="VPZ269" s="401"/>
      <c r="VQA269" s="401"/>
      <c r="VQB269" s="401"/>
      <c r="VQC269" s="401"/>
      <c r="VQD269" s="401"/>
      <c r="VQE269" s="401"/>
      <c r="VQF269" s="401"/>
      <c r="VQG269" s="401"/>
      <c r="VQH269" s="401"/>
      <c r="VQI269" s="401"/>
      <c r="VQJ269" s="401"/>
      <c r="VQK269" s="401"/>
      <c r="VQL269" s="401"/>
      <c r="VQM269" s="401"/>
      <c r="VQN269" s="401"/>
      <c r="VQO269" s="401"/>
      <c r="VQP269" s="401"/>
      <c r="VQQ269" s="401"/>
      <c r="VQR269" s="401"/>
      <c r="VQS269" s="401"/>
      <c r="VQT269" s="401"/>
      <c r="VQU269" s="401"/>
      <c r="VQV269" s="401"/>
      <c r="VQW269" s="401"/>
      <c r="VQX269" s="401"/>
      <c r="VQY269" s="401"/>
      <c r="VQZ269" s="401"/>
      <c r="VRA269" s="401"/>
      <c r="VRB269" s="401"/>
      <c r="VRC269" s="401"/>
      <c r="VRD269" s="401"/>
      <c r="VRE269" s="401"/>
      <c r="VRF269" s="401"/>
      <c r="VRG269" s="401"/>
      <c r="VRH269" s="401"/>
      <c r="VRI269" s="401"/>
      <c r="VRJ269" s="401"/>
      <c r="VRK269" s="401"/>
      <c r="VRL269" s="401"/>
      <c r="VRM269" s="401"/>
      <c r="VRN269" s="401"/>
      <c r="VRO269" s="401"/>
      <c r="VRP269" s="401"/>
      <c r="VRQ269" s="401"/>
      <c r="VRR269" s="401"/>
      <c r="VRS269" s="401"/>
      <c r="VRT269" s="401"/>
      <c r="VRU269" s="401"/>
      <c r="VRV269" s="401"/>
      <c r="VRW269" s="401"/>
      <c r="VRX269" s="401"/>
      <c r="VRY269" s="401"/>
      <c r="VRZ269" s="401"/>
      <c r="VSA269" s="401"/>
      <c r="VSB269" s="401"/>
      <c r="VSC269" s="401"/>
      <c r="VSD269" s="401"/>
      <c r="VSE269" s="401"/>
      <c r="VSF269" s="401"/>
      <c r="VSG269" s="401"/>
      <c r="VSH269" s="401"/>
      <c r="VSI269" s="401"/>
      <c r="VSJ269" s="401"/>
      <c r="VSK269" s="401"/>
      <c r="VSL269" s="401"/>
      <c r="VSM269" s="401"/>
      <c r="VSN269" s="401"/>
      <c r="VSO269" s="401"/>
      <c r="VSP269" s="401"/>
      <c r="VSQ269" s="401"/>
      <c r="VSR269" s="401"/>
      <c r="VSS269" s="401"/>
      <c r="VST269" s="401"/>
      <c r="VSU269" s="401"/>
      <c r="VSV269" s="401"/>
      <c r="VSW269" s="401"/>
      <c r="VSX269" s="401"/>
      <c r="VSY269" s="401"/>
      <c r="VSZ269" s="401"/>
      <c r="VTA269" s="401"/>
      <c r="VTB269" s="401"/>
      <c r="VTC269" s="401"/>
      <c r="VTD269" s="401"/>
      <c r="VTE269" s="401"/>
      <c r="VTF269" s="401"/>
      <c r="VTG269" s="401"/>
      <c r="VTH269" s="401"/>
      <c r="VTI269" s="401"/>
      <c r="VTJ269" s="401"/>
      <c r="VTK269" s="401"/>
      <c r="VTL269" s="401"/>
      <c r="VTM269" s="401"/>
      <c r="VTN269" s="401"/>
      <c r="VTO269" s="401"/>
      <c r="VTP269" s="401"/>
      <c r="VTQ269" s="401"/>
      <c r="VTR269" s="401"/>
      <c r="VTS269" s="401"/>
      <c r="VTT269" s="401"/>
      <c r="VTU269" s="401"/>
      <c r="VTV269" s="401"/>
      <c r="VTW269" s="401"/>
      <c r="VTX269" s="401"/>
      <c r="VTY269" s="401"/>
      <c r="VTZ269" s="401"/>
      <c r="VUA269" s="401"/>
      <c r="VUB269" s="401"/>
      <c r="VUC269" s="401"/>
      <c r="VUD269" s="401"/>
      <c r="VUE269" s="401"/>
      <c r="VUF269" s="401"/>
      <c r="VUG269" s="401"/>
      <c r="VUH269" s="401"/>
      <c r="VUI269" s="401"/>
      <c r="VUJ269" s="401"/>
      <c r="VUK269" s="401"/>
      <c r="VUL269" s="401"/>
      <c r="VUM269" s="401"/>
      <c r="VUN269" s="401"/>
      <c r="VUO269" s="401"/>
      <c r="VUP269" s="401"/>
      <c r="VUQ269" s="401"/>
      <c r="VUR269" s="401"/>
      <c r="VUS269" s="401"/>
      <c r="VUT269" s="401"/>
      <c r="VUU269" s="401"/>
      <c r="VUV269" s="401"/>
      <c r="VUW269" s="401"/>
      <c r="VUX269" s="401"/>
      <c r="VUY269" s="401"/>
      <c r="VUZ269" s="401"/>
      <c r="VVA269" s="401"/>
      <c r="VVB269" s="401"/>
      <c r="VVC269" s="401"/>
      <c r="VVD269" s="401"/>
      <c r="VVE269" s="401"/>
      <c r="VVF269" s="401"/>
      <c r="VVG269" s="401"/>
      <c r="VVH269" s="401"/>
      <c r="VVI269" s="401"/>
      <c r="VVJ269" s="401"/>
      <c r="VVK269" s="401"/>
      <c r="VVL269" s="401"/>
      <c r="VVM269" s="401"/>
      <c r="VVN269" s="401"/>
      <c r="VVO269" s="401"/>
      <c r="VVP269" s="401"/>
      <c r="VVQ269" s="401"/>
      <c r="VVR269" s="401"/>
      <c r="VVS269" s="401"/>
      <c r="VVT269" s="401"/>
      <c r="VVU269" s="401"/>
      <c r="VVV269" s="401"/>
      <c r="VVW269" s="401"/>
      <c r="VVX269" s="401"/>
      <c r="VVY269" s="401"/>
      <c r="VVZ269" s="401"/>
      <c r="VWA269" s="401"/>
      <c r="VWB269" s="401"/>
      <c r="VWC269" s="401"/>
      <c r="VWD269" s="401"/>
      <c r="VWE269" s="401"/>
      <c r="VWF269" s="401"/>
      <c r="VWG269" s="401"/>
      <c r="VWH269" s="401"/>
      <c r="VWI269" s="401"/>
      <c r="VWJ269" s="401"/>
      <c r="VWK269" s="401"/>
      <c r="VWL269" s="401"/>
      <c r="VWM269" s="401"/>
      <c r="VWN269" s="401"/>
      <c r="VWO269" s="401"/>
      <c r="VWP269" s="401"/>
      <c r="VWQ269" s="401"/>
      <c r="VWR269" s="401"/>
      <c r="VWS269" s="401"/>
      <c r="VWT269" s="401"/>
      <c r="VWU269" s="401"/>
      <c r="VWV269" s="401"/>
      <c r="VWW269" s="401"/>
      <c r="VWX269" s="401"/>
      <c r="VWY269" s="401"/>
      <c r="VWZ269" s="401"/>
      <c r="VXA269" s="401"/>
      <c r="VXB269" s="401"/>
      <c r="VXC269" s="401"/>
      <c r="VXD269" s="401"/>
      <c r="VXE269" s="401"/>
      <c r="VXF269" s="401"/>
      <c r="VXG269" s="401"/>
      <c r="VXH269" s="401"/>
      <c r="VXI269" s="401"/>
      <c r="VXJ269" s="401"/>
      <c r="VXK269" s="401"/>
      <c r="VXL269" s="401"/>
      <c r="VXM269" s="401"/>
      <c r="VXN269" s="401"/>
      <c r="VXO269" s="401"/>
      <c r="VXP269" s="401"/>
      <c r="VXQ269" s="401"/>
      <c r="VXR269" s="401"/>
      <c r="VXS269" s="401"/>
      <c r="VXT269" s="401"/>
      <c r="VXU269" s="401"/>
      <c r="VXV269" s="401"/>
      <c r="VXW269" s="401"/>
      <c r="VXX269" s="401"/>
      <c r="VXY269" s="401"/>
      <c r="VXZ269" s="401"/>
      <c r="VYA269" s="401"/>
      <c r="VYB269" s="401"/>
      <c r="VYC269" s="401"/>
      <c r="VYD269" s="401"/>
      <c r="VYE269" s="401"/>
      <c r="VYF269" s="401"/>
      <c r="VYG269" s="401"/>
      <c r="VYH269" s="401"/>
      <c r="VYI269" s="401"/>
      <c r="VYJ269" s="401"/>
      <c r="VYK269" s="401"/>
      <c r="VYL269" s="401"/>
      <c r="VYM269" s="401"/>
      <c r="VYN269" s="401"/>
      <c r="VYO269" s="401"/>
      <c r="VYP269" s="401"/>
      <c r="VYQ269" s="401"/>
      <c r="VYR269" s="401"/>
      <c r="VYS269" s="401"/>
      <c r="VYT269" s="401"/>
      <c r="VYU269" s="401"/>
      <c r="VYV269" s="401"/>
      <c r="VYW269" s="401"/>
      <c r="VYX269" s="401"/>
      <c r="VYY269" s="401"/>
      <c r="VYZ269" s="401"/>
      <c r="VZA269" s="401"/>
      <c r="VZB269" s="401"/>
      <c r="VZC269" s="401"/>
      <c r="VZD269" s="401"/>
      <c r="VZE269" s="401"/>
      <c r="VZF269" s="401"/>
      <c r="VZG269" s="401"/>
      <c r="VZH269" s="401"/>
      <c r="VZI269" s="401"/>
      <c r="VZJ269" s="401"/>
      <c r="VZK269" s="401"/>
      <c r="VZL269" s="401"/>
      <c r="VZM269" s="401"/>
      <c r="VZN269" s="401"/>
      <c r="VZO269" s="401"/>
      <c r="VZP269" s="401"/>
      <c r="VZQ269" s="401"/>
      <c r="VZR269" s="401"/>
      <c r="VZS269" s="401"/>
      <c r="VZT269" s="401"/>
      <c r="VZU269" s="401"/>
      <c r="VZV269" s="401"/>
      <c r="VZW269" s="401"/>
      <c r="VZX269" s="401"/>
      <c r="VZY269" s="401"/>
      <c r="VZZ269" s="401"/>
      <c r="WAA269" s="401"/>
      <c r="WAB269" s="401"/>
      <c r="WAC269" s="401"/>
      <c r="WAD269" s="401"/>
      <c r="WAE269" s="401"/>
      <c r="WAF269" s="401"/>
      <c r="WAG269" s="401"/>
      <c r="WAH269" s="401"/>
      <c r="WAI269" s="401"/>
      <c r="WAJ269" s="401"/>
      <c r="WAK269" s="401"/>
      <c r="WAL269" s="401"/>
      <c r="WAM269" s="401"/>
      <c r="WAN269" s="401"/>
      <c r="WAO269" s="401"/>
      <c r="WAP269" s="401"/>
      <c r="WAQ269" s="401"/>
      <c r="WAR269" s="401"/>
      <c r="WAS269" s="401"/>
      <c r="WAT269" s="401"/>
      <c r="WAU269" s="401"/>
      <c r="WAV269" s="401"/>
      <c r="WAW269" s="401"/>
      <c r="WAX269" s="401"/>
      <c r="WAY269" s="401"/>
      <c r="WAZ269" s="401"/>
      <c r="WBA269" s="401"/>
      <c r="WBB269" s="401"/>
      <c r="WBC269" s="401"/>
      <c r="WBD269" s="401"/>
      <c r="WBE269" s="401"/>
      <c r="WBF269" s="401"/>
      <c r="WBG269" s="401"/>
      <c r="WBH269" s="401"/>
      <c r="WBI269" s="401"/>
      <c r="WBJ269" s="401"/>
      <c r="WBK269" s="401"/>
      <c r="WBL269" s="401"/>
      <c r="WBM269" s="401"/>
      <c r="WBN269" s="401"/>
      <c r="WBO269" s="401"/>
      <c r="WBP269" s="401"/>
      <c r="WBQ269" s="401"/>
      <c r="WBR269" s="401"/>
      <c r="WBS269" s="401"/>
      <c r="WBT269" s="401"/>
      <c r="WBU269" s="401"/>
      <c r="WBV269" s="401"/>
      <c r="WBW269" s="401"/>
      <c r="WBX269" s="401"/>
      <c r="WBY269" s="401"/>
      <c r="WBZ269" s="401"/>
      <c r="WCA269" s="401"/>
      <c r="WCB269" s="401"/>
      <c r="WCC269" s="401"/>
      <c r="WCD269" s="401"/>
      <c r="WCE269" s="401"/>
      <c r="WCF269" s="401"/>
      <c r="WCG269" s="401"/>
      <c r="WCH269" s="401"/>
      <c r="WCI269" s="401"/>
      <c r="WCJ269" s="401"/>
      <c r="WCK269" s="401"/>
      <c r="WCL269" s="401"/>
      <c r="WCM269" s="401"/>
      <c r="WCN269" s="401"/>
      <c r="WCO269" s="401"/>
      <c r="WCP269" s="401"/>
      <c r="WCQ269" s="401"/>
      <c r="WCR269" s="401"/>
      <c r="WCS269" s="401"/>
      <c r="WCT269" s="401"/>
      <c r="WCU269" s="401"/>
      <c r="WCV269" s="401"/>
      <c r="WCW269" s="401"/>
      <c r="WCX269" s="401"/>
      <c r="WCY269" s="401"/>
      <c r="WCZ269" s="401"/>
      <c r="WDA269" s="401"/>
      <c r="WDB269" s="401"/>
      <c r="WDC269" s="401"/>
      <c r="WDD269" s="401"/>
      <c r="WDE269" s="401"/>
      <c r="WDF269" s="401"/>
      <c r="WDG269" s="401"/>
      <c r="WDH269" s="401"/>
      <c r="WDI269" s="401"/>
      <c r="WDJ269" s="401"/>
      <c r="WDK269" s="401"/>
      <c r="WDL269" s="401"/>
      <c r="WDM269" s="401"/>
      <c r="WDN269" s="401"/>
      <c r="WDO269" s="401"/>
      <c r="WDP269" s="401"/>
      <c r="WDQ269" s="401"/>
      <c r="WDR269" s="401"/>
      <c r="WDS269" s="401"/>
      <c r="WDT269" s="401"/>
      <c r="WDU269" s="401"/>
      <c r="WDV269" s="401"/>
      <c r="WDW269" s="401"/>
      <c r="WDX269" s="401"/>
      <c r="WDY269" s="401"/>
      <c r="WDZ269" s="401"/>
      <c r="WEA269" s="401"/>
      <c r="WEB269" s="401"/>
      <c r="WEC269" s="401"/>
      <c r="WED269" s="401"/>
      <c r="WEE269" s="401"/>
      <c r="WEF269" s="401"/>
      <c r="WEG269" s="401"/>
      <c r="WEH269" s="401"/>
      <c r="WEI269" s="401"/>
      <c r="WEJ269" s="401"/>
      <c r="WEK269" s="401"/>
      <c r="WEL269" s="401"/>
      <c r="WEM269" s="401"/>
      <c r="WEN269" s="401"/>
      <c r="WEO269" s="401"/>
      <c r="WEP269" s="401"/>
      <c r="WEQ269" s="401"/>
      <c r="WER269" s="401"/>
      <c r="WES269" s="401"/>
      <c r="WET269" s="401"/>
      <c r="WEU269" s="401"/>
      <c r="WEV269" s="401"/>
      <c r="WEW269" s="401"/>
      <c r="WEX269" s="401"/>
      <c r="WEY269" s="401"/>
      <c r="WEZ269" s="401"/>
      <c r="WFA269" s="401"/>
      <c r="WFB269" s="401"/>
      <c r="WFC269" s="401"/>
      <c r="WFD269" s="401"/>
      <c r="WFE269" s="401"/>
      <c r="WFF269" s="401"/>
      <c r="WFG269" s="401"/>
      <c r="WFH269" s="401"/>
      <c r="WFI269" s="401"/>
      <c r="WFJ269" s="401"/>
      <c r="WFK269" s="401"/>
      <c r="WFL269" s="401"/>
      <c r="WFM269" s="401"/>
      <c r="WFN269" s="401"/>
      <c r="WFO269" s="401"/>
      <c r="WFP269" s="401"/>
      <c r="WFQ269" s="401"/>
      <c r="WFR269" s="401"/>
      <c r="WFS269" s="401"/>
      <c r="WFT269" s="401"/>
      <c r="WFU269" s="401"/>
      <c r="WFV269" s="401"/>
      <c r="WFW269" s="401"/>
      <c r="WFX269" s="401"/>
      <c r="WFY269" s="401"/>
      <c r="WFZ269" s="401"/>
      <c r="WGA269" s="401"/>
      <c r="WGB269" s="401"/>
      <c r="WGC269" s="401"/>
      <c r="WGD269" s="401"/>
      <c r="WGE269" s="401"/>
      <c r="WGF269" s="401"/>
      <c r="WGG269" s="401"/>
      <c r="WGH269" s="401"/>
      <c r="WGI269" s="401"/>
      <c r="WGJ269" s="401"/>
      <c r="WGK269" s="401"/>
      <c r="WGL269" s="401"/>
      <c r="WGM269" s="401"/>
      <c r="WGN269" s="401"/>
      <c r="WGO269" s="401"/>
      <c r="WGP269" s="401"/>
      <c r="WGQ269" s="401"/>
      <c r="WGR269" s="401"/>
      <c r="WGS269" s="401"/>
      <c r="WGT269" s="401"/>
      <c r="WGU269" s="401"/>
      <c r="WGV269" s="401"/>
      <c r="WGW269" s="401"/>
      <c r="WGX269" s="401"/>
      <c r="WGY269" s="401"/>
      <c r="WGZ269" s="401"/>
      <c r="WHA269" s="401"/>
      <c r="WHB269" s="401"/>
      <c r="WHC269" s="401"/>
      <c r="WHD269" s="401"/>
      <c r="WHE269" s="401"/>
      <c r="WHF269" s="401"/>
      <c r="WHG269" s="401"/>
      <c r="WHH269" s="401"/>
      <c r="WHI269" s="401"/>
      <c r="WHJ269" s="401"/>
      <c r="WHK269" s="401"/>
      <c r="WHL269" s="401"/>
      <c r="WHM269" s="401"/>
      <c r="WHN269" s="401"/>
      <c r="WHO269" s="401"/>
      <c r="WHP269" s="401"/>
      <c r="WHQ269" s="401"/>
      <c r="WHR269" s="401"/>
      <c r="WHS269" s="401"/>
      <c r="WHT269" s="401"/>
      <c r="WHU269" s="401"/>
      <c r="WHV269" s="401"/>
      <c r="WHW269" s="401"/>
      <c r="WHX269" s="401"/>
      <c r="WHY269" s="401"/>
      <c r="WHZ269" s="401"/>
      <c r="WIA269" s="401"/>
      <c r="WIB269" s="401"/>
      <c r="WIC269" s="401"/>
      <c r="WID269" s="401"/>
      <c r="WIE269" s="401"/>
      <c r="WIF269" s="401"/>
      <c r="WIG269" s="401"/>
      <c r="WIH269" s="401"/>
      <c r="WII269" s="401"/>
      <c r="WIJ269" s="401"/>
      <c r="WIK269" s="401"/>
      <c r="WIL269" s="401"/>
      <c r="WIM269" s="401"/>
      <c r="WIN269" s="401"/>
      <c r="WIO269" s="401"/>
      <c r="WIP269" s="401"/>
      <c r="WIQ269" s="401"/>
      <c r="WIR269" s="401"/>
      <c r="WIS269" s="401"/>
      <c r="WIT269" s="401"/>
      <c r="WIU269" s="401"/>
      <c r="WIV269" s="401"/>
      <c r="WIW269" s="401"/>
      <c r="WIX269" s="401"/>
      <c r="WIY269" s="401"/>
      <c r="WIZ269" s="401"/>
      <c r="WJA269" s="401"/>
      <c r="WJB269" s="401"/>
      <c r="WJC269" s="401"/>
      <c r="WJD269" s="401"/>
      <c r="WJE269" s="401"/>
      <c r="WJF269" s="401"/>
      <c r="WJG269" s="401"/>
      <c r="WJH269" s="401"/>
      <c r="WJI269" s="401"/>
      <c r="WJJ269" s="401"/>
      <c r="WJK269" s="401"/>
      <c r="WJL269" s="401"/>
      <c r="WJM269" s="401"/>
      <c r="WJN269" s="401"/>
      <c r="WJO269" s="401"/>
      <c r="WJP269" s="401"/>
      <c r="WJQ269" s="401"/>
      <c r="WJR269" s="401"/>
      <c r="WJS269" s="401"/>
      <c r="WJT269" s="401"/>
      <c r="WJU269" s="401"/>
      <c r="WJV269" s="401"/>
      <c r="WJW269" s="401"/>
      <c r="WJX269" s="401"/>
      <c r="WJY269" s="401"/>
      <c r="WJZ269" s="401"/>
      <c r="WKA269" s="401"/>
      <c r="WKB269" s="401"/>
      <c r="WKC269" s="401"/>
      <c r="WKD269" s="401"/>
      <c r="WKE269" s="401"/>
      <c r="WKF269" s="401"/>
      <c r="WKG269" s="401"/>
      <c r="WKH269" s="401"/>
      <c r="WKI269" s="401"/>
      <c r="WKJ269" s="401"/>
      <c r="WKK269" s="401"/>
      <c r="WKL269" s="401"/>
      <c r="WKM269" s="401"/>
      <c r="WKN269" s="401"/>
      <c r="WKO269" s="401"/>
      <c r="WKP269" s="401"/>
      <c r="WKQ269" s="401"/>
      <c r="WKR269" s="401"/>
      <c r="WKS269" s="401"/>
      <c r="WKT269" s="401"/>
      <c r="WKU269" s="401"/>
      <c r="WKV269" s="401"/>
      <c r="WKW269" s="401"/>
      <c r="WKX269" s="401"/>
      <c r="WKY269" s="401"/>
      <c r="WKZ269" s="401"/>
      <c r="WLA269" s="401"/>
      <c r="WLB269" s="401"/>
      <c r="WLC269" s="401"/>
      <c r="WLD269" s="401"/>
      <c r="WLE269" s="401"/>
      <c r="WLF269" s="401"/>
      <c r="WLG269" s="401"/>
      <c r="WLH269" s="401"/>
      <c r="WLI269" s="401"/>
      <c r="WLJ269" s="401"/>
      <c r="WLK269" s="401"/>
      <c r="WLL269" s="401"/>
      <c r="WLM269" s="401"/>
      <c r="WLN269" s="401"/>
      <c r="WLO269" s="401"/>
      <c r="WLP269" s="401"/>
      <c r="WLQ269" s="401"/>
      <c r="WLR269" s="401"/>
      <c r="WLS269" s="401"/>
      <c r="WLT269" s="401"/>
      <c r="WLU269" s="401"/>
      <c r="WLV269" s="401"/>
      <c r="WLW269" s="401"/>
      <c r="WLX269" s="401"/>
      <c r="WLY269" s="401"/>
      <c r="WLZ269" s="401"/>
      <c r="WMA269" s="401"/>
      <c r="WMB269" s="401"/>
      <c r="WMC269" s="401"/>
      <c r="WMD269" s="401"/>
      <c r="WME269" s="401"/>
      <c r="WMF269" s="401"/>
      <c r="WMG269" s="401"/>
      <c r="WMH269" s="401"/>
      <c r="WMI269" s="401"/>
      <c r="WMJ269" s="401"/>
      <c r="WMK269" s="401"/>
      <c r="WML269" s="401"/>
      <c r="WMM269" s="401"/>
      <c r="WMN269" s="401"/>
      <c r="WMO269" s="401"/>
      <c r="WMP269" s="401"/>
      <c r="WMQ269" s="401"/>
      <c r="WMR269" s="401"/>
      <c r="WMS269" s="401"/>
      <c r="WMT269" s="401"/>
      <c r="WMU269" s="401"/>
      <c r="WMV269" s="401"/>
      <c r="WMW269" s="401"/>
      <c r="WMX269" s="401"/>
      <c r="WMY269" s="401"/>
      <c r="WMZ269" s="401"/>
      <c r="WNA269" s="401"/>
      <c r="WNB269" s="401"/>
      <c r="WNC269" s="401"/>
      <c r="WND269" s="401"/>
      <c r="WNE269" s="401"/>
      <c r="WNF269" s="401"/>
      <c r="WNG269" s="401"/>
      <c r="WNH269" s="401"/>
      <c r="WNI269" s="401"/>
      <c r="WNJ269" s="401"/>
      <c r="WNK269" s="401"/>
      <c r="WNL269" s="401"/>
      <c r="WNM269" s="401"/>
      <c r="WNN269" s="401"/>
      <c r="WNO269" s="401"/>
      <c r="WNP269" s="401"/>
      <c r="WNQ269" s="401"/>
      <c r="WNR269" s="401"/>
      <c r="WNS269" s="401"/>
      <c r="WNT269" s="401"/>
      <c r="WNU269" s="401"/>
      <c r="WNV269" s="401"/>
      <c r="WNW269" s="401"/>
      <c r="WNX269" s="401"/>
      <c r="WNY269" s="401"/>
      <c r="WNZ269" s="401"/>
      <c r="WOA269" s="401"/>
      <c r="WOB269" s="401"/>
      <c r="WOC269" s="401"/>
      <c r="WOD269" s="401"/>
      <c r="WOE269" s="401"/>
      <c r="WOF269" s="401"/>
      <c r="WOG269" s="401"/>
      <c r="WOH269" s="401"/>
      <c r="WOI269" s="401"/>
      <c r="WOJ269" s="401"/>
      <c r="WOK269" s="401"/>
      <c r="WOL269" s="401"/>
      <c r="WOM269" s="401"/>
      <c r="WON269" s="401"/>
      <c r="WOO269" s="401"/>
      <c r="WOP269" s="401"/>
      <c r="WOQ269" s="401"/>
      <c r="WOR269" s="401"/>
      <c r="WOS269" s="401"/>
      <c r="WOT269" s="401"/>
      <c r="WOU269" s="401"/>
      <c r="WOV269" s="401"/>
      <c r="WOW269" s="401"/>
      <c r="WOX269" s="401"/>
      <c r="WOY269" s="401"/>
      <c r="WOZ269" s="401"/>
      <c r="WPA269" s="401"/>
      <c r="WPB269" s="401"/>
      <c r="WPC269" s="401"/>
      <c r="WPD269" s="401"/>
      <c r="WPE269" s="401"/>
      <c r="WPF269" s="401"/>
      <c r="WPG269" s="401"/>
      <c r="WPH269" s="401"/>
      <c r="WPI269" s="401"/>
      <c r="WPJ269" s="401"/>
      <c r="WPK269" s="401"/>
      <c r="WPL269" s="401"/>
      <c r="WPM269" s="401"/>
      <c r="WPN269" s="401"/>
      <c r="WPO269" s="401"/>
      <c r="WPP269" s="401"/>
      <c r="WPQ269" s="401"/>
      <c r="WPR269" s="401"/>
      <c r="WPS269" s="401"/>
      <c r="WPT269" s="401"/>
      <c r="WPU269" s="401"/>
      <c r="WPV269" s="401"/>
      <c r="WPW269" s="401"/>
      <c r="WPX269" s="401"/>
      <c r="WPY269" s="401"/>
      <c r="WPZ269" s="401"/>
      <c r="WQA269" s="401"/>
      <c r="WQB269" s="401"/>
      <c r="WQC269" s="401"/>
      <c r="WQD269" s="401"/>
      <c r="WQE269" s="401"/>
      <c r="WQF269" s="401"/>
      <c r="WQG269" s="401"/>
      <c r="WQH269" s="401"/>
      <c r="WQI269" s="401"/>
      <c r="WQJ269" s="401"/>
      <c r="WQK269" s="401"/>
      <c r="WQL269" s="401"/>
      <c r="WQM269" s="401"/>
      <c r="WQN269" s="401"/>
      <c r="WQO269" s="401"/>
      <c r="WQP269" s="401"/>
      <c r="WQQ269" s="401"/>
      <c r="WQR269" s="401"/>
      <c r="WQS269" s="401"/>
      <c r="WQT269" s="401"/>
      <c r="WQU269" s="401"/>
      <c r="WQV269" s="401"/>
      <c r="WQW269" s="401"/>
      <c r="WQX269" s="401"/>
      <c r="WQY269" s="401"/>
      <c r="WQZ269" s="401"/>
      <c r="WRA269" s="401"/>
      <c r="WRB269" s="401"/>
      <c r="WRC269" s="401"/>
      <c r="WRD269" s="401"/>
      <c r="WRE269" s="401"/>
      <c r="WRF269" s="401"/>
      <c r="WRG269" s="401"/>
      <c r="WRH269" s="401"/>
      <c r="WRI269" s="401"/>
      <c r="WRJ269" s="401"/>
      <c r="WRK269" s="401"/>
      <c r="WRL269" s="401"/>
      <c r="WRM269" s="401"/>
      <c r="WRN269" s="401"/>
      <c r="WRO269" s="401"/>
      <c r="WRP269" s="401"/>
      <c r="WRQ269" s="401"/>
      <c r="WRR269" s="401"/>
      <c r="WRS269" s="401"/>
      <c r="WRT269" s="401"/>
      <c r="WRU269" s="401"/>
      <c r="WRV269" s="401"/>
      <c r="WRW269" s="401"/>
      <c r="WRX269" s="401"/>
      <c r="WRY269" s="401"/>
      <c r="WRZ269" s="401"/>
      <c r="WSA269" s="401"/>
      <c r="WSB269" s="401"/>
      <c r="WSC269" s="401"/>
      <c r="WSD269" s="401"/>
      <c r="WSE269" s="401"/>
      <c r="WSF269" s="401"/>
      <c r="WSG269" s="401"/>
      <c r="WSH269" s="401"/>
      <c r="WSI269" s="401"/>
      <c r="WSJ269" s="401"/>
      <c r="WSK269" s="401"/>
      <c r="WSL269" s="401"/>
      <c r="WSM269" s="401"/>
      <c r="WSN269" s="401"/>
      <c r="WSO269" s="401"/>
      <c r="WSP269" s="401"/>
      <c r="WSQ269" s="401"/>
      <c r="WSR269" s="401"/>
      <c r="WSS269" s="401"/>
      <c r="WST269" s="401"/>
      <c r="WSU269" s="401"/>
      <c r="WSV269" s="401"/>
      <c r="WSW269" s="401"/>
      <c r="WSX269" s="401"/>
      <c r="WSY269" s="401"/>
      <c r="WSZ269" s="401"/>
      <c r="WTA269" s="401"/>
      <c r="WTB269" s="401"/>
      <c r="WTC269" s="401"/>
      <c r="WTD269" s="401"/>
      <c r="WTE269" s="401"/>
      <c r="WTF269" s="401"/>
      <c r="WTG269" s="401"/>
      <c r="WTH269" s="401"/>
      <c r="WTI269" s="401"/>
      <c r="WTJ269" s="401"/>
      <c r="WTK269" s="401"/>
      <c r="WTL269" s="401"/>
      <c r="WTM269" s="401"/>
      <c r="WTN269" s="401"/>
      <c r="WTO269" s="401"/>
      <c r="WTP269" s="401"/>
      <c r="WTQ269" s="401"/>
      <c r="WTR269" s="401"/>
      <c r="WTS269" s="401"/>
      <c r="WTT269" s="401"/>
      <c r="WTU269" s="401"/>
      <c r="WTV269" s="401"/>
      <c r="WTW269" s="401"/>
      <c r="WTX269" s="401"/>
      <c r="WTY269" s="401"/>
      <c r="WTZ269" s="401"/>
      <c r="WUA269" s="401"/>
      <c r="WUB269" s="401"/>
      <c r="WUC269" s="401"/>
      <c r="WUD269" s="401"/>
      <c r="WUE269" s="401"/>
      <c r="WUF269" s="401"/>
      <c r="WUG269" s="401"/>
      <c r="WUH269" s="401"/>
      <c r="WUI269" s="401"/>
      <c r="WUJ269" s="401"/>
      <c r="WUK269" s="401"/>
      <c r="WUL269" s="401"/>
      <c r="WUM269" s="401"/>
      <c r="WUN269" s="401"/>
      <c r="WUO269" s="401"/>
      <c r="WUP269" s="401"/>
      <c r="WUQ269" s="401"/>
      <c r="WUR269" s="401"/>
      <c r="WUS269" s="401"/>
      <c r="WUT269" s="401"/>
      <c r="WUU269" s="401"/>
      <c r="WUV269" s="401"/>
      <c r="WUW269" s="401"/>
      <c r="WUX269" s="401"/>
      <c r="WUY269" s="401"/>
      <c r="WUZ269" s="401"/>
      <c r="WVA269" s="401"/>
      <c r="WVB269" s="401"/>
      <c r="WVC269" s="401"/>
      <c r="WVD269" s="401"/>
      <c r="WVE269" s="401"/>
      <c r="WVF269" s="401"/>
      <c r="WVG269" s="401"/>
      <c r="WVH269" s="401"/>
      <c r="WVI269" s="401"/>
      <c r="WVJ269" s="401"/>
      <c r="WVK269" s="401"/>
      <c r="WVL269" s="401"/>
      <c r="WVM269" s="401"/>
      <c r="WVN269" s="401"/>
      <c r="WVO269" s="401"/>
      <c r="WVP269" s="401"/>
      <c r="WVQ269" s="401"/>
      <c r="WVR269" s="401"/>
      <c r="WVS269" s="401"/>
      <c r="WVT269" s="401"/>
      <c r="WVU269" s="401"/>
      <c r="WVV269" s="401"/>
      <c r="WVW269" s="401"/>
      <c r="WVX269" s="401"/>
      <c r="WVY269" s="401"/>
      <c r="WVZ269" s="401"/>
      <c r="WWA269" s="401"/>
      <c r="WWB269" s="401"/>
      <c r="WWC269" s="401"/>
      <c r="WWD269" s="401"/>
      <c r="WWE269" s="401"/>
      <c r="WWF269" s="401"/>
      <c r="WWG269" s="401"/>
      <c r="WWH269" s="401"/>
      <c r="WWI269" s="401"/>
      <c r="WWJ269" s="401"/>
      <c r="WWK269" s="401"/>
      <c r="WWL269" s="401"/>
      <c r="WWM269" s="401"/>
      <c r="WWN269" s="401"/>
      <c r="WWO269" s="401"/>
      <c r="WWP269" s="401"/>
      <c r="WWQ269" s="401"/>
      <c r="WWR269" s="401"/>
      <c r="WWS269" s="401"/>
      <c r="WWT269" s="401"/>
      <c r="WWU269" s="401"/>
      <c r="WWV269" s="401"/>
      <c r="WWW269" s="401"/>
      <c r="WWX269" s="401"/>
      <c r="WWY269" s="401"/>
      <c r="WWZ269" s="401"/>
      <c r="WXA269" s="401"/>
      <c r="WXB269" s="401"/>
      <c r="WXC269" s="401"/>
      <c r="WXD269" s="401"/>
      <c r="WXE269" s="401"/>
      <c r="WXF269" s="401"/>
      <c r="WXG269" s="401"/>
      <c r="WXH269" s="401"/>
      <c r="WXI269" s="401"/>
      <c r="WXJ269" s="401"/>
      <c r="WXK269" s="401"/>
      <c r="WXL269" s="401"/>
      <c r="WXM269" s="401"/>
      <c r="WXN269" s="401"/>
      <c r="WXO269" s="401"/>
      <c r="WXP269" s="401"/>
      <c r="WXQ269" s="401"/>
      <c r="WXR269" s="401"/>
      <c r="WXS269" s="401"/>
      <c r="WXT269" s="401"/>
      <c r="WXU269" s="401"/>
      <c r="WXV269" s="401"/>
      <c r="WXW269" s="401"/>
      <c r="WXX269" s="401"/>
      <c r="WXY269" s="401"/>
      <c r="WXZ269" s="401"/>
      <c r="WYA269" s="401"/>
      <c r="WYB269" s="401"/>
      <c r="WYC269" s="401"/>
      <c r="WYD269" s="401"/>
      <c r="WYE269" s="401"/>
      <c r="WYF269" s="401"/>
      <c r="WYG269" s="401"/>
      <c r="WYH269" s="401"/>
      <c r="WYI269" s="401"/>
      <c r="WYJ269" s="401"/>
      <c r="WYK269" s="401"/>
      <c r="WYL269" s="401"/>
      <c r="WYM269" s="401"/>
      <c r="WYN269" s="401"/>
      <c r="WYO269" s="401"/>
      <c r="WYP269" s="401"/>
      <c r="WYQ269" s="401"/>
      <c r="WYR269" s="401"/>
      <c r="WYS269" s="401"/>
      <c r="WYT269" s="401"/>
      <c r="WYU269" s="401"/>
      <c r="WYV269" s="401"/>
      <c r="WYW269" s="401"/>
      <c r="WYX269" s="401"/>
      <c r="WYY269" s="401"/>
      <c r="WYZ269" s="401"/>
      <c r="WZA269" s="401"/>
      <c r="WZB269" s="401"/>
      <c r="WZC269" s="401"/>
      <c r="WZD269" s="401"/>
      <c r="WZE269" s="401"/>
      <c r="WZF269" s="401"/>
      <c r="WZG269" s="401"/>
      <c r="WZH269" s="401"/>
      <c r="WZI269" s="401"/>
      <c r="WZJ269" s="401"/>
      <c r="WZK269" s="401"/>
      <c r="WZL269" s="401"/>
      <c r="WZM269" s="401"/>
      <c r="WZN269" s="401"/>
      <c r="WZO269" s="401"/>
      <c r="WZP269" s="401"/>
      <c r="WZQ269" s="401"/>
      <c r="WZR269" s="401"/>
      <c r="WZS269" s="401"/>
      <c r="WZT269" s="401"/>
      <c r="WZU269" s="401"/>
      <c r="WZV269" s="401"/>
      <c r="WZW269" s="401"/>
      <c r="WZX269" s="401"/>
      <c r="WZY269" s="401"/>
      <c r="WZZ269" s="401"/>
      <c r="XAA269" s="401"/>
      <c r="XAB269" s="401"/>
      <c r="XAC269" s="401"/>
      <c r="XAD269" s="401"/>
      <c r="XAE269" s="401"/>
      <c r="XAF269" s="401"/>
      <c r="XAG269" s="401"/>
      <c r="XAH269" s="401"/>
      <c r="XAI269" s="401"/>
      <c r="XAJ269" s="401"/>
      <c r="XAK269" s="401"/>
      <c r="XAL269" s="401"/>
      <c r="XAM269" s="401"/>
      <c r="XAN269" s="401"/>
      <c r="XAO269" s="401"/>
      <c r="XAP269" s="401"/>
      <c r="XAQ269" s="401"/>
      <c r="XAR269" s="401"/>
      <c r="XAS269" s="401"/>
      <c r="XAT269" s="401"/>
      <c r="XAU269" s="401"/>
      <c r="XAV269" s="401"/>
      <c r="XAW269" s="401"/>
      <c r="XAX269" s="401"/>
      <c r="XAY269" s="401"/>
      <c r="XAZ269" s="401"/>
      <c r="XBA269" s="401"/>
      <c r="XBB269" s="401"/>
      <c r="XBC269" s="401"/>
      <c r="XBD269" s="401"/>
      <c r="XBE269" s="401"/>
      <c r="XBF269" s="401"/>
      <c r="XBG269" s="401"/>
      <c r="XBH269" s="401"/>
      <c r="XBI269" s="401"/>
      <c r="XBJ269" s="401"/>
      <c r="XBK269" s="401"/>
      <c r="XBL269" s="401"/>
      <c r="XBM269" s="401"/>
      <c r="XBN269" s="401"/>
      <c r="XBO269" s="401"/>
      <c r="XBP269" s="401"/>
      <c r="XBQ269" s="401"/>
      <c r="XBR269" s="401"/>
      <c r="XBS269" s="401"/>
      <c r="XBT269" s="401"/>
      <c r="XBU269" s="401"/>
      <c r="XBV269" s="401"/>
      <c r="XBW269" s="401"/>
      <c r="XBX269" s="401"/>
      <c r="XBY269" s="401"/>
      <c r="XBZ269" s="401"/>
      <c r="XCA269" s="401"/>
      <c r="XCB269" s="401"/>
      <c r="XCC269" s="401"/>
      <c r="XCD269" s="401"/>
      <c r="XCE269" s="401"/>
      <c r="XCF269" s="401"/>
      <c r="XCG269" s="401"/>
      <c r="XCH269" s="401"/>
      <c r="XCI269" s="401"/>
      <c r="XCJ269" s="401"/>
      <c r="XCK269" s="401"/>
      <c r="XCL269" s="401"/>
      <c r="XCM269" s="401"/>
      <c r="XCN269" s="401"/>
      <c r="XCO269" s="401"/>
      <c r="XCP269" s="401"/>
      <c r="XCQ269" s="401"/>
      <c r="XCR269" s="401"/>
      <c r="XCS269" s="401"/>
      <c r="XCT269" s="401"/>
      <c r="XCU269" s="401"/>
      <c r="XCV269" s="401"/>
      <c r="XCW269" s="401"/>
      <c r="XCX269" s="401"/>
      <c r="XCY269" s="401"/>
      <c r="XCZ269" s="401"/>
      <c r="XDA269" s="401"/>
      <c r="XDB269" s="401"/>
      <c r="XDC269" s="401"/>
      <c r="XDD269" s="401"/>
      <c r="XDE269" s="401"/>
      <c r="XDF269" s="401"/>
      <c r="XDG269" s="401"/>
      <c r="XDH269" s="401"/>
      <c r="XDI269" s="401"/>
      <c r="XDJ269" s="401"/>
      <c r="XDK269" s="401"/>
      <c r="XDL269" s="401"/>
      <c r="XDM269" s="401"/>
      <c r="XDN269" s="401"/>
      <c r="XDO269" s="401"/>
      <c r="XDP269" s="401"/>
      <c r="XDQ269" s="401"/>
      <c r="XDR269" s="401"/>
      <c r="XDS269" s="401"/>
      <c r="XDT269" s="401"/>
      <c r="XDU269" s="401"/>
      <c r="XDV269" s="401"/>
      <c r="XDW269" s="401"/>
      <c r="XDX269" s="401"/>
      <c r="XDY269" s="401"/>
      <c r="XDZ269" s="401"/>
      <c r="XEA269" s="401"/>
      <c r="XEB269" s="401"/>
      <c r="XEC269" s="401"/>
      <c r="XED269" s="401"/>
      <c r="XEE269" s="401"/>
      <c r="XEF269" s="401"/>
      <c r="XEG269" s="401"/>
      <c r="XEH269" s="401"/>
      <c r="XEI269" s="401"/>
      <c r="XEJ269" s="401"/>
      <c r="XEK269" s="401"/>
      <c r="XEL269" s="401"/>
      <c r="XEM269" s="401"/>
      <c r="XEN269" s="401"/>
      <c r="XEO269" s="401"/>
      <c r="XEP269" s="401"/>
      <c r="XEQ269" s="401"/>
      <c r="XER269" s="401"/>
      <c r="XES269" s="401"/>
      <c r="XET269" s="401"/>
      <c r="XEU269" s="401"/>
      <c r="XEV269" s="401"/>
      <c r="XEW269" s="401"/>
      <c r="XEX269" s="401"/>
      <c r="XEY269" s="401"/>
      <c r="XEZ269" s="401"/>
      <c r="XFA269" s="401"/>
      <c r="XFB269" s="401"/>
      <c r="XFC269" s="401"/>
      <c r="XFD269" s="401"/>
    </row>
    <row r="270" spans="1:16384" s="4" customFormat="1" ht="12.75" x14ac:dyDescent="0.2">
      <c r="A270" s="55"/>
      <c r="E270" s="293"/>
      <c r="K270" s="50"/>
    </row>
    <row r="271" spans="1:16384" customFormat="1" ht="63.75" x14ac:dyDescent="0.25">
      <c r="A271" s="176">
        <f>'Customers Financials, Usages'!A1420</f>
        <v>43800</v>
      </c>
      <c r="B271" s="3" t="s">
        <v>33</v>
      </c>
      <c r="C271" s="3" t="s">
        <v>34</v>
      </c>
      <c r="D271" s="3" t="s">
        <v>35</v>
      </c>
      <c r="E271" s="292" t="s">
        <v>36</v>
      </c>
      <c r="F271" s="2" t="s">
        <v>65</v>
      </c>
      <c r="G271" s="2" t="s">
        <v>66</v>
      </c>
      <c r="H271" s="2" t="s">
        <v>67</v>
      </c>
      <c r="I271" s="2" t="s">
        <v>68</v>
      </c>
      <c r="J271" s="70"/>
      <c r="K271" s="49" t="s">
        <v>69</v>
      </c>
      <c r="L271" s="89" t="s">
        <v>70</v>
      </c>
      <c r="M271" s="96" t="s">
        <v>71</v>
      </c>
      <c r="N271" s="70"/>
      <c r="O271" s="396" t="s">
        <v>72</v>
      </c>
      <c r="P271" s="397"/>
      <c r="Q271" s="397"/>
      <c r="R271" s="398"/>
      <c r="S271" s="4"/>
      <c r="T271" s="4"/>
      <c r="U271" s="4"/>
      <c r="V271" s="4"/>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c r="ASX271" s="5"/>
      <c r="ASY271" s="5"/>
      <c r="ASZ271" s="5"/>
      <c r="ATA271" s="5"/>
      <c r="ATB271" s="5"/>
      <c r="ATC271" s="5"/>
      <c r="ATD271" s="5"/>
      <c r="ATE271" s="5"/>
      <c r="ATF271" s="5"/>
      <c r="ATG271" s="5"/>
      <c r="ATH271" s="5"/>
      <c r="ATI271" s="5"/>
      <c r="ATJ271" s="5"/>
      <c r="ATK271" s="5"/>
      <c r="ATL271" s="5"/>
      <c r="ATM271" s="5"/>
      <c r="ATN271" s="5"/>
      <c r="ATO271" s="5"/>
      <c r="ATP271" s="5"/>
      <c r="ATQ271" s="5"/>
      <c r="ATR271" s="5"/>
      <c r="ATS271" s="5"/>
      <c r="ATT271" s="5"/>
      <c r="ATU271" s="5"/>
      <c r="ATV271" s="5"/>
      <c r="ATW271" s="5"/>
      <c r="ATX271" s="5"/>
      <c r="ATY271" s="5"/>
      <c r="ATZ271" s="5"/>
      <c r="AUA271" s="5"/>
      <c r="AUB271" s="5"/>
      <c r="AUC271" s="5"/>
      <c r="AUD271" s="5"/>
      <c r="AUE271" s="5"/>
      <c r="AUF271" s="5"/>
      <c r="AUG271" s="5"/>
      <c r="AUH271" s="5"/>
      <c r="AUI271" s="5"/>
      <c r="AUJ271" s="5"/>
      <c r="AUK271" s="5"/>
      <c r="AUL271" s="5"/>
      <c r="AUM271" s="5"/>
      <c r="AUN271" s="5"/>
      <c r="AUO271" s="5"/>
      <c r="AUP271" s="5"/>
      <c r="AUQ271" s="5"/>
      <c r="AUR271" s="5"/>
      <c r="AUS271" s="5"/>
      <c r="AUT271" s="5"/>
      <c r="AUU271" s="5"/>
      <c r="AUV271" s="5"/>
      <c r="AUW271" s="5"/>
      <c r="AUX271" s="5"/>
      <c r="AUY271" s="5"/>
      <c r="AUZ271" s="5"/>
      <c r="AVA271" s="5"/>
      <c r="AVB271" s="5"/>
      <c r="AVC271" s="5"/>
      <c r="AVD271" s="5"/>
      <c r="AVE271" s="5"/>
      <c r="AVF271" s="5"/>
      <c r="AVG271" s="5"/>
      <c r="AVH271" s="5"/>
      <c r="AVI271" s="5"/>
      <c r="AVJ271" s="5"/>
      <c r="AVK271" s="5"/>
      <c r="AVL271" s="5"/>
      <c r="AVM271" s="5"/>
      <c r="AVN271" s="5"/>
      <c r="AVO271" s="5"/>
      <c r="AVP271" s="5"/>
      <c r="AVQ271" s="5"/>
      <c r="AVR271" s="5"/>
      <c r="AVS271" s="5"/>
      <c r="AVT271" s="5"/>
      <c r="AVU271" s="5"/>
      <c r="AVV271" s="5"/>
      <c r="AVW271" s="5"/>
      <c r="AVX271" s="5"/>
      <c r="AVY271" s="5"/>
      <c r="AVZ271" s="5"/>
      <c r="AWA271" s="5"/>
      <c r="AWB271" s="5"/>
      <c r="AWC271" s="5"/>
      <c r="AWD271" s="5"/>
      <c r="AWE271" s="5"/>
      <c r="AWF271" s="5"/>
      <c r="AWG271" s="5"/>
      <c r="AWH271" s="5"/>
      <c r="AWI271" s="5"/>
      <c r="AWJ271" s="5"/>
      <c r="AWK271" s="5"/>
      <c r="AWL271" s="5"/>
      <c r="AWM271" s="5"/>
      <c r="AWN271" s="5"/>
      <c r="AWO271" s="5"/>
      <c r="AWP271" s="5"/>
      <c r="AWQ271" s="5"/>
      <c r="AWR271" s="5"/>
      <c r="AWS271" s="5"/>
      <c r="AWT271" s="5"/>
      <c r="AWU271" s="5"/>
      <c r="AWV271" s="5"/>
      <c r="AWW271" s="5"/>
      <c r="AWX271" s="5"/>
      <c r="AWY271" s="5"/>
      <c r="AWZ271" s="5"/>
      <c r="AXA271" s="5"/>
      <c r="AXB271" s="5"/>
      <c r="AXC271" s="5"/>
      <c r="AXD271" s="5"/>
      <c r="AXE271" s="5"/>
      <c r="AXF271" s="5"/>
      <c r="AXG271" s="5"/>
      <c r="AXH271" s="5"/>
      <c r="AXI271" s="5"/>
      <c r="AXJ271" s="5"/>
      <c r="AXK271" s="5"/>
      <c r="AXL271" s="5"/>
      <c r="AXM271" s="5"/>
      <c r="AXN271" s="5"/>
      <c r="AXO271" s="5"/>
      <c r="AXP271" s="5"/>
      <c r="AXQ271" s="5"/>
      <c r="AXR271" s="5"/>
      <c r="AXS271" s="5"/>
      <c r="AXT271" s="5"/>
      <c r="AXU271" s="5"/>
      <c r="AXV271" s="5"/>
      <c r="AXW271" s="5"/>
      <c r="AXX271" s="5"/>
      <c r="AXY271" s="5"/>
      <c r="AXZ271" s="5"/>
      <c r="AYA271" s="5"/>
      <c r="AYB271" s="5"/>
      <c r="AYC271" s="5"/>
      <c r="AYD271" s="5"/>
      <c r="AYE271" s="5"/>
      <c r="AYF271" s="5"/>
      <c r="AYG271" s="5"/>
      <c r="AYH271" s="5"/>
      <c r="AYI271" s="5"/>
      <c r="AYJ271" s="5"/>
      <c r="AYK271" s="5"/>
      <c r="AYL271" s="5"/>
      <c r="AYM271" s="5"/>
      <c r="AYN271" s="5"/>
      <c r="AYO271" s="5"/>
      <c r="AYP271" s="5"/>
      <c r="AYQ271" s="5"/>
      <c r="AYR271" s="5"/>
      <c r="AYS271" s="5"/>
      <c r="AYT271" s="5"/>
      <c r="AYU271" s="5"/>
      <c r="AYV271" s="5"/>
      <c r="AYW271" s="5"/>
      <c r="AYX271" s="5"/>
      <c r="AYY271" s="5"/>
      <c r="AYZ271" s="5"/>
      <c r="AZA271" s="5"/>
      <c r="AZB271" s="5"/>
      <c r="AZC271" s="5"/>
      <c r="AZD271" s="5"/>
      <c r="AZE271" s="5"/>
      <c r="AZF271" s="5"/>
      <c r="AZG271" s="5"/>
      <c r="AZH271" s="5"/>
      <c r="AZI271" s="5"/>
      <c r="AZJ271" s="5"/>
      <c r="AZK271" s="5"/>
      <c r="AZL271" s="5"/>
      <c r="AZM271" s="5"/>
      <c r="AZN271" s="5"/>
      <c r="AZO271" s="5"/>
      <c r="AZP271" s="5"/>
      <c r="AZQ271" s="5"/>
      <c r="AZR271" s="5"/>
      <c r="AZS271" s="5"/>
      <c r="AZT271" s="5"/>
      <c r="AZU271" s="5"/>
      <c r="AZV271" s="5"/>
      <c r="AZW271" s="5"/>
      <c r="AZX271" s="5"/>
      <c r="AZY271" s="5"/>
      <c r="AZZ271" s="5"/>
      <c r="BAA271" s="5"/>
      <c r="BAB271" s="5"/>
      <c r="BAC271" s="5"/>
      <c r="BAD271" s="5"/>
      <c r="BAE271" s="5"/>
      <c r="BAF271" s="5"/>
      <c r="BAG271" s="5"/>
      <c r="BAH271" s="5"/>
      <c r="BAI271" s="5"/>
      <c r="BAJ271" s="5"/>
      <c r="BAK271" s="5"/>
      <c r="BAL271" s="5"/>
      <c r="BAM271" s="5"/>
      <c r="BAN271" s="5"/>
      <c r="BAO271" s="5"/>
      <c r="BAP271" s="5"/>
      <c r="BAQ271" s="5"/>
      <c r="BAR271" s="5"/>
      <c r="BAS271" s="5"/>
      <c r="BAT271" s="5"/>
      <c r="BAU271" s="5"/>
      <c r="BAV271" s="5"/>
      <c r="BAW271" s="5"/>
      <c r="BAX271" s="5"/>
      <c r="BAY271" s="5"/>
      <c r="BAZ271" s="5"/>
      <c r="BBA271" s="5"/>
      <c r="BBB271" s="5"/>
      <c r="BBC271" s="5"/>
      <c r="BBD271" s="5"/>
      <c r="BBE271" s="5"/>
      <c r="BBF271" s="5"/>
      <c r="BBG271" s="5"/>
      <c r="BBH271" s="5"/>
      <c r="BBI271" s="5"/>
      <c r="BBJ271" s="5"/>
      <c r="BBK271" s="5"/>
      <c r="BBL271" s="5"/>
      <c r="BBM271" s="5"/>
      <c r="BBN271" s="5"/>
      <c r="BBO271" s="5"/>
      <c r="BBP271" s="5"/>
      <c r="BBQ271" s="5"/>
      <c r="BBR271" s="5"/>
      <c r="BBS271" s="5"/>
      <c r="BBT271" s="5"/>
      <c r="BBU271" s="5"/>
      <c r="BBV271" s="5"/>
      <c r="BBW271" s="5"/>
      <c r="BBX271" s="5"/>
      <c r="BBY271" s="5"/>
      <c r="BBZ271" s="5"/>
      <c r="BCA271" s="5"/>
      <c r="BCB271" s="5"/>
      <c r="BCC271" s="5"/>
      <c r="BCD271" s="5"/>
      <c r="BCE271" s="5"/>
      <c r="BCF271" s="5"/>
      <c r="BCG271" s="5"/>
      <c r="BCH271" s="5"/>
      <c r="BCI271" s="5"/>
      <c r="BCJ271" s="5"/>
      <c r="BCK271" s="5"/>
      <c r="BCL271" s="5"/>
      <c r="BCM271" s="5"/>
      <c r="BCN271" s="5"/>
      <c r="BCO271" s="5"/>
      <c r="BCP271" s="5"/>
      <c r="BCQ271" s="5"/>
      <c r="BCR271" s="5"/>
      <c r="BCS271" s="5"/>
      <c r="BCT271" s="5"/>
      <c r="BCU271" s="5"/>
      <c r="BCV271" s="5"/>
      <c r="BCW271" s="5"/>
      <c r="BCX271" s="5"/>
      <c r="BCY271" s="5"/>
      <c r="BCZ271" s="5"/>
      <c r="BDA271" s="5"/>
      <c r="BDB271" s="5"/>
      <c r="BDC271" s="5"/>
      <c r="BDD271" s="5"/>
      <c r="BDE271" s="5"/>
      <c r="BDF271" s="5"/>
      <c r="BDG271" s="5"/>
      <c r="BDH271" s="5"/>
      <c r="BDI271" s="5"/>
      <c r="BDJ271" s="5"/>
      <c r="BDK271" s="5"/>
      <c r="BDL271" s="5"/>
      <c r="BDM271" s="5"/>
      <c r="BDN271" s="5"/>
      <c r="BDO271" s="5"/>
      <c r="BDP271" s="5"/>
      <c r="BDQ271" s="5"/>
      <c r="BDR271" s="5"/>
      <c r="BDS271" s="5"/>
      <c r="BDT271" s="5"/>
      <c r="BDU271" s="5"/>
      <c r="BDV271" s="5"/>
      <c r="BDW271" s="5"/>
      <c r="BDX271" s="5"/>
      <c r="BDY271" s="5"/>
      <c r="BDZ271" s="5"/>
      <c r="BEA271" s="5"/>
      <c r="BEB271" s="5"/>
      <c r="BEC271" s="5"/>
      <c r="BED271" s="5"/>
      <c r="BEE271" s="5"/>
      <c r="BEF271" s="5"/>
      <c r="BEG271" s="5"/>
      <c r="BEH271" s="5"/>
      <c r="BEI271" s="5"/>
      <c r="BEJ271" s="5"/>
      <c r="BEK271" s="5"/>
      <c r="BEL271" s="5"/>
      <c r="BEM271" s="5"/>
      <c r="BEN271" s="5"/>
      <c r="BEO271" s="5"/>
      <c r="BEP271" s="5"/>
      <c r="BEQ271" s="5"/>
      <c r="BER271" s="5"/>
      <c r="BES271" s="5"/>
      <c r="BET271" s="5"/>
      <c r="BEU271" s="5"/>
      <c r="BEV271" s="5"/>
      <c r="BEW271" s="5"/>
      <c r="BEX271" s="5"/>
      <c r="BEY271" s="5"/>
      <c r="BEZ271" s="5"/>
      <c r="BFA271" s="5"/>
      <c r="BFB271" s="5"/>
      <c r="BFC271" s="5"/>
      <c r="BFD271" s="5"/>
      <c r="BFE271" s="5"/>
      <c r="BFF271" s="5"/>
      <c r="BFG271" s="5"/>
      <c r="BFH271" s="5"/>
      <c r="BFI271" s="5"/>
      <c r="BFJ271" s="5"/>
      <c r="BFK271" s="5"/>
      <c r="BFL271" s="5"/>
      <c r="BFM271" s="5"/>
      <c r="BFN271" s="5"/>
      <c r="BFO271" s="5"/>
      <c r="BFP271" s="5"/>
      <c r="BFQ271" s="5"/>
      <c r="BFR271" s="5"/>
      <c r="BFS271" s="5"/>
      <c r="BFT271" s="5"/>
      <c r="BFU271" s="5"/>
      <c r="BFV271" s="5"/>
      <c r="BFW271" s="5"/>
      <c r="BFX271" s="5"/>
      <c r="BFY271" s="5"/>
      <c r="BFZ271" s="5"/>
      <c r="BGA271" s="5"/>
      <c r="BGB271" s="5"/>
      <c r="BGC271" s="5"/>
      <c r="BGD271" s="5"/>
      <c r="BGE271" s="5"/>
      <c r="BGF271" s="5"/>
      <c r="BGG271" s="5"/>
      <c r="BGH271" s="5"/>
      <c r="BGI271" s="5"/>
      <c r="BGJ271" s="5"/>
      <c r="BGK271" s="5"/>
      <c r="BGL271" s="5"/>
      <c r="BGM271" s="5"/>
      <c r="BGN271" s="5"/>
      <c r="BGO271" s="5"/>
      <c r="BGP271" s="5"/>
      <c r="BGQ271" s="5"/>
      <c r="BGR271" s="5"/>
      <c r="BGS271" s="5"/>
      <c r="BGT271" s="5"/>
      <c r="BGU271" s="5"/>
      <c r="BGV271" s="5"/>
      <c r="BGW271" s="5"/>
      <c r="BGX271" s="5"/>
      <c r="BGY271" s="5"/>
      <c r="BGZ271" s="5"/>
      <c r="BHA271" s="5"/>
      <c r="BHB271" s="5"/>
      <c r="BHC271" s="5"/>
      <c r="BHD271" s="5"/>
      <c r="BHE271" s="5"/>
      <c r="BHF271" s="5"/>
      <c r="BHG271" s="5"/>
      <c r="BHH271" s="5"/>
      <c r="BHI271" s="5"/>
      <c r="BHJ271" s="5"/>
      <c r="BHK271" s="5"/>
      <c r="BHL271" s="5"/>
      <c r="BHM271" s="5"/>
      <c r="BHN271" s="5"/>
      <c r="BHO271" s="5"/>
      <c r="BHP271" s="5"/>
      <c r="BHQ271" s="5"/>
      <c r="BHR271" s="5"/>
      <c r="BHS271" s="5"/>
      <c r="BHT271" s="5"/>
      <c r="BHU271" s="5"/>
      <c r="BHV271" s="5"/>
      <c r="BHW271" s="5"/>
      <c r="BHX271" s="5"/>
      <c r="BHY271" s="5"/>
      <c r="BHZ271" s="5"/>
      <c r="BIA271" s="5"/>
      <c r="BIB271" s="5"/>
      <c r="BIC271" s="5"/>
      <c r="BID271" s="5"/>
      <c r="BIE271" s="5"/>
      <c r="BIF271" s="5"/>
      <c r="BIG271" s="5"/>
      <c r="BIH271" s="5"/>
      <c r="BII271" s="5"/>
      <c r="BIJ271" s="5"/>
      <c r="BIK271" s="5"/>
      <c r="BIL271" s="5"/>
      <c r="BIM271" s="5"/>
      <c r="BIN271" s="5"/>
      <c r="BIO271" s="5"/>
      <c r="BIP271" s="5"/>
      <c r="BIQ271" s="5"/>
      <c r="BIR271" s="5"/>
      <c r="BIS271" s="5"/>
      <c r="BIT271" s="5"/>
      <c r="BIU271" s="5"/>
      <c r="BIV271" s="5"/>
      <c r="BIW271" s="5"/>
      <c r="BIX271" s="5"/>
      <c r="BIY271" s="5"/>
      <c r="BIZ271" s="5"/>
      <c r="BJA271" s="5"/>
      <c r="BJB271" s="5"/>
      <c r="BJC271" s="5"/>
      <c r="BJD271" s="5"/>
      <c r="BJE271" s="5"/>
      <c r="BJF271" s="5"/>
      <c r="BJG271" s="5"/>
      <c r="BJH271" s="5"/>
      <c r="BJI271" s="5"/>
      <c r="BJJ271" s="5"/>
      <c r="BJK271" s="5"/>
      <c r="BJL271" s="5"/>
      <c r="BJM271" s="5"/>
      <c r="BJN271" s="5"/>
      <c r="BJO271" s="5"/>
      <c r="BJP271" s="5"/>
      <c r="BJQ271" s="5"/>
      <c r="BJR271" s="5"/>
      <c r="BJS271" s="5"/>
      <c r="BJT271" s="5"/>
      <c r="BJU271" s="5"/>
      <c r="BJV271" s="5"/>
      <c r="BJW271" s="5"/>
      <c r="BJX271" s="5"/>
      <c r="BJY271" s="5"/>
      <c r="BJZ271" s="5"/>
      <c r="BKA271" s="5"/>
      <c r="BKB271" s="5"/>
      <c r="BKC271" s="5"/>
      <c r="BKD271" s="5"/>
      <c r="BKE271" s="5"/>
      <c r="BKF271" s="5"/>
      <c r="BKG271" s="5"/>
      <c r="BKH271" s="5"/>
      <c r="BKI271" s="5"/>
      <c r="BKJ271" s="5"/>
      <c r="BKK271" s="5"/>
      <c r="BKL271" s="5"/>
      <c r="BKM271" s="5"/>
      <c r="BKN271" s="5"/>
      <c r="BKO271" s="5"/>
      <c r="BKP271" s="5"/>
      <c r="BKQ271" s="5"/>
      <c r="BKR271" s="5"/>
      <c r="BKS271" s="5"/>
      <c r="BKT271" s="5"/>
      <c r="BKU271" s="5"/>
      <c r="BKV271" s="5"/>
      <c r="BKW271" s="5"/>
      <c r="BKX271" s="5"/>
      <c r="BKY271" s="5"/>
      <c r="BKZ271" s="5"/>
      <c r="BLA271" s="5"/>
      <c r="BLB271" s="5"/>
      <c r="BLC271" s="5"/>
      <c r="BLD271" s="5"/>
      <c r="BLE271" s="5"/>
      <c r="BLF271" s="5"/>
      <c r="BLG271" s="5"/>
      <c r="BLH271" s="5"/>
      <c r="BLI271" s="5"/>
      <c r="BLJ271" s="5"/>
      <c r="BLK271" s="5"/>
      <c r="BLL271" s="5"/>
      <c r="BLM271" s="5"/>
      <c r="BLN271" s="5"/>
      <c r="BLO271" s="5"/>
      <c r="BLP271" s="5"/>
      <c r="BLQ271" s="5"/>
      <c r="BLR271" s="5"/>
      <c r="BLS271" s="5"/>
      <c r="BLT271" s="5"/>
      <c r="BLU271" s="5"/>
      <c r="BLV271" s="5"/>
      <c r="BLW271" s="5"/>
      <c r="BLX271" s="5"/>
      <c r="BLY271" s="5"/>
      <c r="BLZ271" s="5"/>
      <c r="BMA271" s="5"/>
      <c r="BMB271" s="5"/>
      <c r="BMC271" s="5"/>
      <c r="BMD271" s="5"/>
      <c r="BME271" s="5"/>
      <c r="BMF271" s="5"/>
      <c r="BMG271" s="5"/>
      <c r="BMH271" s="5"/>
      <c r="BMI271" s="5"/>
      <c r="BMJ271" s="5"/>
      <c r="BMK271" s="5"/>
      <c r="BML271" s="5"/>
      <c r="BMM271" s="5"/>
      <c r="BMN271" s="5"/>
      <c r="BMO271" s="5"/>
      <c r="BMP271" s="5"/>
      <c r="BMQ271" s="5"/>
      <c r="BMR271" s="5"/>
      <c r="BMS271" s="5"/>
      <c r="BMT271" s="5"/>
      <c r="BMU271" s="5"/>
      <c r="BMV271" s="5"/>
      <c r="BMW271" s="5"/>
      <c r="BMX271" s="5"/>
      <c r="BMY271" s="5"/>
      <c r="BMZ271" s="5"/>
      <c r="BNA271" s="5"/>
      <c r="BNB271" s="5"/>
      <c r="BNC271" s="5"/>
      <c r="BND271" s="5"/>
      <c r="BNE271" s="5"/>
      <c r="BNF271" s="5"/>
      <c r="BNG271" s="5"/>
      <c r="BNH271" s="5"/>
      <c r="BNI271" s="5"/>
      <c r="BNJ271" s="5"/>
      <c r="BNK271" s="5"/>
      <c r="BNL271" s="5"/>
      <c r="BNM271" s="5"/>
      <c r="BNN271" s="5"/>
      <c r="BNO271" s="5"/>
      <c r="BNP271" s="5"/>
      <c r="BNQ271" s="5"/>
      <c r="BNR271" s="5"/>
      <c r="BNS271" s="5"/>
      <c r="BNT271" s="5"/>
      <c r="BNU271" s="5"/>
      <c r="BNV271" s="5"/>
      <c r="BNW271" s="5"/>
      <c r="BNX271" s="5"/>
      <c r="BNY271" s="5"/>
      <c r="BNZ271" s="5"/>
      <c r="BOA271" s="5"/>
      <c r="BOB271" s="5"/>
      <c r="BOC271" s="5"/>
      <c r="BOD271" s="5"/>
      <c r="BOE271" s="5"/>
      <c r="BOF271" s="5"/>
      <c r="BOG271" s="5"/>
      <c r="BOH271" s="5"/>
      <c r="BOI271" s="5"/>
      <c r="BOJ271" s="5"/>
      <c r="BOK271" s="5"/>
      <c r="BOL271" s="5"/>
      <c r="BOM271" s="5"/>
      <c r="BON271" s="5"/>
      <c r="BOO271" s="5"/>
      <c r="BOP271" s="5"/>
      <c r="BOQ271" s="5"/>
      <c r="BOR271" s="5"/>
      <c r="BOS271" s="5"/>
      <c r="BOT271" s="5"/>
      <c r="BOU271" s="5"/>
      <c r="BOV271" s="5"/>
      <c r="BOW271" s="5"/>
      <c r="BOX271" s="5"/>
      <c r="BOY271" s="5"/>
      <c r="BOZ271" s="5"/>
      <c r="BPA271" s="5"/>
      <c r="BPB271" s="5"/>
      <c r="BPC271" s="5"/>
      <c r="BPD271" s="5"/>
      <c r="BPE271" s="5"/>
      <c r="BPF271" s="5"/>
      <c r="BPG271" s="5"/>
      <c r="BPH271" s="5"/>
      <c r="BPI271" s="5"/>
      <c r="BPJ271" s="5"/>
      <c r="BPK271" s="5"/>
      <c r="BPL271" s="5"/>
      <c r="BPM271" s="5"/>
      <c r="BPN271" s="5"/>
      <c r="BPO271" s="5"/>
      <c r="BPP271" s="5"/>
      <c r="BPQ271" s="5"/>
      <c r="BPR271" s="5"/>
      <c r="BPS271" s="5"/>
      <c r="BPT271" s="5"/>
      <c r="BPU271" s="5"/>
      <c r="BPV271" s="5"/>
      <c r="BPW271" s="5"/>
      <c r="BPX271" s="5"/>
      <c r="BPY271" s="5"/>
      <c r="BPZ271" s="5"/>
      <c r="BQA271" s="5"/>
      <c r="BQB271" s="5"/>
      <c r="BQC271" s="5"/>
      <c r="BQD271" s="5"/>
      <c r="BQE271" s="5"/>
      <c r="BQF271" s="5"/>
      <c r="BQG271" s="5"/>
      <c r="BQH271" s="5"/>
      <c r="BQI271" s="5"/>
      <c r="BQJ271" s="5"/>
      <c r="BQK271" s="5"/>
      <c r="BQL271" s="5"/>
      <c r="BQM271" s="5"/>
      <c r="BQN271" s="5"/>
      <c r="BQO271" s="5"/>
      <c r="BQP271" s="5"/>
      <c r="BQQ271" s="5"/>
      <c r="BQR271" s="5"/>
      <c r="BQS271" s="5"/>
      <c r="BQT271" s="5"/>
      <c r="BQU271" s="5"/>
      <c r="BQV271" s="5"/>
      <c r="BQW271" s="5"/>
      <c r="BQX271" s="5"/>
      <c r="BQY271" s="5"/>
      <c r="BQZ271" s="5"/>
      <c r="BRA271" s="5"/>
      <c r="BRB271" s="5"/>
      <c r="BRC271" s="5"/>
      <c r="BRD271" s="5"/>
      <c r="BRE271" s="5"/>
      <c r="BRF271" s="5"/>
      <c r="BRG271" s="5"/>
      <c r="BRH271" s="5"/>
      <c r="BRI271" s="5"/>
      <c r="BRJ271" s="5"/>
      <c r="BRK271" s="5"/>
      <c r="BRL271" s="5"/>
      <c r="BRM271" s="5"/>
      <c r="BRN271" s="5"/>
      <c r="BRO271" s="5"/>
      <c r="BRP271" s="5"/>
      <c r="BRQ271" s="5"/>
      <c r="BRR271" s="5"/>
      <c r="BRS271" s="5"/>
      <c r="BRT271" s="5"/>
      <c r="BRU271" s="5"/>
      <c r="BRV271" s="5"/>
      <c r="BRW271" s="5"/>
      <c r="BRX271" s="5"/>
      <c r="BRY271" s="5"/>
      <c r="BRZ271" s="5"/>
      <c r="BSA271" s="5"/>
      <c r="BSB271" s="5"/>
      <c r="BSC271" s="5"/>
      <c r="BSD271" s="5"/>
      <c r="BSE271" s="5"/>
      <c r="BSF271" s="5"/>
      <c r="BSG271" s="5"/>
      <c r="BSH271" s="5"/>
      <c r="BSI271" s="5"/>
      <c r="BSJ271" s="5"/>
      <c r="BSK271" s="5"/>
      <c r="BSL271" s="5"/>
      <c r="BSM271" s="5"/>
      <c r="BSN271" s="5"/>
      <c r="BSO271" s="5"/>
      <c r="BSP271" s="5"/>
      <c r="BSQ271" s="5"/>
      <c r="BSR271" s="5"/>
      <c r="BSS271" s="5"/>
      <c r="BST271" s="5"/>
      <c r="BSU271" s="5"/>
      <c r="BSV271" s="5"/>
      <c r="BSW271" s="5"/>
      <c r="BSX271" s="5"/>
      <c r="BSY271" s="5"/>
      <c r="BSZ271" s="5"/>
      <c r="BTA271" s="5"/>
      <c r="BTB271" s="5"/>
      <c r="BTC271" s="5"/>
      <c r="BTD271" s="5"/>
      <c r="BTE271" s="5"/>
      <c r="BTF271" s="5"/>
      <c r="BTG271" s="5"/>
      <c r="BTH271" s="5"/>
      <c r="BTI271" s="5"/>
      <c r="BTJ271" s="5"/>
      <c r="BTK271" s="5"/>
      <c r="BTL271" s="5"/>
      <c r="BTM271" s="5"/>
      <c r="BTN271" s="5"/>
      <c r="BTO271" s="5"/>
      <c r="BTP271" s="5"/>
      <c r="BTQ271" s="5"/>
      <c r="BTR271" s="5"/>
      <c r="BTS271" s="5"/>
      <c r="BTT271" s="5"/>
      <c r="BTU271" s="5"/>
      <c r="BTV271" s="5"/>
      <c r="BTW271" s="5"/>
      <c r="BTX271" s="5"/>
      <c r="BTY271" s="5"/>
      <c r="BTZ271" s="5"/>
      <c r="BUA271" s="5"/>
      <c r="BUB271" s="5"/>
      <c r="BUC271" s="5"/>
      <c r="BUD271" s="5"/>
      <c r="BUE271" s="5"/>
      <c r="BUF271" s="5"/>
      <c r="BUG271" s="5"/>
      <c r="BUH271" s="5"/>
      <c r="BUI271" s="5"/>
      <c r="BUJ271" s="5"/>
      <c r="BUK271" s="5"/>
      <c r="BUL271" s="5"/>
      <c r="BUM271" s="5"/>
      <c r="BUN271" s="5"/>
      <c r="BUO271" s="5"/>
      <c r="BUP271" s="5"/>
      <c r="BUQ271" s="5"/>
      <c r="BUR271" s="5"/>
      <c r="BUS271" s="5"/>
      <c r="BUT271" s="5"/>
      <c r="BUU271" s="5"/>
      <c r="BUV271" s="5"/>
      <c r="BUW271" s="5"/>
      <c r="BUX271" s="5"/>
      <c r="BUY271" s="5"/>
      <c r="BUZ271" s="5"/>
      <c r="BVA271" s="5"/>
      <c r="BVB271" s="5"/>
      <c r="BVC271" s="5"/>
      <c r="BVD271" s="5"/>
      <c r="BVE271" s="5"/>
      <c r="BVF271" s="5"/>
      <c r="BVG271" s="5"/>
      <c r="BVH271" s="5"/>
      <c r="BVI271" s="5"/>
      <c r="BVJ271" s="5"/>
      <c r="BVK271" s="5"/>
      <c r="BVL271" s="5"/>
      <c r="BVM271" s="5"/>
      <c r="BVN271" s="5"/>
      <c r="BVO271" s="5"/>
      <c r="BVP271" s="5"/>
      <c r="BVQ271" s="5"/>
      <c r="BVR271" s="5"/>
      <c r="BVS271" s="5"/>
      <c r="BVT271" s="5"/>
      <c r="BVU271" s="5"/>
      <c r="BVV271" s="5"/>
      <c r="BVW271" s="5"/>
      <c r="BVX271" s="5"/>
      <c r="BVY271" s="5"/>
      <c r="BVZ271" s="5"/>
      <c r="BWA271" s="5"/>
      <c r="BWB271" s="5"/>
      <c r="BWC271" s="5"/>
      <c r="BWD271" s="5"/>
      <c r="BWE271" s="5"/>
      <c r="BWF271" s="5"/>
      <c r="BWG271" s="5"/>
      <c r="BWH271" s="5"/>
      <c r="BWI271" s="5"/>
      <c r="BWJ271" s="5"/>
      <c r="BWK271" s="5"/>
      <c r="BWL271" s="5"/>
      <c r="BWM271" s="5"/>
      <c r="BWN271" s="5"/>
      <c r="BWO271" s="5"/>
      <c r="BWP271" s="5"/>
      <c r="BWQ271" s="5"/>
      <c r="BWR271" s="5"/>
      <c r="BWS271" s="5"/>
      <c r="BWT271" s="5"/>
      <c r="BWU271" s="5"/>
      <c r="BWV271" s="5"/>
      <c r="BWW271" s="5"/>
      <c r="BWX271" s="5"/>
      <c r="BWY271" s="5"/>
      <c r="BWZ271" s="5"/>
      <c r="BXA271" s="5"/>
      <c r="BXB271" s="5"/>
      <c r="BXC271" s="5"/>
      <c r="BXD271" s="5"/>
      <c r="BXE271" s="5"/>
      <c r="BXF271" s="5"/>
      <c r="BXG271" s="5"/>
      <c r="BXH271" s="5"/>
      <c r="BXI271" s="5"/>
      <c r="BXJ271" s="5"/>
      <c r="BXK271" s="5"/>
      <c r="BXL271" s="5"/>
      <c r="BXM271" s="5"/>
      <c r="BXN271" s="5"/>
      <c r="BXO271" s="5"/>
      <c r="BXP271" s="5"/>
      <c r="BXQ271" s="5"/>
      <c r="BXR271" s="5"/>
      <c r="BXS271" s="5"/>
      <c r="BXT271" s="5"/>
      <c r="BXU271" s="5"/>
      <c r="BXV271" s="5"/>
      <c r="BXW271" s="5"/>
      <c r="BXX271" s="5"/>
      <c r="BXY271" s="5"/>
      <c r="BXZ271" s="5"/>
      <c r="BYA271" s="5"/>
      <c r="BYB271" s="5"/>
      <c r="BYC271" s="5"/>
      <c r="BYD271" s="5"/>
      <c r="BYE271" s="5"/>
      <c r="BYF271" s="5"/>
      <c r="BYG271" s="5"/>
      <c r="BYH271" s="5"/>
      <c r="BYI271" s="5"/>
      <c r="BYJ271" s="5"/>
      <c r="BYK271" s="5"/>
      <c r="BYL271" s="5"/>
      <c r="BYM271" s="5"/>
      <c r="BYN271" s="5"/>
      <c r="BYO271" s="5"/>
      <c r="BYP271" s="5"/>
      <c r="BYQ271" s="5"/>
      <c r="BYR271" s="5"/>
      <c r="BYS271" s="5"/>
      <c r="BYT271" s="5"/>
      <c r="BYU271" s="5"/>
      <c r="BYV271" s="5"/>
      <c r="BYW271" s="5"/>
      <c r="BYX271" s="5"/>
      <c r="BYY271" s="5"/>
      <c r="BYZ271" s="5"/>
      <c r="BZA271" s="5"/>
      <c r="BZB271" s="5"/>
      <c r="BZC271" s="5"/>
      <c r="BZD271" s="5"/>
      <c r="BZE271" s="5"/>
      <c r="BZF271" s="5"/>
      <c r="BZG271" s="5"/>
      <c r="BZH271" s="5"/>
      <c r="BZI271" s="5"/>
      <c r="BZJ271" s="5"/>
      <c r="BZK271" s="5"/>
      <c r="BZL271" s="5"/>
      <c r="BZM271" s="5"/>
      <c r="BZN271" s="5"/>
      <c r="BZO271" s="5"/>
      <c r="BZP271" s="5"/>
      <c r="BZQ271" s="5"/>
      <c r="BZR271" s="5"/>
      <c r="BZS271" s="5"/>
      <c r="BZT271" s="5"/>
      <c r="BZU271" s="5"/>
      <c r="BZV271" s="5"/>
      <c r="BZW271" s="5"/>
      <c r="BZX271" s="5"/>
      <c r="BZY271" s="5"/>
      <c r="BZZ271" s="5"/>
      <c r="CAA271" s="5"/>
      <c r="CAB271" s="5"/>
      <c r="CAC271" s="5"/>
      <c r="CAD271" s="5"/>
      <c r="CAE271" s="5"/>
      <c r="CAF271" s="5"/>
      <c r="CAG271" s="5"/>
      <c r="CAH271" s="5"/>
      <c r="CAI271" s="5"/>
      <c r="CAJ271" s="5"/>
      <c r="CAK271" s="5"/>
      <c r="CAL271" s="5"/>
      <c r="CAM271" s="5"/>
      <c r="CAN271" s="5"/>
      <c r="CAO271" s="5"/>
      <c r="CAP271" s="5"/>
      <c r="CAQ271" s="5"/>
      <c r="CAR271" s="5"/>
      <c r="CAS271" s="5"/>
      <c r="CAT271" s="5"/>
      <c r="CAU271" s="5"/>
      <c r="CAV271" s="5"/>
      <c r="CAW271" s="5"/>
      <c r="CAX271" s="5"/>
      <c r="CAY271" s="5"/>
      <c r="CAZ271" s="5"/>
      <c r="CBA271" s="5"/>
      <c r="CBB271" s="5"/>
      <c r="CBC271" s="5"/>
      <c r="CBD271" s="5"/>
      <c r="CBE271" s="5"/>
      <c r="CBF271" s="5"/>
      <c r="CBG271" s="5"/>
      <c r="CBH271" s="5"/>
      <c r="CBI271" s="5"/>
      <c r="CBJ271" s="5"/>
      <c r="CBK271" s="5"/>
      <c r="CBL271" s="5"/>
      <c r="CBM271" s="5"/>
      <c r="CBN271" s="5"/>
      <c r="CBO271" s="5"/>
      <c r="CBP271" s="5"/>
      <c r="CBQ271" s="5"/>
      <c r="CBR271" s="5"/>
      <c r="CBS271" s="5"/>
      <c r="CBT271" s="5"/>
      <c r="CBU271" s="5"/>
      <c r="CBV271" s="5"/>
      <c r="CBW271" s="5"/>
      <c r="CBX271" s="5"/>
      <c r="CBY271" s="5"/>
      <c r="CBZ271" s="5"/>
      <c r="CCA271" s="5"/>
      <c r="CCB271" s="5"/>
      <c r="CCC271" s="5"/>
      <c r="CCD271" s="5"/>
      <c r="CCE271" s="5"/>
      <c r="CCF271" s="5"/>
      <c r="CCG271" s="5"/>
      <c r="CCH271" s="5"/>
      <c r="CCI271" s="5"/>
      <c r="CCJ271" s="5"/>
      <c r="CCK271" s="5"/>
      <c r="CCL271" s="5"/>
      <c r="CCM271" s="5"/>
      <c r="CCN271" s="5"/>
      <c r="CCO271" s="5"/>
      <c r="CCP271" s="5"/>
      <c r="CCQ271" s="5"/>
      <c r="CCR271" s="5"/>
      <c r="CCS271" s="5"/>
      <c r="CCT271" s="5"/>
      <c r="CCU271" s="5"/>
      <c r="CCV271" s="5"/>
      <c r="CCW271" s="5"/>
      <c r="CCX271" s="5"/>
      <c r="CCY271" s="5"/>
      <c r="CCZ271" s="5"/>
      <c r="CDA271" s="5"/>
      <c r="CDB271" s="5"/>
      <c r="CDC271" s="5"/>
      <c r="CDD271" s="5"/>
      <c r="CDE271" s="5"/>
      <c r="CDF271" s="5"/>
      <c r="CDG271" s="5"/>
      <c r="CDH271" s="5"/>
      <c r="CDI271" s="5"/>
      <c r="CDJ271" s="5"/>
      <c r="CDK271" s="5"/>
      <c r="CDL271" s="5"/>
      <c r="CDM271" s="5"/>
      <c r="CDN271" s="5"/>
      <c r="CDO271" s="5"/>
      <c r="CDP271" s="5"/>
      <c r="CDQ271" s="5"/>
      <c r="CDR271" s="5"/>
      <c r="CDS271" s="5"/>
      <c r="CDT271" s="5"/>
      <c r="CDU271" s="5"/>
      <c r="CDV271" s="5"/>
      <c r="CDW271" s="5"/>
      <c r="CDX271" s="5"/>
      <c r="CDY271" s="5"/>
      <c r="CDZ271" s="5"/>
      <c r="CEA271" s="5"/>
      <c r="CEB271" s="5"/>
      <c r="CEC271" s="5"/>
      <c r="CED271" s="5"/>
      <c r="CEE271" s="5"/>
      <c r="CEF271" s="5"/>
      <c r="CEG271" s="5"/>
      <c r="CEH271" s="5"/>
      <c r="CEI271" s="5"/>
      <c r="CEJ271" s="5"/>
      <c r="CEK271" s="5"/>
      <c r="CEL271" s="5"/>
      <c r="CEM271" s="5"/>
      <c r="CEN271" s="5"/>
      <c r="CEO271" s="5"/>
      <c r="CEP271" s="5"/>
      <c r="CEQ271" s="5"/>
      <c r="CER271" s="5"/>
      <c r="CES271" s="5"/>
      <c r="CET271" s="5"/>
      <c r="CEU271" s="5"/>
      <c r="CEV271" s="5"/>
      <c r="CEW271" s="5"/>
      <c r="CEX271" s="5"/>
      <c r="CEY271" s="5"/>
      <c r="CEZ271" s="5"/>
      <c r="CFA271" s="5"/>
      <c r="CFB271" s="5"/>
      <c r="CFC271" s="5"/>
      <c r="CFD271" s="5"/>
      <c r="CFE271" s="5"/>
      <c r="CFF271" s="5"/>
      <c r="CFG271" s="5"/>
      <c r="CFH271" s="5"/>
      <c r="CFI271" s="5"/>
      <c r="CFJ271" s="5"/>
      <c r="CFK271" s="5"/>
      <c r="CFL271" s="5"/>
      <c r="CFM271" s="5"/>
      <c r="CFN271" s="5"/>
      <c r="CFO271" s="5"/>
      <c r="CFP271" s="5"/>
      <c r="CFQ271" s="5"/>
      <c r="CFR271" s="5"/>
      <c r="CFS271" s="5"/>
      <c r="CFT271" s="5"/>
      <c r="CFU271" s="5"/>
      <c r="CFV271" s="5"/>
      <c r="CFW271" s="5"/>
      <c r="CFX271" s="5"/>
      <c r="CFY271" s="5"/>
      <c r="CFZ271" s="5"/>
      <c r="CGA271" s="5"/>
      <c r="CGB271" s="5"/>
      <c r="CGC271" s="5"/>
      <c r="CGD271" s="5"/>
      <c r="CGE271" s="5"/>
      <c r="CGF271" s="5"/>
      <c r="CGG271" s="5"/>
      <c r="CGH271" s="5"/>
      <c r="CGI271" s="5"/>
      <c r="CGJ271" s="5"/>
      <c r="CGK271" s="5"/>
      <c r="CGL271" s="5"/>
      <c r="CGM271" s="5"/>
      <c r="CGN271" s="5"/>
      <c r="CGO271" s="5"/>
      <c r="CGP271" s="5"/>
      <c r="CGQ271" s="5"/>
      <c r="CGR271" s="5"/>
      <c r="CGS271" s="5"/>
      <c r="CGT271" s="5"/>
      <c r="CGU271" s="5"/>
      <c r="CGV271" s="5"/>
      <c r="CGW271" s="5"/>
      <c r="CGX271" s="5"/>
      <c r="CGY271" s="5"/>
      <c r="CGZ271" s="5"/>
      <c r="CHA271" s="5"/>
      <c r="CHB271" s="5"/>
      <c r="CHC271" s="5"/>
      <c r="CHD271" s="5"/>
      <c r="CHE271" s="5"/>
      <c r="CHF271" s="5"/>
      <c r="CHG271" s="5"/>
      <c r="CHH271" s="5"/>
      <c r="CHI271" s="5"/>
      <c r="CHJ271" s="5"/>
      <c r="CHK271" s="5"/>
      <c r="CHL271" s="5"/>
      <c r="CHM271" s="5"/>
      <c r="CHN271" s="5"/>
      <c r="CHO271" s="5"/>
      <c r="CHP271" s="5"/>
      <c r="CHQ271" s="5"/>
      <c r="CHR271" s="5"/>
      <c r="CHS271" s="5"/>
      <c r="CHT271" s="5"/>
      <c r="CHU271" s="5"/>
      <c r="CHV271" s="5"/>
      <c r="CHW271" s="5"/>
      <c r="CHX271" s="5"/>
      <c r="CHY271" s="5"/>
      <c r="CHZ271" s="5"/>
      <c r="CIA271" s="5"/>
      <c r="CIB271" s="5"/>
      <c r="CIC271" s="5"/>
      <c r="CID271" s="5"/>
      <c r="CIE271" s="5"/>
      <c r="CIF271" s="5"/>
      <c r="CIG271" s="5"/>
      <c r="CIH271" s="5"/>
      <c r="CII271" s="5"/>
      <c r="CIJ271" s="5"/>
      <c r="CIK271" s="5"/>
      <c r="CIL271" s="5"/>
      <c r="CIM271" s="5"/>
      <c r="CIN271" s="5"/>
      <c r="CIO271" s="5"/>
      <c r="CIP271" s="5"/>
      <c r="CIQ271" s="5"/>
      <c r="CIR271" s="5"/>
      <c r="CIS271" s="5"/>
      <c r="CIT271" s="5"/>
      <c r="CIU271" s="5"/>
      <c r="CIV271" s="5"/>
      <c r="CIW271" s="5"/>
      <c r="CIX271" s="5"/>
      <c r="CIY271" s="5"/>
      <c r="CIZ271" s="5"/>
      <c r="CJA271" s="5"/>
      <c r="CJB271" s="5"/>
      <c r="CJC271" s="5"/>
      <c r="CJD271" s="5"/>
      <c r="CJE271" s="5"/>
      <c r="CJF271" s="5"/>
      <c r="CJG271" s="5"/>
      <c r="CJH271" s="5"/>
      <c r="CJI271" s="5"/>
      <c r="CJJ271" s="5"/>
      <c r="CJK271" s="5"/>
      <c r="CJL271" s="5"/>
      <c r="CJM271" s="5"/>
      <c r="CJN271" s="5"/>
      <c r="CJO271" s="5"/>
      <c r="CJP271" s="5"/>
      <c r="CJQ271" s="5"/>
      <c r="CJR271" s="5"/>
      <c r="CJS271" s="5"/>
      <c r="CJT271" s="5"/>
      <c r="CJU271" s="5"/>
      <c r="CJV271" s="5"/>
      <c r="CJW271" s="5"/>
      <c r="CJX271" s="5"/>
      <c r="CJY271" s="5"/>
      <c r="CJZ271" s="5"/>
      <c r="CKA271" s="5"/>
      <c r="CKB271" s="5"/>
      <c r="CKC271" s="5"/>
      <c r="CKD271" s="5"/>
      <c r="CKE271" s="5"/>
      <c r="CKF271" s="5"/>
      <c r="CKG271" s="5"/>
      <c r="CKH271" s="5"/>
      <c r="CKI271" s="5"/>
      <c r="CKJ271" s="5"/>
      <c r="CKK271" s="5"/>
      <c r="CKL271" s="5"/>
      <c r="CKM271" s="5"/>
      <c r="CKN271" s="5"/>
      <c r="CKO271" s="5"/>
      <c r="CKP271" s="5"/>
      <c r="CKQ271" s="5"/>
      <c r="CKR271" s="5"/>
      <c r="CKS271" s="5"/>
      <c r="CKT271" s="5"/>
      <c r="CKU271" s="5"/>
      <c r="CKV271" s="5"/>
      <c r="CKW271" s="5"/>
      <c r="CKX271" s="5"/>
      <c r="CKY271" s="5"/>
      <c r="CKZ271" s="5"/>
      <c r="CLA271" s="5"/>
      <c r="CLB271" s="5"/>
      <c r="CLC271" s="5"/>
      <c r="CLD271" s="5"/>
      <c r="CLE271" s="5"/>
      <c r="CLF271" s="5"/>
      <c r="CLG271" s="5"/>
      <c r="CLH271" s="5"/>
      <c r="CLI271" s="5"/>
      <c r="CLJ271" s="5"/>
      <c r="CLK271" s="5"/>
      <c r="CLL271" s="5"/>
      <c r="CLM271" s="5"/>
      <c r="CLN271" s="5"/>
      <c r="CLO271" s="5"/>
      <c r="CLP271" s="5"/>
      <c r="CLQ271" s="5"/>
      <c r="CLR271" s="5"/>
      <c r="CLS271" s="5"/>
      <c r="CLT271" s="5"/>
      <c r="CLU271" s="5"/>
      <c r="CLV271" s="5"/>
      <c r="CLW271" s="5"/>
      <c r="CLX271" s="5"/>
      <c r="CLY271" s="5"/>
      <c r="CLZ271" s="5"/>
      <c r="CMA271" s="5"/>
      <c r="CMB271" s="5"/>
      <c r="CMC271" s="5"/>
      <c r="CMD271" s="5"/>
      <c r="CME271" s="5"/>
      <c r="CMF271" s="5"/>
      <c r="CMG271" s="5"/>
      <c r="CMH271" s="5"/>
      <c r="CMI271" s="5"/>
      <c r="CMJ271" s="5"/>
      <c r="CMK271" s="5"/>
      <c r="CML271" s="5"/>
      <c r="CMM271" s="5"/>
      <c r="CMN271" s="5"/>
      <c r="CMO271" s="5"/>
      <c r="CMP271" s="5"/>
      <c r="CMQ271" s="5"/>
      <c r="CMR271" s="5"/>
      <c r="CMS271" s="5"/>
      <c r="CMT271" s="5"/>
      <c r="CMU271" s="5"/>
      <c r="CMV271" s="5"/>
      <c r="CMW271" s="5"/>
      <c r="CMX271" s="5"/>
      <c r="CMY271" s="5"/>
      <c r="CMZ271" s="5"/>
      <c r="CNA271" s="5"/>
      <c r="CNB271" s="5"/>
      <c r="CNC271" s="5"/>
      <c r="CND271" s="5"/>
      <c r="CNE271" s="5"/>
      <c r="CNF271" s="5"/>
      <c r="CNG271" s="5"/>
      <c r="CNH271" s="5"/>
      <c r="CNI271" s="5"/>
      <c r="CNJ271" s="5"/>
      <c r="CNK271" s="5"/>
      <c r="CNL271" s="5"/>
      <c r="CNM271" s="5"/>
      <c r="CNN271" s="5"/>
      <c r="CNO271" s="5"/>
      <c r="CNP271" s="5"/>
      <c r="CNQ271" s="5"/>
      <c r="CNR271" s="5"/>
      <c r="CNS271" s="5"/>
      <c r="CNT271" s="5"/>
      <c r="CNU271" s="5"/>
      <c r="CNV271" s="5"/>
      <c r="CNW271" s="5"/>
      <c r="CNX271" s="5"/>
      <c r="CNY271" s="5"/>
      <c r="CNZ271" s="5"/>
      <c r="COA271" s="5"/>
      <c r="COB271" s="5"/>
      <c r="COC271" s="5"/>
      <c r="COD271" s="5"/>
      <c r="COE271" s="5"/>
      <c r="COF271" s="5"/>
      <c r="COG271" s="5"/>
      <c r="COH271" s="5"/>
      <c r="COI271" s="5"/>
      <c r="COJ271" s="5"/>
      <c r="COK271" s="5"/>
      <c r="COL271" s="5"/>
      <c r="COM271" s="5"/>
      <c r="CON271" s="5"/>
      <c r="COO271" s="5"/>
      <c r="COP271" s="5"/>
      <c r="COQ271" s="5"/>
      <c r="COR271" s="5"/>
      <c r="COS271" s="5"/>
      <c r="COT271" s="5"/>
      <c r="COU271" s="5"/>
      <c r="COV271" s="5"/>
      <c r="COW271" s="5"/>
      <c r="COX271" s="5"/>
      <c r="COY271" s="5"/>
      <c r="COZ271" s="5"/>
      <c r="CPA271" s="5"/>
      <c r="CPB271" s="5"/>
      <c r="CPC271" s="5"/>
      <c r="CPD271" s="5"/>
      <c r="CPE271" s="5"/>
      <c r="CPF271" s="5"/>
      <c r="CPG271" s="5"/>
      <c r="CPH271" s="5"/>
      <c r="CPI271" s="5"/>
      <c r="CPJ271" s="5"/>
      <c r="CPK271" s="5"/>
      <c r="CPL271" s="5"/>
      <c r="CPM271" s="5"/>
      <c r="CPN271" s="5"/>
      <c r="CPO271" s="5"/>
      <c r="CPP271" s="5"/>
      <c r="CPQ271" s="5"/>
      <c r="CPR271" s="5"/>
      <c r="CPS271" s="5"/>
      <c r="CPT271" s="5"/>
      <c r="CPU271" s="5"/>
      <c r="CPV271" s="5"/>
      <c r="CPW271" s="5"/>
      <c r="CPX271" s="5"/>
      <c r="CPY271" s="5"/>
      <c r="CPZ271" s="5"/>
      <c r="CQA271" s="5"/>
      <c r="CQB271" s="5"/>
      <c r="CQC271" s="5"/>
      <c r="CQD271" s="5"/>
      <c r="CQE271" s="5"/>
      <c r="CQF271" s="5"/>
      <c r="CQG271" s="5"/>
      <c r="CQH271" s="5"/>
      <c r="CQI271" s="5"/>
      <c r="CQJ271" s="5"/>
      <c r="CQK271" s="5"/>
      <c r="CQL271" s="5"/>
      <c r="CQM271" s="5"/>
      <c r="CQN271" s="5"/>
      <c r="CQO271" s="5"/>
      <c r="CQP271" s="5"/>
      <c r="CQQ271" s="5"/>
      <c r="CQR271" s="5"/>
      <c r="CQS271" s="5"/>
      <c r="CQT271" s="5"/>
      <c r="CQU271" s="5"/>
      <c r="CQV271" s="5"/>
      <c r="CQW271" s="5"/>
      <c r="CQX271" s="5"/>
      <c r="CQY271" s="5"/>
      <c r="CQZ271" s="5"/>
      <c r="CRA271" s="5"/>
      <c r="CRB271" s="5"/>
      <c r="CRC271" s="5"/>
      <c r="CRD271" s="5"/>
      <c r="CRE271" s="5"/>
      <c r="CRF271" s="5"/>
      <c r="CRG271" s="5"/>
      <c r="CRH271" s="5"/>
      <c r="CRI271" s="5"/>
      <c r="CRJ271" s="5"/>
      <c r="CRK271" s="5"/>
      <c r="CRL271" s="5"/>
      <c r="CRM271" s="5"/>
      <c r="CRN271" s="5"/>
      <c r="CRO271" s="5"/>
      <c r="CRP271" s="5"/>
      <c r="CRQ271" s="5"/>
      <c r="CRR271" s="5"/>
      <c r="CRS271" s="5"/>
      <c r="CRT271" s="5"/>
      <c r="CRU271" s="5"/>
      <c r="CRV271" s="5"/>
      <c r="CRW271" s="5"/>
      <c r="CRX271" s="5"/>
      <c r="CRY271" s="5"/>
      <c r="CRZ271" s="5"/>
      <c r="CSA271" s="5"/>
      <c r="CSB271" s="5"/>
      <c r="CSC271" s="5"/>
      <c r="CSD271" s="5"/>
      <c r="CSE271" s="5"/>
      <c r="CSF271" s="5"/>
      <c r="CSG271" s="5"/>
      <c r="CSH271" s="5"/>
      <c r="CSI271" s="5"/>
      <c r="CSJ271" s="5"/>
      <c r="CSK271" s="5"/>
      <c r="CSL271" s="5"/>
      <c r="CSM271" s="5"/>
      <c r="CSN271" s="5"/>
      <c r="CSO271" s="5"/>
      <c r="CSP271" s="5"/>
      <c r="CSQ271" s="5"/>
      <c r="CSR271" s="5"/>
      <c r="CSS271" s="5"/>
      <c r="CST271" s="5"/>
      <c r="CSU271" s="5"/>
      <c r="CSV271" s="5"/>
      <c r="CSW271" s="5"/>
      <c r="CSX271" s="5"/>
      <c r="CSY271" s="5"/>
      <c r="CSZ271" s="5"/>
      <c r="CTA271" s="5"/>
      <c r="CTB271" s="5"/>
      <c r="CTC271" s="5"/>
      <c r="CTD271" s="5"/>
      <c r="CTE271" s="5"/>
      <c r="CTF271" s="5"/>
      <c r="CTG271" s="5"/>
      <c r="CTH271" s="5"/>
      <c r="CTI271" s="5"/>
      <c r="CTJ271" s="5"/>
      <c r="CTK271" s="5"/>
      <c r="CTL271" s="5"/>
      <c r="CTM271" s="5"/>
      <c r="CTN271" s="5"/>
      <c r="CTO271" s="5"/>
      <c r="CTP271" s="5"/>
      <c r="CTQ271" s="5"/>
      <c r="CTR271" s="5"/>
      <c r="CTS271" s="5"/>
      <c r="CTT271" s="5"/>
      <c r="CTU271" s="5"/>
      <c r="CTV271" s="5"/>
      <c r="CTW271" s="5"/>
      <c r="CTX271" s="5"/>
      <c r="CTY271" s="5"/>
      <c r="CTZ271" s="5"/>
      <c r="CUA271" s="5"/>
      <c r="CUB271" s="5"/>
      <c r="CUC271" s="5"/>
      <c r="CUD271" s="5"/>
      <c r="CUE271" s="5"/>
      <c r="CUF271" s="5"/>
      <c r="CUG271" s="5"/>
      <c r="CUH271" s="5"/>
      <c r="CUI271" s="5"/>
      <c r="CUJ271" s="5"/>
      <c r="CUK271" s="5"/>
      <c r="CUL271" s="5"/>
      <c r="CUM271" s="5"/>
      <c r="CUN271" s="5"/>
      <c r="CUO271" s="5"/>
      <c r="CUP271" s="5"/>
      <c r="CUQ271" s="5"/>
      <c r="CUR271" s="5"/>
      <c r="CUS271" s="5"/>
      <c r="CUT271" s="5"/>
      <c r="CUU271" s="5"/>
      <c r="CUV271" s="5"/>
      <c r="CUW271" s="5"/>
      <c r="CUX271" s="5"/>
      <c r="CUY271" s="5"/>
      <c r="CUZ271" s="5"/>
      <c r="CVA271" s="5"/>
      <c r="CVB271" s="5"/>
      <c r="CVC271" s="5"/>
      <c r="CVD271" s="5"/>
      <c r="CVE271" s="5"/>
      <c r="CVF271" s="5"/>
      <c r="CVG271" s="5"/>
      <c r="CVH271" s="5"/>
      <c r="CVI271" s="5"/>
      <c r="CVJ271" s="5"/>
      <c r="CVK271" s="5"/>
      <c r="CVL271" s="5"/>
      <c r="CVM271" s="5"/>
      <c r="CVN271" s="5"/>
      <c r="CVO271" s="5"/>
      <c r="CVP271" s="5"/>
      <c r="CVQ271" s="5"/>
      <c r="CVR271" s="5"/>
      <c r="CVS271" s="5"/>
      <c r="CVT271" s="5"/>
      <c r="CVU271" s="5"/>
      <c r="CVV271" s="5"/>
      <c r="CVW271" s="5"/>
      <c r="CVX271" s="5"/>
      <c r="CVY271" s="5"/>
      <c r="CVZ271" s="5"/>
      <c r="CWA271" s="5"/>
      <c r="CWB271" s="5"/>
      <c r="CWC271" s="5"/>
      <c r="CWD271" s="5"/>
      <c r="CWE271" s="5"/>
      <c r="CWF271" s="5"/>
      <c r="CWG271" s="5"/>
      <c r="CWH271" s="5"/>
      <c r="CWI271" s="5"/>
      <c r="CWJ271" s="5"/>
      <c r="CWK271" s="5"/>
      <c r="CWL271" s="5"/>
      <c r="CWM271" s="5"/>
      <c r="CWN271" s="5"/>
      <c r="CWO271" s="5"/>
      <c r="CWP271" s="5"/>
      <c r="CWQ271" s="5"/>
      <c r="CWR271" s="5"/>
      <c r="CWS271" s="5"/>
      <c r="CWT271" s="5"/>
      <c r="CWU271" s="5"/>
      <c r="CWV271" s="5"/>
      <c r="CWW271" s="5"/>
      <c r="CWX271" s="5"/>
      <c r="CWY271" s="5"/>
      <c r="CWZ271" s="5"/>
      <c r="CXA271" s="5"/>
      <c r="CXB271" s="5"/>
      <c r="CXC271" s="5"/>
      <c r="CXD271" s="5"/>
      <c r="CXE271" s="5"/>
      <c r="CXF271" s="5"/>
      <c r="CXG271" s="5"/>
      <c r="CXH271" s="5"/>
      <c r="CXI271" s="5"/>
      <c r="CXJ271" s="5"/>
      <c r="CXK271" s="5"/>
      <c r="CXL271" s="5"/>
      <c r="CXM271" s="5"/>
      <c r="CXN271" s="5"/>
      <c r="CXO271" s="5"/>
      <c r="CXP271" s="5"/>
      <c r="CXQ271" s="5"/>
      <c r="CXR271" s="5"/>
      <c r="CXS271" s="5"/>
      <c r="CXT271" s="5"/>
      <c r="CXU271" s="5"/>
      <c r="CXV271" s="5"/>
      <c r="CXW271" s="5"/>
      <c r="CXX271" s="5"/>
      <c r="CXY271" s="5"/>
      <c r="CXZ271" s="5"/>
      <c r="CYA271" s="5"/>
      <c r="CYB271" s="5"/>
      <c r="CYC271" s="5"/>
      <c r="CYD271" s="5"/>
      <c r="CYE271" s="5"/>
      <c r="CYF271" s="5"/>
      <c r="CYG271" s="5"/>
      <c r="CYH271" s="5"/>
      <c r="CYI271" s="5"/>
      <c r="CYJ271" s="5"/>
      <c r="CYK271" s="5"/>
      <c r="CYL271" s="5"/>
      <c r="CYM271" s="5"/>
      <c r="CYN271" s="5"/>
      <c r="CYO271" s="5"/>
      <c r="CYP271" s="5"/>
      <c r="CYQ271" s="5"/>
      <c r="CYR271" s="5"/>
      <c r="CYS271" s="5"/>
      <c r="CYT271" s="5"/>
      <c r="CYU271" s="5"/>
      <c r="CYV271" s="5"/>
      <c r="CYW271" s="5"/>
      <c r="CYX271" s="5"/>
      <c r="CYY271" s="5"/>
      <c r="CYZ271" s="5"/>
      <c r="CZA271" s="5"/>
      <c r="CZB271" s="5"/>
      <c r="CZC271" s="5"/>
      <c r="CZD271" s="5"/>
      <c r="CZE271" s="5"/>
      <c r="CZF271" s="5"/>
      <c r="CZG271" s="5"/>
      <c r="CZH271" s="5"/>
      <c r="CZI271" s="5"/>
      <c r="CZJ271" s="5"/>
      <c r="CZK271" s="5"/>
      <c r="CZL271" s="5"/>
      <c r="CZM271" s="5"/>
      <c r="CZN271" s="5"/>
      <c r="CZO271" s="5"/>
      <c r="CZP271" s="5"/>
      <c r="CZQ271" s="5"/>
      <c r="CZR271" s="5"/>
      <c r="CZS271" s="5"/>
      <c r="CZT271" s="5"/>
      <c r="CZU271" s="5"/>
      <c r="CZV271" s="5"/>
      <c r="CZW271" s="5"/>
      <c r="CZX271" s="5"/>
      <c r="CZY271" s="5"/>
      <c r="CZZ271" s="5"/>
      <c r="DAA271" s="5"/>
      <c r="DAB271" s="5"/>
      <c r="DAC271" s="5"/>
      <c r="DAD271" s="5"/>
      <c r="DAE271" s="5"/>
      <c r="DAF271" s="5"/>
      <c r="DAG271" s="5"/>
      <c r="DAH271" s="5"/>
      <c r="DAI271" s="5"/>
      <c r="DAJ271" s="5"/>
      <c r="DAK271" s="5"/>
      <c r="DAL271" s="5"/>
      <c r="DAM271" s="5"/>
      <c r="DAN271" s="5"/>
      <c r="DAO271" s="5"/>
      <c r="DAP271" s="5"/>
      <c r="DAQ271" s="5"/>
      <c r="DAR271" s="5"/>
      <c r="DAS271" s="5"/>
      <c r="DAT271" s="5"/>
      <c r="DAU271" s="5"/>
      <c r="DAV271" s="5"/>
      <c r="DAW271" s="5"/>
      <c r="DAX271" s="5"/>
      <c r="DAY271" s="5"/>
      <c r="DAZ271" s="5"/>
      <c r="DBA271" s="5"/>
      <c r="DBB271" s="5"/>
      <c r="DBC271" s="5"/>
      <c r="DBD271" s="5"/>
      <c r="DBE271" s="5"/>
      <c r="DBF271" s="5"/>
      <c r="DBG271" s="5"/>
      <c r="DBH271" s="5"/>
      <c r="DBI271" s="5"/>
      <c r="DBJ271" s="5"/>
      <c r="DBK271" s="5"/>
      <c r="DBL271" s="5"/>
      <c r="DBM271" s="5"/>
      <c r="DBN271" s="5"/>
      <c r="DBO271" s="5"/>
      <c r="DBP271" s="5"/>
      <c r="DBQ271" s="5"/>
      <c r="DBR271" s="5"/>
      <c r="DBS271" s="5"/>
      <c r="DBT271" s="5"/>
      <c r="DBU271" s="5"/>
      <c r="DBV271" s="5"/>
      <c r="DBW271" s="5"/>
      <c r="DBX271" s="5"/>
      <c r="DBY271" s="5"/>
      <c r="DBZ271" s="5"/>
      <c r="DCA271" s="5"/>
      <c r="DCB271" s="5"/>
      <c r="DCC271" s="5"/>
      <c r="DCD271" s="5"/>
      <c r="DCE271" s="5"/>
      <c r="DCF271" s="5"/>
      <c r="DCG271" s="5"/>
      <c r="DCH271" s="5"/>
      <c r="DCI271" s="5"/>
      <c r="DCJ271" s="5"/>
      <c r="DCK271" s="5"/>
      <c r="DCL271" s="5"/>
      <c r="DCM271" s="5"/>
      <c r="DCN271" s="5"/>
      <c r="DCO271" s="5"/>
      <c r="DCP271" s="5"/>
      <c r="DCQ271" s="5"/>
      <c r="DCR271" s="5"/>
      <c r="DCS271" s="5"/>
      <c r="DCT271" s="5"/>
      <c r="DCU271" s="5"/>
      <c r="DCV271" s="5"/>
      <c r="DCW271" s="5"/>
      <c r="DCX271" s="5"/>
      <c r="DCY271" s="5"/>
      <c r="DCZ271" s="5"/>
      <c r="DDA271" s="5"/>
      <c r="DDB271" s="5"/>
      <c r="DDC271" s="5"/>
      <c r="DDD271" s="5"/>
      <c r="DDE271" s="5"/>
      <c r="DDF271" s="5"/>
      <c r="DDG271" s="5"/>
      <c r="DDH271" s="5"/>
      <c r="DDI271" s="5"/>
      <c r="DDJ271" s="5"/>
      <c r="DDK271" s="5"/>
      <c r="DDL271" s="5"/>
      <c r="DDM271" s="5"/>
      <c r="DDN271" s="5"/>
      <c r="DDO271" s="5"/>
      <c r="DDP271" s="5"/>
      <c r="DDQ271" s="5"/>
      <c r="DDR271" s="5"/>
      <c r="DDS271" s="5"/>
      <c r="DDT271" s="5"/>
      <c r="DDU271" s="5"/>
      <c r="DDV271" s="5"/>
      <c r="DDW271" s="5"/>
      <c r="DDX271" s="5"/>
      <c r="DDY271" s="5"/>
      <c r="DDZ271" s="5"/>
      <c r="DEA271" s="5"/>
      <c r="DEB271" s="5"/>
      <c r="DEC271" s="5"/>
      <c r="DED271" s="5"/>
      <c r="DEE271" s="5"/>
      <c r="DEF271" s="5"/>
      <c r="DEG271" s="5"/>
      <c r="DEH271" s="5"/>
      <c r="DEI271" s="5"/>
      <c r="DEJ271" s="5"/>
      <c r="DEK271" s="5"/>
      <c r="DEL271" s="5"/>
      <c r="DEM271" s="5"/>
      <c r="DEN271" s="5"/>
      <c r="DEO271" s="5"/>
      <c r="DEP271" s="5"/>
      <c r="DEQ271" s="5"/>
      <c r="DER271" s="5"/>
      <c r="DES271" s="5"/>
      <c r="DET271" s="5"/>
      <c r="DEU271" s="5"/>
      <c r="DEV271" s="5"/>
      <c r="DEW271" s="5"/>
      <c r="DEX271" s="5"/>
      <c r="DEY271" s="5"/>
      <c r="DEZ271" s="5"/>
      <c r="DFA271" s="5"/>
      <c r="DFB271" s="5"/>
      <c r="DFC271" s="5"/>
      <c r="DFD271" s="5"/>
      <c r="DFE271" s="5"/>
      <c r="DFF271" s="5"/>
      <c r="DFG271" s="5"/>
      <c r="DFH271" s="5"/>
      <c r="DFI271" s="5"/>
      <c r="DFJ271" s="5"/>
      <c r="DFK271" s="5"/>
      <c r="DFL271" s="5"/>
      <c r="DFM271" s="5"/>
      <c r="DFN271" s="5"/>
      <c r="DFO271" s="5"/>
      <c r="DFP271" s="5"/>
      <c r="DFQ271" s="5"/>
      <c r="DFR271" s="5"/>
      <c r="DFS271" s="5"/>
      <c r="DFT271" s="5"/>
      <c r="DFU271" s="5"/>
      <c r="DFV271" s="5"/>
      <c r="DFW271" s="5"/>
      <c r="DFX271" s="5"/>
      <c r="DFY271" s="5"/>
      <c r="DFZ271" s="5"/>
      <c r="DGA271" s="5"/>
      <c r="DGB271" s="5"/>
      <c r="DGC271" s="5"/>
      <c r="DGD271" s="5"/>
      <c r="DGE271" s="5"/>
      <c r="DGF271" s="5"/>
      <c r="DGG271" s="5"/>
      <c r="DGH271" s="5"/>
      <c r="DGI271" s="5"/>
      <c r="DGJ271" s="5"/>
      <c r="DGK271" s="5"/>
      <c r="DGL271" s="5"/>
      <c r="DGM271" s="5"/>
      <c r="DGN271" s="5"/>
      <c r="DGO271" s="5"/>
      <c r="DGP271" s="5"/>
      <c r="DGQ271" s="5"/>
      <c r="DGR271" s="5"/>
      <c r="DGS271" s="5"/>
      <c r="DGT271" s="5"/>
      <c r="DGU271" s="5"/>
      <c r="DGV271" s="5"/>
      <c r="DGW271" s="5"/>
      <c r="DGX271" s="5"/>
      <c r="DGY271" s="5"/>
      <c r="DGZ271" s="5"/>
      <c r="DHA271" s="5"/>
      <c r="DHB271" s="5"/>
      <c r="DHC271" s="5"/>
      <c r="DHD271" s="5"/>
      <c r="DHE271" s="5"/>
      <c r="DHF271" s="5"/>
      <c r="DHG271" s="5"/>
      <c r="DHH271" s="5"/>
      <c r="DHI271" s="5"/>
      <c r="DHJ271" s="5"/>
      <c r="DHK271" s="5"/>
      <c r="DHL271" s="5"/>
      <c r="DHM271" s="5"/>
      <c r="DHN271" s="5"/>
      <c r="DHO271" s="5"/>
      <c r="DHP271" s="5"/>
      <c r="DHQ271" s="5"/>
      <c r="DHR271" s="5"/>
      <c r="DHS271" s="5"/>
      <c r="DHT271" s="5"/>
      <c r="DHU271" s="5"/>
      <c r="DHV271" s="5"/>
      <c r="DHW271" s="5"/>
      <c r="DHX271" s="5"/>
      <c r="DHY271" s="5"/>
      <c r="DHZ271" s="5"/>
      <c r="DIA271" s="5"/>
      <c r="DIB271" s="5"/>
      <c r="DIC271" s="5"/>
      <c r="DID271" s="5"/>
      <c r="DIE271" s="5"/>
      <c r="DIF271" s="5"/>
      <c r="DIG271" s="5"/>
      <c r="DIH271" s="5"/>
      <c r="DII271" s="5"/>
      <c r="DIJ271" s="5"/>
      <c r="DIK271" s="5"/>
      <c r="DIL271" s="5"/>
      <c r="DIM271" s="5"/>
      <c r="DIN271" s="5"/>
      <c r="DIO271" s="5"/>
      <c r="DIP271" s="5"/>
      <c r="DIQ271" s="5"/>
      <c r="DIR271" s="5"/>
      <c r="DIS271" s="5"/>
      <c r="DIT271" s="5"/>
      <c r="DIU271" s="5"/>
      <c r="DIV271" s="5"/>
      <c r="DIW271" s="5"/>
      <c r="DIX271" s="5"/>
      <c r="DIY271" s="5"/>
      <c r="DIZ271" s="5"/>
      <c r="DJA271" s="5"/>
      <c r="DJB271" s="5"/>
      <c r="DJC271" s="5"/>
      <c r="DJD271" s="5"/>
      <c r="DJE271" s="5"/>
      <c r="DJF271" s="5"/>
      <c r="DJG271" s="5"/>
      <c r="DJH271" s="5"/>
      <c r="DJI271" s="5"/>
      <c r="DJJ271" s="5"/>
      <c r="DJK271" s="5"/>
      <c r="DJL271" s="5"/>
      <c r="DJM271" s="5"/>
      <c r="DJN271" s="5"/>
      <c r="DJO271" s="5"/>
      <c r="DJP271" s="5"/>
      <c r="DJQ271" s="5"/>
      <c r="DJR271" s="5"/>
      <c r="DJS271" s="5"/>
      <c r="DJT271" s="5"/>
      <c r="DJU271" s="5"/>
      <c r="DJV271" s="5"/>
      <c r="DJW271" s="5"/>
      <c r="DJX271" s="5"/>
      <c r="DJY271" s="5"/>
      <c r="DJZ271" s="5"/>
      <c r="DKA271" s="5"/>
      <c r="DKB271" s="5"/>
      <c r="DKC271" s="5"/>
      <c r="DKD271" s="5"/>
      <c r="DKE271" s="5"/>
      <c r="DKF271" s="5"/>
      <c r="DKG271" s="5"/>
      <c r="DKH271" s="5"/>
      <c r="DKI271" s="5"/>
      <c r="DKJ271" s="5"/>
      <c r="DKK271" s="5"/>
      <c r="DKL271" s="5"/>
      <c r="DKM271" s="5"/>
      <c r="DKN271" s="5"/>
      <c r="DKO271" s="5"/>
      <c r="DKP271" s="5"/>
      <c r="DKQ271" s="5"/>
      <c r="DKR271" s="5"/>
      <c r="DKS271" s="5"/>
      <c r="DKT271" s="5"/>
      <c r="DKU271" s="5"/>
      <c r="DKV271" s="5"/>
      <c r="DKW271" s="5"/>
      <c r="DKX271" s="5"/>
      <c r="DKY271" s="5"/>
      <c r="DKZ271" s="5"/>
      <c r="DLA271" s="5"/>
      <c r="DLB271" s="5"/>
      <c r="DLC271" s="5"/>
      <c r="DLD271" s="5"/>
      <c r="DLE271" s="5"/>
      <c r="DLF271" s="5"/>
      <c r="DLG271" s="5"/>
      <c r="DLH271" s="5"/>
      <c r="DLI271" s="5"/>
      <c r="DLJ271" s="5"/>
      <c r="DLK271" s="5"/>
      <c r="DLL271" s="5"/>
      <c r="DLM271" s="5"/>
      <c r="DLN271" s="5"/>
      <c r="DLO271" s="5"/>
      <c r="DLP271" s="5"/>
      <c r="DLQ271" s="5"/>
      <c r="DLR271" s="5"/>
      <c r="DLS271" s="5"/>
      <c r="DLT271" s="5"/>
      <c r="DLU271" s="5"/>
      <c r="DLV271" s="5"/>
      <c r="DLW271" s="5"/>
      <c r="DLX271" s="5"/>
      <c r="DLY271" s="5"/>
      <c r="DLZ271" s="5"/>
      <c r="DMA271" s="5"/>
      <c r="DMB271" s="5"/>
      <c r="DMC271" s="5"/>
      <c r="DMD271" s="5"/>
      <c r="DME271" s="5"/>
      <c r="DMF271" s="5"/>
      <c r="DMG271" s="5"/>
      <c r="DMH271" s="5"/>
      <c r="DMI271" s="5"/>
      <c r="DMJ271" s="5"/>
      <c r="DMK271" s="5"/>
      <c r="DML271" s="5"/>
      <c r="DMM271" s="5"/>
      <c r="DMN271" s="5"/>
      <c r="DMO271" s="5"/>
      <c r="DMP271" s="5"/>
      <c r="DMQ271" s="5"/>
      <c r="DMR271" s="5"/>
      <c r="DMS271" s="5"/>
      <c r="DMT271" s="5"/>
      <c r="DMU271" s="5"/>
      <c r="DMV271" s="5"/>
      <c r="DMW271" s="5"/>
      <c r="DMX271" s="5"/>
      <c r="DMY271" s="5"/>
      <c r="DMZ271" s="5"/>
      <c r="DNA271" s="5"/>
      <c r="DNB271" s="5"/>
      <c r="DNC271" s="5"/>
      <c r="DND271" s="5"/>
      <c r="DNE271" s="5"/>
      <c r="DNF271" s="5"/>
      <c r="DNG271" s="5"/>
      <c r="DNH271" s="5"/>
      <c r="DNI271" s="5"/>
      <c r="DNJ271" s="5"/>
      <c r="DNK271" s="5"/>
      <c r="DNL271" s="5"/>
      <c r="DNM271" s="5"/>
      <c r="DNN271" s="5"/>
      <c r="DNO271" s="5"/>
      <c r="DNP271" s="5"/>
      <c r="DNQ271" s="5"/>
      <c r="DNR271" s="5"/>
      <c r="DNS271" s="5"/>
      <c r="DNT271" s="5"/>
      <c r="DNU271" s="5"/>
      <c r="DNV271" s="5"/>
      <c r="DNW271" s="5"/>
      <c r="DNX271" s="5"/>
      <c r="DNY271" s="5"/>
      <c r="DNZ271" s="5"/>
      <c r="DOA271" s="5"/>
      <c r="DOB271" s="5"/>
      <c r="DOC271" s="5"/>
      <c r="DOD271" s="5"/>
      <c r="DOE271" s="5"/>
      <c r="DOF271" s="5"/>
      <c r="DOG271" s="5"/>
      <c r="DOH271" s="5"/>
      <c r="DOI271" s="5"/>
      <c r="DOJ271" s="5"/>
      <c r="DOK271" s="5"/>
      <c r="DOL271" s="5"/>
      <c r="DOM271" s="5"/>
      <c r="DON271" s="5"/>
      <c r="DOO271" s="5"/>
      <c r="DOP271" s="5"/>
      <c r="DOQ271" s="5"/>
      <c r="DOR271" s="5"/>
      <c r="DOS271" s="5"/>
      <c r="DOT271" s="5"/>
      <c r="DOU271" s="5"/>
      <c r="DOV271" s="5"/>
      <c r="DOW271" s="5"/>
      <c r="DOX271" s="5"/>
      <c r="DOY271" s="5"/>
      <c r="DOZ271" s="5"/>
      <c r="DPA271" s="5"/>
      <c r="DPB271" s="5"/>
      <c r="DPC271" s="5"/>
      <c r="DPD271" s="5"/>
      <c r="DPE271" s="5"/>
      <c r="DPF271" s="5"/>
      <c r="DPG271" s="5"/>
      <c r="DPH271" s="5"/>
      <c r="DPI271" s="5"/>
      <c r="DPJ271" s="5"/>
      <c r="DPK271" s="5"/>
      <c r="DPL271" s="5"/>
      <c r="DPM271" s="5"/>
      <c r="DPN271" s="5"/>
      <c r="DPO271" s="5"/>
      <c r="DPP271" s="5"/>
      <c r="DPQ271" s="5"/>
      <c r="DPR271" s="5"/>
      <c r="DPS271" s="5"/>
      <c r="DPT271" s="5"/>
      <c r="DPU271" s="5"/>
      <c r="DPV271" s="5"/>
      <c r="DPW271" s="5"/>
      <c r="DPX271" s="5"/>
      <c r="DPY271" s="5"/>
      <c r="DPZ271" s="5"/>
      <c r="DQA271" s="5"/>
      <c r="DQB271" s="5"/>
      <c r="DQC271" s="5"/>
      <c r="DQD271" s="5"/>
      <c r="DQE271" s="5"/>
      <c r="DQF271" s="5"/>
      <c r="DQG271" s="5"/>
      <c r="DQH271" s="5"/>
      <c r="DQI271" s="5"/>
      <c r="DQJ271" s="5"/>
      <c r="DQK271" s="5"/>
      <c r="DQL271" s="5"/>
      <c r="DQM271" s="5"/>
      <c r="DQN271" s="5"/>
      <c r="DQO271" s="5"/>
      <c r="DQP271" s="5"/>
      <c r="DQQ271" s="5"/>
      <c r="DQR271" s="5"/>
      <c r="DQS271" s="5"/>
      <c r="DQT271" s="5"/>
      <c r="DQU271" s="5"/>
      <c r="DQV271" s="5"/>
      <c r="DQW271" s="5"/>
      <c r="DQX271" s="5"/>
      <c r="DQY271" s="5"/>
      <c r="DQZ271" s="5"/>
      <c r="DRA271" s="5"/>
      <c r="DRB271" s="5"/>
      <c r="DRC271" s="5"/>
      <c r="DRD271" s="5"/>
      <c r="DRE271" s="5"/>
      <c r="DRF271" s="5"/>
      <c r="DRG271" s="5"/>
      <c r="DRH271" s="5"/>
      <c r="DRI271" s="5"/>
      <c r="DRJ271" s="5"/>
      <c r="DRK271" s="5"/>
      <c r="DRL271" s="5"/>
      <c r="DRM271" s="5"/>
      <c r="DRN271" s="5"/>
      <c r="DRO271" s="5"/>
      <c r="DRP271" s="5"/>
      <c r="DRQ271" s="5"/>
      <c r="DRR271" s="5"/>
      <c r="DRS271" s="5"/>
      <c r="DRT271" s="5"/>
      <c r="DRU271" s="5"/>
      <c r="DRV271" s="5"/>
      <c r="DRW271" s="5"/>
      <c r="DRX271" s="5"/>
      <c r="DRY271" s="5"/>
      <c r="DRZ271" s="5"/>
      <c r="DSA271" s="5"/>
      <c r="DSB271" s="5"/>
      <c r="DSC271" s="5"/>
      <c r="DSD271" s="5"/>
      <c r="DSE271" s="5"/>
      <c r="DSF271" s="5"/>
      <c r="DSG271" s="5"/>
      <c r="DSH271" s="5"/>
      <c r="DSI271" s="5"/>
      <c r="DSJ271" s="5"/>
      <c r="DSK271" s="5"/>
      <c r="DSL271" s="5"/>
      <c r="DSM271" s="5"/>
      <c r="DSN271" s="5"/>
      <c r="DSO271" s="5"/>
      <c r="DSP271" s="5"/>
      <c r="DSQ271" s="5"/>
      <c r="DSR271" s="5"/>
      <c r="DSS271" s="5"/>
      <c r="DST271" s="5"/>
      <c r="DSU271" s="5"/>
      <c r="DSV271" s="5"/>
      <c r="DSW271" s="5"/>
      <c r="DSX271" s="5"/>
      <c r="DSY271" s="5"/>
      <c r="DSZ271" s="5"/>
      <c r="DTA271" s="5"/>
      <c r="DTB271" s="5"/>
      <c r="DTC271" s="5"/>
      <c r="DTD271" s="5"/>
      <c r="DTE271" s="5"/>
      <c r="DTF271" s="5"/>
      <c r="DTG271" s="5"/>
      <c r="DTH271" s="5"/>
      <c r="DTI271" s="5"/>
      <c r="DTJ271" s="5"/>
      <c r="DTK271" s="5"/>
      <c r="DTL271" s="5"/>
      <c r="DTM271" s="5"/>
      <c r="DTN271" s="5"/>
      <c r="DTO271" s="5"/>
      <c r="DTP271" s="5"/>
      <c r="DTQ271" s="5"/>
      <c r="DTR271" s="5"/>
      <c r="DTS271" s="5"/>
      <c r="DTT271" s="5"/>
      <c r="DTU271" s="5"/>
      <c r="DTV271" s="5"/>
      <c r="DTW271" s="5"/>
      <c r="DTX271" s="5"/>
      <c r="DTY271" s="5"/>
      <c r="DTZ271" s="5"/>
      <c r="DUA271" s="5"/>
      <c r="DUB271" s="5"/>
      <c r="DUC271" s="5"/>
      <c r="DUD271" s="5"/>
      <c r="DUE271" s="5"/>
      <c r="DUF271" s="5"/>
      <c r="DUG271" s="5"/>
      <c r="DUH271" s="5"/>
      <c r="DUI271" s="5"/>
      <c r="DUJ271" s="5"/>
      <c r="DUK271" s="5"/>
      <c r="DUL271" s="5"/>
      <c r="DUM271" s="5"/>
      <c r="DUN271" s="5"/>
      <c r="DUO271" s="5"/>
      <c r="DUP271" s="5"/>
      <c r="DUQ271" s="5"/>
      <c r="DUR271" s="5"/>
      <c r="DUS271" s="5"/>
      <c r="DUT271" s="5"/>
      <c r="DUU271" s="5"/>
      <c r="DUV271" s="5"/>
      <c r="DUW271" s="5"/>
      <c r="DUX271" s="5"/>
      <c r="DUY271" s="5"/>
      <c r="DUZ271" s="5"/>
      <c r="DVA271" s="5"/>
      <c r="DVB271" s="5"/>
      <c r="DVC271" s="5"/>
      <c r="DVD271" s="5"/>
      <c r="DVE271" s="5"/>
      <c r="DVF271" s="5"/>
      <c r="DVG271" s="5"/>
      <c r="DVH271" s="5"/>
      <c r="DVI271" s="5"/>
      <c r="DVJ271" s="5"/>
      <c r="DVK271" s="5"/>
      <c r="DVL271" s="5"/>
      <c r="DVM271" s="5"/>
      <c r="DVN271" s="5"/>
      <c r="DVO271" s="5"/>
      <c r="DVP271" s="5"/>
      <c r="DVQ271" s="5"/>
      <c r="DVR271" s="5"/>
      <c r="DVS271" s="5"/>
      <c r="DVT271" s="5"/>
      <c r="DVU271" s="5"/>
      <c r="DVV271" s="5"/>
      <c r="DVW271" s="5"/>
      <c r="DVX271" s="5"/>
      <c r="DVY271" s="5"/>
      <c r="DVZ271" s="5"/>
      <c r="DWA271" s="5"/>
      <c r="DWB271" s="5"/>
      <c r="DWC271" s="5"/>
      <c r="DWD271" s="5"/>
      <c r="DWE271" s="5"/>
      <c r="DWF271" s="5"/>
      <c r="DWG271" s="5"/>
      <c r="DWH271" s="5"/>
      <c r="DWI271" s="5"/>
      <c r="DWJ271" s="5"/>
      <c r="DWK271" s="5"/>
      <c r="DWL271" s="5"/>
      <c r="DWM271" s="5"/>
      <c r="DWN271" s="5"/>
      <c r="DWO271" s="5"/>
      <c r="DWP271" s="5"/>
      <c r="DWQ271" s="5"/>
      <c r="DWR271" s="5"/>
      <c r="DWS271" s="5"/>
      <c r="DWT271" s="5"/>
      <c r="DWU271" s="5"/>
      <c r="DWV271" s="5"/>
      <c r="DWW271" s="5"/>
      <c r="DWX271" s="5"/>
      <c r="DWY271" s="5"/>
      <c r="DWZ271" s="5"/>
      <c r="DXA271" s="5"/>
      <c r="DXB271" s="5"/>
      <c r="DXC271" s="5"/>
      <c r="DXD271" s="5"/>
      <c r="DXE271" s="5"/>
      <c r="DXF271" s="5"/>
      <c r="DXG271" s="5"/>
      <c r="DXH271" s="5"/>
      <c r="DXI271" s="5"/>
      <c r="DXJ271" s="5"/>
      <c r="DXK271" s="5"/>
      <c r="DXL271" s="5"/>
      <c r="DXM271" s="5"/>
      <c r="DXN271" s="5"/>
      <c r="DXO271" s="5"/>
      <c r="DXP271" s="5"/>
      <c r="DXQ271" s="5"/>
      <c r="DXR271" s="5"/>
      <c r="DXS271" s="5"/>
      <c r="DXT271" s="5"/>
      <c r="DXU271" s="5"/>
      <c r="DXV271" s="5"/>
      <c r="DXW271" s="5"/>
      <c r="DXX271" s="5"/>
      <c r="DXY271" s="5"/>
      <c r="DXZ271" s="5"/>
      <c r="DYA271" s="5"/>
      <c r="DYB271" s="5"/>
      <c r="DYC271" s="5"/>
      <c r="DYD271" s="5"/>
      <c r="DYE271" s="5"/>
      <c r="DYF271" s="5"/>
      <c r="DYG271" s="5"/>
      <c r="DYH271" s="5"/>
      <c r="DYI271" s="5"/>
      <c r="DYJ271" s="5"/>
      <c r="DYK271" s="5"/>
      <c r="DYL271" s="5"/>
      <c r="DYM271" s="5"/>
      <c r="DYN271" s="5"/>
      <c r="DYO271" s="5"/>
      <c r="DYP271" s="5"/>
      <c r="DYQ271" s="5"/>
      <c r="DYR271" s="5"/>
      <c r="DYS271" s="5"/>
      <c r="DYT271" s="5"/>
      <c r="DYU271" s="5"/>
      <c r="DYV271" s="5"/>
      <c r="DYW271" s="5"/>
      <c r="DYX271" s="5"/>
      <c r="DYY271" s="5"/>
      <c r="DYZ271" s="5"/>
      <c r="DZA271" s="5"/>
      <c r="DZB271" s="5"/>
      <c r="DZC271" s="5"/>
      <c r="DZD271" s="5"/>
      <c r="DZE271" s="5"/>
      <c r="DZF271" s="5"/>
      <c r="DZG271" s="5"/>
      <c r="DZH271" s="5"/>
      <c r="DZI271" s="5"/>
      <c r="DZJ271" s="5"/>
      <c r="DZK271" s="5"/>
      <c r="DZL271" s="5"/>
      <c r="DZM271" s="5"/>
      <c r="DZN271" s="5"/>
      <c r="DZO271" s="5"/>
      <c r="DZP271" s="5"/>
      <c r="DZQ271" s="5"/>
      <c r="DZR271" s="5"/>
      <c r="DZS271" s="5"/>
      <c r="DZT271" s="5"/>
      <c r="DZU271" s="5"/>
      <c r="DZV271" s="5"/>
      <c r="DZW271" s="5"/>
      <c r="DZX271" s="5"/>
      <c r="DZY271" s="5"/>
      <c r="DZZ271" s="5"/>
      <c r="EAA271" s="5"/>
      <c r="EAB271" s="5"/>
      <c r="EAC271" s="5"/>
      <c r="EAD271" s="5"/>
      <c r="EAE271" s="5"/>
      <c r="EAF271" s="5"/>
      <c r="EAG271" s="5"/>
      <c r="EAH271" s="5"/>
      <c r="EAI271" s="5"/>
      <c r="EAJ271" s="5"/>
      <c r="EAK271" s="5"/>
      <c r="EAL271" s="5"/>
      <c r="EAM271" s="5"/>
      <c r="EAN271" s="5"/>
      <c r="EAO271" s="5"/>
      <c r="EAP271" s="5"/>
      <c r="EAQ271" s="5"/>
      <c r="EAR271" s="5"/>
      <c r="EAS271" s="5"/>
      <c r="EAT271" s="5"/>
      <c r="EAU271" s="5"/>
      <c r="EAV271" s="5"/>
      <c r="EAW271" s="5"/>
      <c r="EAX271" s="5"/>
      <c r="EAY271" s="5"/>
      <c r="EAZ271" s="5"/>
      <c r="EBA271" s="5"/>
      <c r="EBB271" s="5"/>
      <c r="EBC271" s="5"/>
      <c r="EBD271" s="5"/>
      <c r="EBE271" s="5"/>
      <c r="EBF271" s="5"/>
      <c r="EBG271" s="5"/>
      <c r="EBH271" s="5"/>
      <c r="EBI271" s="5"/>
      <c r="EBJ271" s="5"/>
      <c r="EBK271" s="5"/>
      <c r="EBL271" s="5"/>
      <c r="EBM271" s="5"/>
      <c r="EBN271" s="5"/>
      <c r="EBO271" s="5"/>
      <c r="EBP271" s="5"/>
      <c r="EBQ271" s="5"/>
      <c r="EBR271" s="5"/>
      <c r="EBS271" s="5"/>
      <c r="EBT271" s="5"/>
      <c r="EBU271" s="5"/>
      <c r="EBV271" s="5"/>
      <c r="EBW271" s="5"/>
      <c r="EBX271" s="5"/>
      <c r="EBY271" s="5"/>
      <c r="EBZ271" s="5"/>
      <c r="ECA271" s="5"/>
      <c r="ECB271" s="5"/>
      <c r="ECC271" s="5"/>
      <c r="ECD271" s="5"/>
      <c r="ECE271" s="5"/>
      <c r="ECF271" s="5"/>
      <c r="ECG271" s="5"/>
      <c r="ECH271" s="5"/>
      <c r="ECI271" s="5"/>
      <c r="ECJ271" s="5"/>
      <c r="ECK271" s="5"/>
      <c r="ECL271" s="5"/>
      <c r="ECM271" s="5"/>
      <c r="ECN271" s="5"/>
      <c r="ECO271" s="5"/>
      <c r="ECP271" s="5"/>
      <c r="ECQ271" s="5"/>
      <c r="ECR271" s="5"/>
      <c r="ECS271" s="5"/>
      <c r="ECT271" s="5"/>
      <c r="ECU271" s="5"/>
      <c r="ECV271" s="5"/>
      <c r="ECW271" s="5"/>
      <c r="ECX271" s="5"/>
      <c r="ECY271" s="5"/>
      <c r="ECZ271" s="5"/>
      <c r="EDA271" s="5"/>
      <c r="EDB271" s="5"/>
      <c r="EDC271" s="5"/>
      <c r="EDD271" s="5"/>
      <c r="EDE271" s="5"/>
      <c r="EDF271" s="5"/>
      <c r="EDG271" s="5"/>
      <c r="EDH271" s="5"/>
      <c r="EDI271" s="5"/>
      <c r="EDJ271" s="5"/>
      <c r="EDK271" s="5"/>
      <c r="EDL271" s="5"/>
      <c r="EDM271" s="5"/>
      <c r="EDN271" s="5"/>
      <c r="EDO271" s="5"/>
      <c r="EDP271" s="5"/>
      <c r="EDQ271" s="5"/>
      <c r="EDR271" s="5"/>
      <c r="EDS271" s="5"/>
      <c r="EDT271" s="5"/>
      <c r="EDU271" s="5"/>
      <c r="EDV271" s="5"/>
      <c r="EDW271" s="5"/>
      <c r="EDX271" s="5"/>
      <c r="EDY271" s="5"/>
      <c r="EDZ271" s="5"/>
      <c r="EEA271" s="5"/>
      <c r="EEB271" s="5"/>
      <c r="EEC271" s="5"/>
      <c r="EED271" s="5"/>
      <c r="EEE271" s="5"/>
      <c r="EEF271" s="5"/>
      <c r="EEG271" s="5"/>
      <c r="EEH271" s="5"/>
      <c r="EEI271" s="5"/>
      <c r="EEJ271" s="5"/>
      <c r="EEK271" s="5"/>
      <c r="EEL271" s="5"/>
      <c r="EEM271" s="5"/>
      <c r="EEN271" s="5"/>
      <c r="EEO271" s="5"/>
      <c r="EEP271" s="5"/>
      <c r="EEQ271" s="5"/>
      <c r="EER271" s="5"/>
      <c r="EES271" s="5"/>
      <c r="EET271" s="5"/>
      <c r="EEU271" s="5"/>
      <c r="EEV271" s="5"/>
      <c r="EEW271" s="5"/>
      <c r="EEX271" s="5"/>
      <c r="EEY271" s="5"/>
      <c r="EEZ271" s="5"/>
      <c r="EFA271" s="5"/>
      <c r="EFB271" s="5"/>
      <c r="EFC271" s="5"/>
      <c r="EFD271" s="5"/>
      <c r="EFE271" s="5"/>
      <c r="EFF271" s="5"/>
      <c r="EFG271" s="5"/>
      <c r="EFH271" s="5"/>
      <c r="EFI271" s="5"/>
      <c r="EFJ271" s="5"/>
      <c r="EFK271" s="5"/>
      <c r="EFL271" s="5"/>
      <c r="EFM271" s="5"/>
      <c r="EFN271" s="5"/>
      <c r="EFO271" s="5"/>
      <c r="EFP271" s="5"/>
      <c r="EFQ271" s="5"/>
      <c r="EFR271" s="5"/>
      <c r="EFS271" s="5"/>
      <c r="EFT271" s="5"/>
      <c r="EFU271" s="5"/>
      <c r="EFV271" s="5"/>
      <c r="EFW271" s="5"/>
      <c r="EFX271" s="5"/>
      <c r="EFY271" s="5"/>
      <c r="EFZ271" s="5"/>
      <c r="EGA271" s="5"/>
      <c r="EGB271" s="5"/>
      <c r="EGC271" s="5"/>
      <c r="EGD271" s="5"/>
      <c r="EGE271" s="5"/>
      <c r="EGF271" s="5"/>
      <c r="EGG271" s="5"/>
      <c r="EGH271" s="5"/>
      <c r="EGI271" s="5"/>
      <c r="EGJ271" s="5"/>
      <c r="EGK271" s="5"/>
      <c r="EGL271" s="5"/>
      <c r="EGM271" s="5"/>
      <c r="EGN271" s="5"/>
      <c r="EGO271" s="5"/>
      <c r="EGP271" s="5"/>
      <c r="EGQ271" s="5"/>
      <c r="EGR271" s="5"/>
      <c r="EGS271" s="5"/>
      <c r="EGT271" s="5"/>
      <c r="EGU271" s="5"/>
      <c r="EGV271" s="5"/>
      <c r="EGW271" s="5"/>
      <c r="EGX271" s="5"/>
      <c r="EGY271" s="5"/>
      <c r="EGZ271" s="5"/>
      <c r="EHA271" s="5"/>
      <c r="EHB271" s="5"/>
      <c r="EHC271" s="5"/>
      <c r="EHD271" s="5"/>
      <c r="EHE271" s="5"/>
      <c r="EHF271" s="5"/>
      <c r="EHG271" s="5"/>
      <c r="EHH271" s="5"/>
      <c r="EHI271" s="5"/>
      <c r="EHJ271" s="5"/>
      <c r="EHK271" s="5"/>
      <c r="EHL271" s="5"/>
      <c r="EHM271" s="5"/>
      <c r="EHN271" s="5"/>
      <c r="EHO271" s="5"/>
      <c r="EHP271" s="5"/>
      <c r="EHQ271" s="5"/>
      <c r="EHR271" s="5"/>
      <c r="EHS271" s="5"/>
      <c r="EHT271" s="5"/>
      <c r="EHU271" s="5"/>
      <c r="EHV271" s="5"/>
      <c r="EHW271" s="5"/>
      <c r="EHX271" s="5"/>
      <c r="EHY271" s="5"/>
      <c r="EHZ271" s="5"/>
      <c r="EIA271" s="5"/>
      <c r="EIB271" s="5"/>
      <c r="EIC271" s="5"/>
      <c r="EID271" s="5"/>
      <c r="EIE271" s="5"/>
      <c r="EIF271" s="5"/>
      <c r="EIG271" s="5"/>
      <c r="EIH271" s="5"/>
      <c r="EII271" s="5"/>
      <c r="EIJ271" s="5"/>
      <c r="EIK271" s="5"/>
      <c r="EIL271" s="5"/>
      <c r="EIM271" s="5"/>
      <c r="EIN271" s="5"/>
      <c r="EIO271" s="5"/>
      <c r="EIP271" s="5"/>
      <c r="EIQ271" s="5"/>
      <c r="EIR271" s="5"/>
      <c r="EIS271" s="5"/>
      <c r="EIT271" s="5"/>
      <c r="EIU271" s="5"/>
      <c r="EIV271" s="5"/>
      <c r="EIW271" s="5"/>
      <c r="EIX271" s="5"/>
      <c r="EIY271" s="5"/>
      <c r="EIZ271" s="5"/>
      <c r="EJA271" s="5"/>
      <c r="EJB271" s="5"/>
      <c r="EJC271" s="5"/>
      <c r="EJD271" s="5"/>
      <c r="EJE271" s="5"/>
      <c r="EJF271" s="5"/>
      <c r="EJG271" s="5"/>
      <c r="EJH271" s="5"/>
      <c r="EJI271" s="5"/>
      <c r="EJJ271" s="5"/>
      <c r="EJK271" s="5"/>
      <c r="EJL271" s="5"/>
      <c r="EJM271" s="5"/>
      <c r="EJN271" s="5"/>
      <c r="EJO271" s="5"/>
      <c r="EJP271" s="5"/>
      <c r="EJQ271" s="5"/>
      <c r="EJR271" s="5"/>
      <c r="EJS271" s="5"/>
      <c r="EJT271" s="5"/>
      <c r="EJU271" s="5"/>
      <c r="EJV271" s="5"/>
      <c r="EJW271" s="5"/>
      <c r="EJX271" s="5"/>
      <c r="EJY271" s="5"/>
      <c r="EJZ271" s="5"/>
      <c r="EKA271" s="5"/>
      <c r="EKB271" s="5"/>
      <c r="EKC271" s="5"/>
      <c r="EKD271" s="5"/>
      <c r="EKE271" s="5"/>
      <c r="EKF271" s="5"/>
      <c r="EKG271" s="5"/>
      <c r="EKH271" s="5"/>
      <c r="EKI271" s="5"/>
      <c r="EKJ271" s="5"/>
      <c r="EKK271" s="5"/>
      <c r="EKL271" s="5"/>
      <c r="EKM271" s="5"/>
      <c r="EKN271" s="5"/>
      <c r="EKO271" s="5"/>
      <c r="EKP271" s="5"/>
      <c r="EKQ271" s="5"/>
      <c r="EKR271" s="5"/>
      <c r="EKS271" s="5"/>
      <c r="EKT271" s="5"/>
      <c r="EKU271" s="5"/>
      <c r="EKV271" s="5"/>
      <c r="EKW271" s="5"/>
      <c r="EKX271" s="5"/>
      <c r="EKY271" s="5"/>
      <c r="EKZ271" s="5"/>
      <c r="ELA271" s="5"/>
      <c r="ELB271" s="5"/>
      <c r="ELC271" s="5"/>
      <c r="ELD271" s="5"/>
      <c r="ELE271" s="5"/>
      <c r="ELF271" s="5"/>
      <c r="ELG271" s="5"/>
      <c r="ELH271" s="5"/>
      <c r="ELI271" s="5"/>
      <c r="ELJ271" s="5"/>
      <c r="ELK271" s="5"/>
      <c r="ELL271" s="5"/>
      <c r="ELM271" s="5"/>
      <c r="ELN271" s="5"/>
      <c r="ELO271" s="5"/>
      <c r="ELP271" s="5"/>
      <c r="ELQ271" s="5"/>
      <c r="ELR271" s="5"/>
      <c r="ELS271" s="5"/>
      <c r="ELT271" s="5"/>
      <c r="ELU271" s="5"/>
      <c r="ELV271" s="5"/>
      <c r="ELW271" s="5"/>
      <c r="ELX271" s="5"/>
      <c r="ELY271" s="5"/>
      <c r="ELZ271" s="5"/>
      <c r="EMA271" s="5"/>
      <c r="EMB271" s="5"/>
      <c r="EMC271" s="5"/>
      <c r="EMD271" s="5"/>
      <c r="EME271" s="5"/>
      <c r="EMF271" s="5"/>
      <c r="EMG271" s="5"/>
      <c r="EMH271" s="5"/>
      <c r="EMI271" s="5"/>
      <c r="EMJ271" s="5"/>
      <c r="EMK271" s="5"/>
      <c r="EML271" s="5"/>
      <c r="EMM271" s="5"/>
      <c r="EMN271" s="5"/>
      <c r="EMO271" s="5"/>
      <c r="EMP271" s="5"/>
      <c r="EMQ271" s="5"/>
      <c r="EMR271" s="5"/>
      <c r="EMS271" s="5"/>
      <c r="EMT271" s="5"/>
      <c r="EMU271" s="5"/>
      <c r="EMV271" s="5"/>
      <c r="EMW271" s="5"/>
      <c r="EMX271" s="5"/>
      <c r="EMY271" s="5"/>
      <c r="EMZ271" s="5"/>
      <c r="ENA271" s="5"/>
      <c r="ENB271" s="5"/>
      <c r="ENC271" s="5"/>
      <c r="END271" s="5"/>
      <c r="ENE271" s="5"/>
      <c r="ENF271" s="5"/>
      <c r="ENG271" s="5"/>
      <c r="ENH271" s="5"/>
      <c r="ENI271" s="5"/>
      <c r="ENJ271" s="5"/>
      <c r="ENK271" s="5"/>
      <c r="ENL271" s="5"/>
      <c r="ENM271" s="5"/>
      <c r="ENN271" s="5"/>
      <c r="ENO271" s="5"/>
      <c r="ENP271" s="5"/>
      <c r="ENQ271" s="5"/>
      <c r="ENR271" s="5"/>
      <c r="ENS271" s="5"/>
      <c r="ENT271" s="5"/>
      <c r="ENU271" s="5"/>
      <c r="ENV271" s="5"/>
      <c r="ENW271" s="5"/>
      <c r="ENX271" s="5"/>
      <c r="ENY271" s="5"/>
      <c r="ENZ271" s="5"/>
      <c r="EOA271" s="5"/>
      <c r="EOB271" s="5"/>
      <c r="EOC271" s="5"/>
      <c r="EOD271" s="5"/>
      <c r="EOE271" s="5"/>
      <c r="EOF271" s="5"/>
      <c r="EOG271" s="5"/>
      <c r="EOH271" s="5"/>
      <c r="EOI271" s="5"/>
      <c r="EOJ271" s="5"/>
      <c r="EOK271" s="5"/>
      <c r="EOL271" s="5"/>
      <c r="EOM271" s="5"/>
      <c r="EON271" s="5"/>
      <c r="EOO271" s="5"/>
      <c r="EOP271" s="5"/>
      <c r="EOQ271" s="5"/>
      <c r="EOR271" s="5"/>
      <c r="EOS271" s="5"/>
      <c r="EOT271" s="5"/>
      <c r="EOU271" s="5"/>
      <c r="EOV271" s="5"/>
      <c r="EOW271" s="5"/>
      <c r="EOX271" s="5"/>
      <c r="EOY271" s="5"/>
      <c r="EOZ271" s="5"/>
      <c r="EPA271" s="5"/>
      <c r="EPB271" s="5"/>
      <c r="EPC271" s="5"/>
      <c r="EPD271" s="5"/>
      <c r="EPE271" s="5"/>
      <c r="EPF271" s="5"/>
      <c r="EPG271" s="5"/>
      <c r="EPH271" s="5"/>
      <c r="EPI271" s="5"/>
      <c r="EPJ271" s="5"/>
      <c r="EPK271" s="5"/>
      <c r="EPL271" s="5"/>
      <c r="EPM271" s="5"/>
      <c r="EPN271" s="5"/>
      <c r="EPO271" s="5"/>
      <c r="EPP271" s="5"/>
      <c r="EPQ271" s="5"/>
      <c r="EPR271" s="5"/>
      <c r="EPS271" s="5"/>
      <c r="EPT271" s="5"/>
      <c r="EPU271" s="5"/>
      <c r="EPV271" s="5"/>
      <c r="EPW271" s="5"/>
      <c r="EPX271" s="5"/>
      <c r="EPY271" s="5"/>
      <c r="EPZ271" s="5"/>
      <c r="EQA271" s="5"/>
      <c r="EQB271" s="5"/>
      <c r="EQC271" s="5"/>
      <c r="EQD271" s="5"/>
      <c r="EQE271" s="5"/>
      <c r="EQF271" s="5"/>
      <c r="EQG271" s="5"/>
      <c r="EQH271" s="5"/>
      <c r="EQI271" s="5"/>
      <c r="EQJ271" s="5"/>
      <c r="EQK271" s="5"/>
      <c r="EQL271" s="5"/>
      <c r="EQM271" s="5"/>
      <c r="EQN271" s="5"/>
      <c r="EQO271" s="5"/>
      <c r="EQP271" s="5"/>
      <c r="EQQ271" s="5"/>
      <c r="EQR271" s="5"/>
      <c r="EQS271" s="5"/>
      <c r="EQT271" s="5"/>
      <c r="EQU271" s="5"/>
      <c r="EQV271" s="5"/>
      <c r="EQW271" s="5"/>
      <c r="EQX271" s="5"/>
      <c r="EQY271" s="5"/>
      <c r="EQZ271" s="5"/>
      <c r="ERA271" s="5"/>
      <c r="ERB271" s="5"/>
      <c r="ERC271" s="5"/>
      <c r="ERD271" s="5"/>
      <c r="ERE271" s="5"/>
      <c r="ERF271" s="5"/>
      <c r="ERG271" s="5"/>
      <c r="ERH271" s="5"/>
      <c r="ERI271" s="5"/>
      <c r="ERJ271" s="5"/>
      <c r="ERK271" s="5"/>
      <c r="ERL271" s="5"/>
      <c r="ERM271" s="5"/>
      <c r="ERN271" s="5"/>
      <c r="ERO271" s="5"/>
      <c r="ERP271" s="5"/>
      <c r="ERQ271" s="5"/>
      <c r="ERR271" s="5"/>
      <c r="ERS271" s="5"/>
      <c r="ERT271" s="5"/>
      <c r="ERU271" s="5"/>
      <c r="ERV271" s="5"/>
      <c r="ERW271" s="5"/>
      <c r="ERX271" s="5"/>
      <c r="ERY271" s="5"/>
      <c r="ERZ271" s="5"/>
      <c r="ESA271" s="5"/>
      <c r="ESB271" s="5"/>
      <c r="ESC271" s="5"/>
      <c r="ESD271" s="5"/>
      <c r="ESE271" s="5"/>
      <c r="ESF271" s="5"/>
      <c r="ESG271" s="5"/>
      <c r="ESH271" s="5"/>
      <c r="ESI271" s="5"/>
      <c r="ESJ271" s="5"/>
      <c r="ESK271" s="5"/>
      <c r="ESL271" s="5"/>
      <c r="ESM271" s="5"/>
      <c r="ESN271" s="5"/>
      <c r="ESO271" s="5"/>
      <c r="ESP271" s="5"/>
      <c r="ESQ271" s="5"/>
      <c r="ESR271" s="5"/>
      <c r="ESS271" s="5"/>
      <c r="EST271" s="5"/>
      <c r="ESU271" s="5"/>
      <c r="ESV271" s="5"/>
      <c r="ESW271" s="5"/>
      <c r="ESX271" s="5"/>
      <c r="ESY271" s="5"/>
      <c r="ESZ271" s="5"/>
      <c r="ETA271" s="5"/>
      <c r="ETB271" s="5"/>
      <c r="ETC271" s="5"/>
      <c r="ETD271" s="5"/>
      <c r="ETE271" s="5"/>
      <c r="ETF271" s="5"/>
      <c r="ETG271" s="5"/>
      <c r="ETH271" s="5"/>
      <c r="ETI271" s="5"/>
      <c r="ETJ271" s="5"/>
      <c r="ETK271" s="5"/>
      <c r="ETL271" s="5"/>
      <c r="ETM271" s="5"/>
      <c r="ETN271" s="5"/>
      <c r="ETO271" s="5"/>
      <c r="ETP271" s="5"/>
      <c r="ETQ271" s="5"/>
      <c r="ETR271" s="5"/>
      <c r="ETS271" s="5"/>
      <c r="ETT271" s="5"/>
      <c r="ETU271" s="5"/>
      <c r="ETV271" s="5"/>
      <c r="ETW271" s="5"/>
      <c r="ETX271" s="5"/>
      <c r="ETY271" s="5"/>
      <c r="ETZ271" s="5"/>
      <c r="EUA271" s="5"/>
      <c r="EUB271" s="5"/>
      <c r="EUC271" s="5"/>
      <c r="EUD271" s="5"/>
      <c r="EUE271" s="5"/>
      <c r="EUF271" s="5"/>
      <c r="EUG271" s="5"/>
      <c r="EUH271" s="5"/>
      <c r="EUI271" s="5"/>
      <c r="EUJ271" s="5"/>
      <c r="EUK271" s="5"/>
      <c r="EUL271" s="5"/>
      <c r="EUM271" s="5"/>
      <c r="EUN271" s="5"/>
      <c r="EUO271" s="5"/>
      <c r="EUP271" s="5"/>
      <c r="EUQ271" s="5"/>
      <c r="EUR271" s="5"/>
      <c r="EUS271" s="5"/>
      <c r="EUT271" s="5"/>
      <c r="EUU271" s="5"/>
      <c r="EUV271" s="5"/>
      <c r="EUW271" s="5"/>
      <c r="EUX271" s="5"/>
      <c r="EUY271" s="5"/>
      <c r="EUZ271" s="5"/>
      <c r="EVA271" s="5"/>
      <c r="EVB271" s="5"/>
      <c r="EVC271" s="5"/>
      <c r="EVD271" s="5"/>
      <c r="EVE271" s="5"/>
      <c r="EVF271" s="5"/>
      <c r="EVG271" s="5"/>
      <c r="EVH271" s="5"/>
      <c r="EVI271" s="5"/>
      <c r="EVJ271" s="5"/>
      <c r="EVK271" s="5"/>
      <c r="EVL271" s="5"/>
      <c r="EVM271" s="5"/>
      <c r="EVN271" s="5"/>
      <c r="EVO271" s="5"/>
      <c r="EVP271" s="5"/>
      <c r="EVQ271" s="5"/>
      <c r="EVR271" s="5"/>
      <c r="EVS271" s="5"/>
      <c r="EVT271" s="5"/>
      <c r="EVU271" s="5"/>
      <c r="EVV271" s="5"/>
      <c r="EVW271" s="5"/>
      <c r="EVX271" s="5"/>
      <c r="EVY271" s="5"/>
      <c r="EVZ271" s="5"/>
      <c r="EWA271" s="5"/>
      <c r="EWB271" s="5"/>
      <c r="EWC271" s="5"/>
      <c r="EWD271" s="5"/>
      <c r="EWE271" s="5"/>
      <c r="EWF271" s="5"/>
      <c r="EWG271" s="5"/>
      <c r="EWH271" s="5"/>
      <c r="EWI271" s="5"/>
      <c r="EWJ271" s="5"/>
      <c r="EWK271" s="5"/>
      <c r="EWL271" s="5"/>
      <c r="EWM271" s="5"/>
      <c r="EWN271" s="5"/>
      <c r="EWO271" s="5"/>
      <c r="EWP271" s="5"/>
      <c r="EWQ271" s="5"/>
      <c r="EWR271" s="5"/>
      <c r="EWS271" s="5"/>
      <c r="EWT271" s="5"/>
      <c r="EWU271" s="5"/>
      <c r="EWV271" s="5"/>
      <c r="EWW271" s="5"/>
      <c r="EWX271" s="5"/>
      <c r="EWY271" s="5"/>
      <c r="EWZ271" s="5"/>
      <c r="EXA271" s="5"/>
      <c r="EXB271" s="5"/>
      <c r="EXC271" s="5"/>
      <c r="EXD271" s="5"/>
      <c r="EXE271" s="5"/>
      <c r="EXF271" s="5"/>
      <c r="EXG271" s="5"/>
      <c r="EXH271" s="5"/>
      <c r="EXI271" s="5"/>
      <c r="EXJ271" s="5"/>
      <c r="EXK271" s="5"/>
      <c r="EXL271" s="5"/>
      <c r="EXM271" s="5"/>
      <c r="EXN271" s="5"/>
      <c r="EXO271" s="5"/>
      <c r="EXP271" s="5"/>
      <c r="EXQ271" s="5"/>
      <c r="EXR271" s="5"/>
      <c r="EXS271" s="5"/>
      <c r="EXT271" s="5"/>
      <c r="EXU271" s="5"/>
      <c r="EXV271" s="5"/>
      <c r="EXW271" s="5"/>
      <c r="EXX271" s="5"/>
      <c r="EXY271" s="5"/>
      <c r="EXZ271" s="5"/>
      <c r="EYA271" s="5"/>
      <c r="EYB271" s="5"/>
      <c r="EYC271" s="5"/>
      <c r="EYD271" s="5"/>
      <c r="EYE271" s="5"/>
      <c r="EYF271" s="5"/>
      <c r="EYG271" s="5"/>
      <c r="EYH271" s="5"/>
      <c r="EYI271" s="5"/>
      <c r="EYJ271" s="5"/>
      <c r="EYK271" s="5"/>
      <c r="EYL271" s="5"/>
      <c r="EYM271" s="5"/>
      <c r="EYN271" s="5"/>
      <c r="EYO271" s="5"/>
      <c r="EYP271" s="5"/>
      <c r="EYQ271" s="5"/>
      <c r="EYR271" s="5"/>
      <c r="EYS271" s="5"/>
      <c r="EYT271" s="5"/>
      <c r="EYU271" s="5"/>
      <c r="EYV271" s="5"/>
      <c r="EYW271" s="5"/>
      <c r="EYX271" s="5"/>
      <c r="EYY271" s="5"/>
      <c r="EYZ271" s="5"/>
      <c r="EZA271" s="5"/>
      <c r="EZB271" s="5"/>
      <c r="EZC271" s="5"/>
      <c r="EZD271" s="5"/>
      <c r="EZE271" s="5"/>
      <c r="EZF271" s="5"/>
      <c r="EZG271" s="5"/>
      <c r="EZH271" s="5"/>
      <c r="EZI271" s="5"/>
      <c r="EZJ271" s="5"/>
      <c r="EZK271" s="5"/>
      <c r="EZL271" s="5"/>
      <c r="EZM271" s="5"/>
      <c r="EZN271" s="5"/>
      <c r="EZO271" s="5"/>
      <c r="EZP271" s="5"/>
      <c r="EZQ271" s="5"/>
      <c r="EZR271" s="5"/>
      <c r="EZS271" s="5"/>
      <c r="EZT271" s="5"/>
      <c r="EZU271" s="5"/>
      <c r="EZV271" s="5"/>
      <c r="EZW271" s="5"/>
      <c r="EZX271" s="5"/>
      <c r="EZY271" s="5"/>
      <c r="EZZ271" s="5"/>
      <c r="FAA271" s="5"/>
      <c r="FAB271" s="5"/>
      <c r="FAC271" s="5"/>
      <c r="FAD271" s="5"/>
      <c r="FAE271" s="5"/>
      <c r="FAF271" s="5"/>
      <c r="FAG271" s="5"/>
      <c r="FAH271" s="5"/>
      <c r="FAI271" s="5"/>
      <c r="FAJ271" s="5"/>
      <c r="FAK271" s="5"/>
      <c r="FAL271" s="5"/>
      <c r="FAM271" s="5"/>
      <c r="FAN271" s="5"/>
      <c r="FAO271" s="5"/>
      <c r="FAP271" s="5"/>
      <c r="FAQ271" s="5"/>
      <c r="FAR271" s="5"/>
      <c r="FAS271" s="5"/>
      <c r="FAT271" s="5"/>
      <c r="FAU271" s="5"/>
      <c r="FAV271" s="5"/>
      <c r="FAW271" s="5"/>
      <c r="FAX271" s="5"/>
      <c r="FAY271" s="5"/>
      <c r="FAZ271" s="5"/>
      <c r="FBA271" s="5"/>
      <c r="FBB271" s="5"/>
      <c r="FBC271" s="5"/>
      <c r="FBD271" s="5"/>
      <c r="FBE271" s="5"/>
      <c r="FBF271" s="5"/>
      <c r="FBG271" s="5"/>
      <c r="FBH271" s="5"/>
      <c r="FBI271" s="5"/>
      <c r="FBJ271" s="5"/>
      <c r="FBK271" s="5"/>
      <c r="FBL271" s="5"/>
      <c r="FBM271" s="5"/>
      <c r="FBN271" s="5"/>
      <c r="FBO271" s="5"/>
      <c r="FBP271" s="5"/>
      <c r="FBQ271" s="5"/>
      <c r="FBR271" s="5"/>
      <c r="FBS271" s="5"/>
      <c r="FBT271" s="5"/>
      <c r="FBU271" s="5"/>
      <c r="FBV271" s="5"/>
      <c r="FBW271" s="5"/>
      <c r="FBX271" s="5"/>
      <c r="FBY271" s="5"/>
      <c r="FBZ271" s="5"/>
      <c r="FCA271" s="5"/>
      <c r="FCB271" s="5"/>
      <c r="FCC271" s="5"/>
      <c r="FCD271" s="5"/>
      <c r="FCE271" s="5"/>
      <c r="FCF271" s="5"/>
      <c r="FCG271" s="5"/>
      <c r="FCH271" s="5"/>
      <c r="FCI271" s="5"/>
      <c r="FCJ271" s="5"/>
      <c r="FCK271" s="5"/>
      <c r="FCL271" s="5"/>
      <c r="FCM271" s="5"/>
      <c r="FCN271" s="5"/>
      <c r="FCO271" s="5"/>
      <c r="FCP271" s="5"/>
      <c r="FCQ271" s="5"/>
      <c r="FCR271" s="5"/>
      <c r="FCS271" s="5"/>
      <c r="FCT271" s="5"/>
      <c r="FCU271" s="5"/>
      <c r="FCV271" s="5"/>
      <c r="FCW271" s="5"/>
      <c r="FCX271" s="5"/>
      <c r="FCY271" s="5"/>
      <c r="FCZ271" s="5"/>
      <c r="FDA271" s="5"/>
      <c r="FDB271" s="5"/>
      <c r="FDC271" s="5"/>
      <c r="FDD271" s="5"/>
      <c r="FDE271" s="5"/>
      <c r="FDF271" s="5"/>
      <c r="FDG271" s="5"/>
      <c r="FDH271" s="5"/>
      <c r="FDI271" s="5"/>
      <c r="FDJ271" s="5"/>
      <c r="FDK271" s="5"/>
      <c r="FDL271" s="5"/>
      <c r="FDM271" s="5"/>
      <c r="FDN271" s="5"/>
      <c r="FDO271" s="5"/>
      <c r="FDP271" s="5"/>
      <c r="FDQ271" s="5"/>
      <c r="FDR271" s="5"/>
      <c r="FDS271" s="5"/>
      <c r="FDT271" s="5"/>
      <c r="FDU271" s="5"/>
      <c r="FDV271" s="5"/>
      <c r="FDW271" s="5"/>
      <c r="FDX271" s="5"/>
      <c r="FDY271" s="5"/>
      <c r="FDZ271" s="5"/>
      <c r="FEA271" s="5"/>
      <c r="FEB271" s="5"/>
      <c r="FEC271" s="5"/>
      <c r="FED271" s="5"/>
      <c r="FEE271" s="5"/>
      <c r="FEF271" s="5"/>
      <c r="FEG271" s="5"/>
      <c r="FEH271" s="5"/>
      <c r="FEI271" s="5"/>
      <c r="FEJ271" s="5"/>
      <c r="FEK271" s="5"/>
      <c r="FEL271" s="5"/>
      <c r="FEM271" s="5"/>
      <c r="FEN271" s="5"/>
      <c r="FEO271" s="5"/>
      <c r="FEP271" s="5"/>
      <c r="FEQ271" s="5"/>
      <c r="FER271" s="5"/>
      <c r="FES271" s="5"/>
      <c r="FET271" s="5"/>
      <c r="FEU271" s="5"/>
      <c r="FEV271" s="5"/>
      <c r="FEW271" s="5"/>
      <c r="FEX271" s="5"/>
      <c r="FEY271" s="5"/>
      <c r="FEZ271" s="5"/>
      <c r="FFA271" s="5"/>
      <c r="FFB271" s="5"/>
      <c r="FFC271" s="5"/>
      <c r="FFD271" s="5"/>
      <c r="FFE271" s="5"/>
      <c r="FFF271" s="5"/>
      <c r="FFG271" s="5"/>
      <c r="FFH271" s="5"/>
      <c r="FFI271" s="5"/>
      <c r="FFJ271" s="5"/>
      <c r="FFK271" s="5"/>
      <c r="FFL271" s="5"/>
      <c r="FFM271" s="5"/>
      <c r="FFN271" s="5"/>
      <c r="FFO271" s="5"/>
      <c r="FFP271" s="5"/>
      <c r="FFQ271" s="5"/>
      <c r="FFR271" s="5"/>
      <c r="FFS271" s="5"/>
      <c r="FFT271" s="5"/>
      <c r="FFU271" s="5"/>
      <c r="FFV271" s="5"/>
      <c r="FFW271" s="5"/>
      <c r="FFX271" s="5"/>
      <c r="FFY271" s="5"/>
      <c r="FFZ271" s="5"/>
      <c r="FGA271" s="5"/>
      <c r="FGB271" s="5"/>
      <c r="FGC271" s="5"/>
      <c r="FGD271" s="5"/>
      <c r="FGE271" s="5"/>
      <c r="FGF271" s="5"/>
      <c r="FGG271" s="5"/>
      <c r="FGH271" s="5"/>
      <c r="FGI271" s="5"/>
      <c r="FGJ271" s="5"/>
      <c r="FGK271" s="5"/>
      <c r="FGL271" s="5"/>
      <c r="FGM271" s="5"/>
      <c r="FGN271" s="5"/>
      <c r="FGO271" s="5"/>
      <c r="FGP271" s="5"/>
      <c r="FGQ271" s="5"/>
      <c r="FGR271" s="5"/>
      <c r="FGS271" s="5"/>
      <c r="FGT271" s="5"/>
      <c r="FGU271" s="5"/>
      <c r="FGV271" s="5"/>
      <c r="FGW271" s="5"/>
      <c r="FGX271" s="5"/>
      <c r="FGY271" s="5"/>
      <c r="FGZ271" s="5"/>
      <c r="FHA271" s="5"/>
      <c r="FHB271" s="5"/>
      <c r="FHC271" s="5"/>
      <c r="FHD271" s="5"/>
      <c r="FHE271" s="5"/>
      <c r="FHF271" s="5"/>
      <c r="FHG271" s="5"/>
      <c r="FHH271" s="5"/>
      <c r="FHI271" s="5"/>
      <c r="FHJ271" s="5"/>
      <c r="FHK271" s="5"/>
      <c r="FHL271" s="5"/>
      <c r="FHM271" s="5"/>
      <c r="FHN271" s="5"/>
      <c r="FHO271" s="5"/>
      <c r="FHP271" s="5"/>
      <c r="FHQ271" s="5"/>
      <c r="FHR271" s="5"/>
      <c r="FHS271" s="5"/>
      <c r="FHT271" s="5"/>
      <c r="FHU271" s="5"/>
      <c r="FHV271" s="5"/>
      <c r="FHW271" s="5"/>
      <c r="FHX271" s="5"/>
      <c r="FHY271" s="5"/>
      <c r="FHZ271" s="5"/>
      <c r="FIA271" s="5"/>
      <c r="FIB271" s="5"/>
      <c r="FIC271" s="5"/>
      <c r="FID271" s="5"/>
      <c r="FIE271" s="5"/>
      <c r="FIF271" s="5"/>
      <c r="FIG271" s="5"/>
      <c r="FIH271" s="5"/>
      <c r="FII271" s="5"/>
      <c r="FIJ271" s="5"/>
      <c r="FIK271" s="5"/>
      <c r="FIL271" s="5"/>
      <c r="FIM271" s="5"/>
      <c r="FIN271" s="5"/>
      <c r="FIO271" s="5"/>
      <c r="FIP271" s="5"/>
      <c r="FIQ271" s="5"/>
      <c r="FIR271" s="5"/>
      <c r="FIS271" s="5"/>
      <c r="FIT271" s="5"/>
      <c r="FIU271" s="5"/>
      <c r="FIV271" s="5"/>
      <c r="FIW271" s="5"/>
      <c r="FIX271" s="5"/>
      <c r="FIY271" s="5"/>
      <c r="FIZ271" s="5"/>
      <c r="FJA271" s="5"/>
      <c r="FJB271" s="5"/>
      <c r="FJC271" s="5"/>
      <c r="FJD271" s="5"/>
      <c r="FJE271" s="5"/>
      <c r="FJF271" s="5"/>
      <c r="FJG271" s="5"/>
      <c r="FJH271" s="5"/>
      <c r="FJI271" s="5"/>
      <c r="FJJ271" s="5"/>
      <c r="FJK271" s="5"/>
      <c r="FJL271" s="5"/>
      <c r="FJM271" s="5"/>
      <c r="FJN271" s="5"/>
      <c r="FJO271" s="5"/>
      <c r="FJP271" s="5"/>
      <c r="FJQ271" s="5"/>
      <c r="FJR271" s="5"/>
      <c r="FJS271" s="5"/>
      <c r="FJT271" s="5"/>
      <c r="FJU271" s="5"/>
      <c r="FJV271" s="5"/>
      <c r="FJW271" s="5"/>
      <c r="FJX271" s="5"/>
      <c r="FJY271" s="5"/>
      <c r="FJZ271" s="5"/>
      <c r="FKA271" s="5"/>
      <c r="FKB271" s="5"/>
      <c r="FKC271" s="5"/>
      <c r="FKD271" s="5"/>
      <c r="FKE271" s="5"/>
      <c r="FKF271" s="5"/>
      <c r="FKG271" s="5"/>
      <c r="FKH271" s="5"/>
      <c r="FKI271" s="5"/>
      <c r="FKJ271" s="5"/>
      <c r="FKK271" s="5"/>
      <c r="FKL271" s="5"/>
      <c r="FKM271" s="5"/>
      <c r="FKN271" s="5"/>
      <c r="FKO271" s="5"/>
      <c r="FKP271" s="5"/>
      <c r="FKQ271" s="5"/>
      <c r="FKR271" s="5"/>
      <c r="FKS271" s="5"/>
      <c r="FKT271" s="5"/>
      <c r="FKU271" s="5"/>
      <c r="FKV271" s="5"/>
      <c r="FKW271" s="5"/>
      <c r="FKX271" s="5"/>
      <c r="FKY271" s="5"/>
      <c r="FKZ271" s="5"/>
      <c r="FLA271" s="5"/>
      <c r="FLB271" s="5"/>
      <c r="FLC271" s="5"/>
      <c r="FLD271" s="5"/>
      <c r="FLE271" s="5"/>
      <c r="FLF271" s="5"/>
      <c r="FLG271" s="5"/>
      <c r="FLH271" s="5"/>
      <c r="FLI271" s="5"/>
      <c r="FLJ271" s="5"/>
      <c r="FLK271" s="5"/>
      <c r="FLL271" s="5"/>
      <c r="FLM271" s="5"/>
      <c r="FLN271" s="5"/>
      <c r="FLO271" s="5"/>
      <c r="FLP271" s="5"/>
      <c r="FLQ271" s="5"/>
      <c r="FLR271" s="5"/>
      <c r="FLS271" s="5"/>
      <c r="FLT271" s="5"/>
      <c r="FLU271" s="5"/>
      <c r="FLV271" s="5"/>
      <c r="FLW271" s="5"/>
      <c r="FLX271" s="5"/>
      <c r="FLY271" s="5"/>
      <c r="FLZ271" s="5"/>
      <c r="FMA271" s="5"/>
      <c r="FMB271" s="5"/>
      <c r="FMC271" s="5"/>
      <c r="FMD271" s="5"/>
      <c r="FME271" s="5"/>
      <c r="FMF271" s="5"/>
      <c r="FMG271" s="5"/>
      <c r="FMH271" s="5"/>
      <c r="FMI271" s="5"/>
      <c r="FMJ271" s="5"/>
      <c r="FMK271" s="5"/>
      <c r="FML271" s="5"/>
      <c r="FMM271" s="5"/>
      <c r="FMN271" s="5"/>
      <c r="FMO271" s="5"/>
      <c r="FMP271" s="5"/>
      <c r="FMQ271" s="5"/>
      <c r="FMR271" s="5"/>
      <c r="FMS271" s="5"/>
      <c r="FMT271" s="5"/>
      <c r="FMU271" s="5"/>
      <c r="FMV271" s="5"/>
      <c r="FMW271" s="5"/>
      <c r="FMX271" s="5"/>
      <c r="FMY271" s="5"/>
      <c r="FMZ271" s="5"/>
      <c r="FNA271" s="5"/>
      <c r="FNB271" s="5"/>
      <c r="FNC271" s="5"/>
      <c r="FND271" s="5"/>
      <c r="FNE271" s="5"/>
      <c r="FNF271" s="5"/>
      <c r="FNG271" s="5"/>
      <c r="FNH271" s="5"/>
      <c r="FNI271" s="5"/>
      <c r="FNJ271" s="5"/>
      <c r="FNK271" s="5"/>
      <c r="FNL271" s="5"/>
      <c r="FNM271" s="5"/>
      <c r="FNN271" s="5"/>
      <c r="FNO271" s="5"/>
      <c r="FNP271" s="5"/>
      <c r="FNQ271" s="5"/>
      <c r="FNR271" s="5"/>
      <c r="FNS271" s="5"/>
      <c r="FNT271" s="5"/>
      <c r="FNU271" s="5"/>
      <c r="FNV271" s="5"/>
      <c r="FNW271" s="5"/>
      <c r="FNX271" s="5"/>
      <c r="FNY271" s="5"/>
      <c r="FNZ271" s="5"/>
      <c r="FOA271" s="5"/>
      <c r="FOB271" s="5"/>
      <c r="FOC271" s="5"/>
      <c r="FOD271" s="5"/>
      <c r="FOE271" s="5"/>
      <c r="FOF271" s="5"/>
      <c r="FOG271" s="5"/>
      <c r="FOH271" s="5"/>
      <c r="FOI271" s="5"/>
      <c r="FOJ271" s="5"/>
      <c r="FOK271" s="5"/>
      <c r="FOL271" s="5"/>
      <c r="FOM271" s="5"/>
      <c r="FON271" s="5"/>
      <c r="FOO271" s="5"/>
      <c r="FOP271" s="5"/>
      <c r="FOQ271" s="5"/>
      <c r="FOR271" s="5"/>
      <c r="FOS271" s="5"/>
      <c r="FOT271" s="5"/>
      <c r="FOU271" s="5"/>
      <c r="FOV271" s="5"/>
      <c r="FOW271" s="5"/>
      <c r="FOX271" s="5"/>
      <c r="FOY271" s="5"/>
      <c r="FOZ271" s="5"/>
      <c r="FPA271" s="5"/>
      <c r="FPB271" s="5"/>
      <c r="FPC271" s="5"/>
      <c r="FPD271" s="5"/>
      <c r="FPE271" s="5"/>
      <c r="FPF271" s="5"/>
      <c r="FPG271" s="5"/>
      <c r="FPH271" s="5"/>
      <c r="FPI271" s="5"/>
      <c r="FPJ271" s="5"/>
      <c r="FPK271" s="5"/>
      <c r="FPL271" s="5"/>
      <c r="FPM271" s="5"/>
      <c r="FPN271" s="5"/>
      <c r="FPO271" s="5"/>
      <c r="FPP271" s="5"/>
      <c r="FPQ271" s="5"/>
      <c r="FPR271" s="5"/>
      <c r="FPS271" s="5"/>
      <c r="FPT271" s="5"/>
      <c r="FPU271" s="5"/>
      <c r="FPV271" s="5"/>
      <c r="FPW271" s="5"/>
      <c r="FPX271" s="5"/>
      <c r="FPY271" s="5"/>
      <c r="FPZ271" s="5"/>
      <c r="FQA271" s="5"/>
      <c r="FQB271" s="5"/>
      <c r="FQC271" s="5"/>
      <c r="FQD271" s="5"/>
      <c r="FQE271" s="5"/>
      <c r="FQF271" s="5"/>
      <c r="FQG271" s="5"/>
      <c r="FQH271" s="5"/>
      <c r="FQI271" s="5"/>
      <c r="FQJ271" s="5"/>
      <c r="FQK271" s="5"/>
      <c r="FQL271" s="5"/>
      <c r="FQM271" s="5"/>
      <c r="FQN271" s="5"/>
      <c r="FQO271" s="5"/>
      <c r="FQP271" s="5"/>
      <c r="FQQ271" s="5"/>
      <c r="FQR271" s="5"/>
      <c r="FQS271" s="5"/>
      <c r="FQT271" s="5"/>
      <c r="FQU271" s="5"/>
      <c r="FQV271" s="5"/>
      <c r="FQW271" s="5"/>
      <c r="FQX271" s="5"/>
      <c r="FQY271" s="5"/>
      <c r="FQZ271" s="5"/>
      <c r="FRA271" s="5"/>
      <c r="FRB271" s="5"/>
      <c r="FRC271" s="5"/>
      <c r="FRD271" s="5"/>
      <c r="FRE271" s="5"/>
      <c r="FRF271" s="5"/>
      <c r="FRG271" s="5"/>
      <c r="FRH271" s="5"/>
      <c r="FRI271" s="5"/>
      <c r="FRJ271" s="5"/>
      <c r="FRK271" s="5"/>
      <c r="FRL271" s="5"/>
      <c r="FRM271" s="5"/>
      <c r="FRN271" s="5"/>
      <c r="FRO271" s="5"/>
      <c r="FRP271" s="5"/>
      <c r="FRQ271" s="5"/>
      <c r="FRR271" s="5"/>
      <c r="FRS271" s="5"/>
      <c r="FRT271" s="5"/>
      <c r="FRU271" s="5"/>
      <c r="FRV271" s="5"/>
      <c r="FRW271" s="5"/>
      <c r="FRX271" s="5"/>
      <c r="FRY271" s="5"/>
      <c r="FRZ271" s="5"/>
      <c r="FSA271" s="5"/>
      <c r="FSB271" s="5"/>
      <c r="FSC271" s="5"/>
      <c r="FSD271" s="5"/>
      <c r="FSE271" s="5"/>
      <c r="FSF271" s="5"/>
      <c r="FSG271" s="5"/>
      <c r="FSH271" s="5"/>
      <c r="FSI271" s="5"/>
      <c r="FSJ271" s="5"/>
      <c r="FSK271" s="5"/>
      <c r="FSL271" s="5"/>
      <c r="FSM271" s="5"/>
      <c r="FSN271" s="5"/>
      <c r="FSO271" s="5"/>
      <c r="FSP271" s="5"/>
      <c r="FSQ271" s="5"/>
      <c r="FSR271" s="5"/>
      <c r="FSS271" s="5"/>
      <c r="FST271" s="5"/>
      <c r="FSU271" s="5"/>
      <c r="FSV271" s="5"/>
      <c r="FSW271" s="5"/>
      <c r="FSX271" s="5"/>
      <c r="FSY271" s="5"/>
      <c r="FSZ271" s="5"/>
      <c r="FTA271" s="5"/>
      <c r="FTB271" s="5"/>
      <c r="FTC271" s="5"/>
      <c r="FTD271" s="5"/>
      <c r="FTE271" s="5"/>
      <c r="FTF271" s="5"/>
      <c r="FTG271" s="5"/>
      <c r="FTH271" s="5"/>
      <c r="FTI271" s="5"/>
      <c r="FTJ271" s="5"/>
      <c r="FTK271" s="5"/>
      <c r="FTL271" s="5"/>
      <c r="FTM271" s="5"/>
      <c r="FTN271" s="5"/>
      <c r="FTO271" s="5"/>
      <c r="FTP271" s="5"/>
      <c r="FTQ271" s="5"/>
      <c r="FTR271" s="5"/>
      <c r="FTS271" s="5"/>
      <c r="FTT271" s="5"/>
      <c r="FTU271" s="5"/>
      <c r="FTV271" s="5"/>
      <c r="FTW271" s="5"/>
      <c r="FTX271" s="5"/>
      <c r="FTY271" s="5"/>
      <c r="FTZ271" s="5"/>
      <c r="FUA271" s="5"/>
      <c r="FUB271" s="5"/>
      <c r="FUC271" s="5"/>
      <c r="FUD271" s="5"/>
      <c r="FUE271" s="5"/>
      <c r="FUF271" s="5"/>
      <c r="FUG271" s="5"/>
      <c r="FUH271" s="5"/>
      <c r="FUI271" s="5"/>
      <c r="FUJ271" s="5"/>
      <c r="FUK271" s="5"/>
      <c r="FUL271" s="5"/>
      <c r="FUM271" s="5"/>
      <c r="FUN271" s="5"/>
      <c r="FUO271" s="5"/>
      <c r="FUP271" s="5"/>
      <c r="FUQ271" s="5"/>
      <c r="FUR271" s="5"/>
      <c r="FUS271" s="5"/>
      <c r="FUT271" s="5"/>
      <c r="FUU271" s="5"/>
      <c r="FUV271" s="5"/>
      <c r="FUW271" s="5"/>
      <c r="FUX271" s="5"/>
      <c r="FUY271" s="5"/>
      <c r="FUZ271" s="5"/>
      <c r="FVA271" s="5"/>
      <c r="FVB271" s="5"/>
      <c r="FVC271" s="5"/>
      <c r="FVD271" s="5"/>
      <c r="FVE271" s="5"/>
      <c r="FVF271" s="5"/>
      <c r="FVG271" s="5"/>
      <c r="FVH271" s="5"/>
      <c r="FVI271" s="5"/>
      <c r="FVJ271" s="5"/>
      <c r="FVK271" s="5"/>
      <c r="FVL271" s="5"/>
      <c r="FVM271" s="5"/>
      <c r="FVN271" s="5"/>
      <c r="FVO271" s="5"/>
      <c r="FVP271" s="5"/>
      <c r="FVQ271" s="5"/>
      <c r="FVR271" s="5"/>
      <c r="FVS271" s="5"/>
      <c r="FVT271" s="5"/>
      <c r="FVU271" s="5"/>
      <c r="FVV271" s="5"/>
      <c r="FVW271" s="5"/>
      <c r="FVX271" s="5"/>
      <c r="FVY271" s="5"/>
      <c r="FVZ271" s="5"/>
      <c r="FWA271" s="5"/>
      <c r="FWB271" s="5"/>
      <c r="FWC271" s="5"/>
      <c r="FWD271" s="5"/>
      <c r="FWE271" s="5"/>
      <c r="FWF271" s="5"/>
      <c r="FWG271" s="5"/>
      <c r="FWH271" s="5"/>
      <c r="FWI271" s="5"/>
      <c r="FWJ271" s="5"/>
      <c r="FWK271" s="5"/>
      <c r="FWL271" s="5"/>
      <c r="FWM271" s="5"/>
      <c r="FWN271" s="5"/>
      <c r="FWO271" s="5"/>
      <c r="FWP271" s="5"/>
      <c r="FWQ271" s="5"/>
      <c r="FWR271" s="5"/>
      <c r="FWS271" s="5"/>
      <c r="FWT271" s="5"/>
      <c r="FWU271" s="5"/>
      <c r="FWV271" s="5"/>
      <c r="FWW271" s="5"/>
      <c r="FWX271" s="5"/>
      <c r="FWY271" s="5"/>
      <c r="FWZ271" s="5"/>
      <c r="FXA271" s="5"/>
      <c r="FXB271" s="5"/>
      <c r="FXC271" s="5"/>
      <c r="FXD271" s="5"/>
      <c r="FXE271" s="5"/>
      <c r="FXF271" s="5"/>
      <c r="FXG271" s="5"/>
      <c r="FXH271" s="5"/>
      <c r="FXI271" s="5"/>
      <c r="FXJ271" s="5"/>
      <c r="FXK271" s="5"/>
      <c r="FXL271" s="5"/>
      <c r="FXM271" s="5"/>
      <c r="FXN271" s="5"/>
      <c r="FXO271" s="5"/>
      <c r="FXP271" s="5"/>
      <c r="FXQ271" s="5"/>
      <c r="FXR271" s="5"/>
      <c r="FXS271" s="5"/>
      <c r="FXT271" s="5"/>
      <c r="FXU271" s="5"/>
      <c r="FXV271" s="5"/>
      <c r="FXW271" s="5"/>
      <c r="FXX271" s="5"/>
      <c r="FXY271" s="5"/>
      <c r="FXZ271" s="5"/>
      <c r="FYA271" s="5"/>
      <c r="FYB271" s="5"/>
      <c r="FYC271" s="5"/>
      <c r="FYD271" s="5"/>
      <c r="FYE271" s="5"/>
      <c r="FYF271" s="5"/>
      <c r="FYG271" s="5"/>
      <c r="FYH271" s="5"/>
      <c r="FYI271" s="5"/>
      <c r="FYJ271" s="5"/>
      <c r="FYK271" s="5"/>
      <c r="FYL271" s="5"/>
      <c r="FYM271" s="5"/>
      <c r="FYN271" s="5"/>
      <c r="FYO271" s="5"/>
      <c r="FYP271" s="5"/>
      <c r="FYQ271" s="5"/>
      <c r="FYR271" s="5"/>
      <c r="FYS271" s="5"/>
      <c r="FYT271" s="5"/>
      <c r="FYU271" s="5"/>
      <c r="FYV271" s="5"/>
      <c r="FYW271" s="5"/>
      <c r="FYX271" s="5"/>
      <c r="FYY271" s="5"/>
      <c r="FYZ271" s="5"/>
      <c r="FZA271" s="5"/>
      <c r="FZB271" s="5"/>
      <c r="FZC271" s="5"/>
      <c r="FZD271" s="5"/>
      <c r="FZE271" s="5"/>
      <c r="FZF271" s="5"/>
      <c r="FZG271" s="5"/>
      <c r="FZH271" s="5"/>
      <c r="FZI271" s="5"/>
      <c r="FZJ271" s="5"/>
      <c r="FZK271" s="5"/>
      <c r="FZL271" s="5"/>
      <c r="FZM271" s="5"/>
      <c r="FZN271" s="5"/>
      <c r="FZO271" s="5"/>
      <c r="FZP271" s="5"/>
      <c r="FZQ271" s="5"/>
      <c r="FZR271" s="5"/>
      <c r="FZS271" s="5"/>
      <c r="FZT271" s="5"/>
      <c r="FZU271" s="5"/>
      <c r="FZV271" s="5"/>
      <c r="FZW271" s="5"/>
      <c r="FZX271" s="5"/>
      <c r="FZY271" s="5"/>
      <c r="FZZ271" s="5"/>
      <c r="GAA271" s="5"/>
      <c r="GAB271" s="5"/>
      <c r="GAC271" s="5"/>
      <c r="GAD271" s="5"/>
      <c r="GAE271" s="5"/>
      <c r="GAF271" s="5"/>
      <c r="GAG271" s="5"/>
      <c r="GAH271" s="5"/>
      <c r="GAI271" s="5"/>
      <c r="GAJ271" s="5"/>
      <c r="GAK271" s="5"/>
      <c r="GAL271" s="5"/>
      <c r="GAM271" s="5"/>
      <c r="GAN271" s="5"/>
      <c r="GAO271" s="5"/>
      <c r="GAP271" s="5"/>
      <c r="GAQ271" s="5"/>
      <c r="GAR271" s="5"/>
      <c r="GAS271" s="5"/>
      <c r="GAT271" s="5"/>
      <c r="GAU271" s="5"/>
      <c r="GAV271" s="5"/>
      <c r="GAW271" s="5"/>
      <c r="GAX271" s="5"/>
      <c r="GAY271" s="5"/>
      <c r="GAZ271" s="5"/>
      <c r="GBA271" s="5"/>
      <c r="GBB271" s="5"/>
      <c r="GBC271" s="5"/>
      <c r="GBD271" s="5"/>
      <c r="GBE271" s="5"/>
      <c r="GBF271" s="5"/>
      <c r="GBG271" s="5"/>
      <c r="GBH271" s="5"/>
      <c r="GBI271" s="5"/>
      <c r="GBJ271" s="5"/>
      <c r="GBK271" s="5"/>
      <c r="GBL271" s="5"/>
      <c r="GBM271" s="5"/>
      <c r="GBN271" s="5"/>
      <c r="GBO271" s="5"/>
      <c r="GBP271" s="5"/>
      <c r="GBQ271" s="5"/>
      <c r="GBR271" s="5"/>
      <c r="GBS271" s="5"/>
      <c r="GBT271" s="5"/>
      <c r="GBU271" s="5"/>
      <c r="GBV271" s="5"/>
      <c r="GBW271" s="5"/>
      <c r="GBX271" s="5"/>
      <c r="GBY271" s="5"/>
      <c r="GBZ271" s="5"/>
      <c r="GCA271" s="5"/>
      <c r="GCB271" s="5"/>
      <c r="GCC271" s="5"/>
      <c r="GCD271" s="5"/>
      <c r="GCE271" s="5"/>
      <c r="GCF271" s="5"/>
      <c r="GCG271" s="5"/>
      <c r="GCH271" s="5"/>
      <c r="GCI271" s="5"/>
      <c r="GCJ271" s="5"/>
      <c r="GCK271" s="5"/>
      <c r="GCL271" s="5"/>
      <c r="GCM271" s="5"/>
      <c r="GCN271" s="5"/>
      <c r="GCO271" s="5"/>
      <c r="GCP271" s="5"/>
      <c r="GCQ271" s="5"/>
      <c r="GCR271" s="5"/>
      <c r="GCS271" s="5"/>
      <c r="GCT271" s="5"/>
      <c r="GCU271" s="5"/>
      <c r="GCV271" s="5"/>
      <c r="GCW271" s="5"/>
      <c r="GCX271" s="5"/>
      <c r="GCY271" s="5"/>
      <c r="GCZ271" s="5"/>
      <c r="GDA271" s="5"/>
      <c r="GDB271" s="5"/>
      <c r="GDC271" s="5"/>
      <c r="GDD271" s="5"/>
      <c r="GDE271" s="5"/>
      <c r="GDF271" s="5"/>
      <c r="GDG271" s="5"/>
      <c r="GDH271" s="5"/>
      <c r="GDI271" s="5"/>
      <c r="GDJ271" s="5"/>
      <c r="GDK271" s="5"/>
      <c r="GDL271" s="5"/>
      <c r="GDM271" s="5"/>
      <c r="GDN271" s="5"/>
      <c r="GDO271" s="5"/>
      <c r="GDP271" s="5"/>
      <c r="GDQ271" s="5"/>
      <c r="GDR271" s="5"/>
      <c r="GDS271" s="5"/>
      <c r="GDT271" s="5"/>
      <c r="GDU271" s="5"/>
      <c r="GDV271" s="5"/>
      <c r="GDW271" s="5"/>
      <c r="GDX271" s="5"/>
      <c r="GDY271" s="5"/>
      <c r="GDZ271" s="5"/>
      <c r="GEA271" s="5"/>
      <c r="GEB271" s="5"/>
      <c r="GEC271" s="5"/>
      <c r="GED271" s="5"/>
      <c r="GEE271" s="5"/>
      <c r="GEF271" s="5"/>
      <c r="GEG271" s="5"/>
      <c r="GEH271" s="5"/>
      <c r="GEI271" s="5"/>
      <c r="GEJ271" s="5"/>
      <c r="GEK271" s="5"/>
      <c r="GEL271" s="5"/>
      <c r="GEM271" s="5"/>
      <c r="GEN271" s="5"/>
      <c r="GEO271" s="5"/>
      <c r="GEP271" s="5"/>
      <c r="GEQ271" s="5"/>
      <c r="GER271" s="5"/>
      <c r="GES271" s="5"/>
      <c r="GET271" s="5"/>
      <c r="GEU271" s="5"/>
      <c r="GEV271" s="5"/>
      <c r="GEW271" s="5"/>
      <c r="GEX271" s="5"/>
      <c r="GEY271" s="5"/>
      <c r="GEZ271" s="5"/>
      <c r="GFA271" s="5"/>
      <c r="GFB271" s="5"/>
      <c r="GFC271" s="5"/>
      <c r="GFD271" s="5"/>
      <c r="GFE271" s="5"/>
      <c r="GFF271" s="5"/>
      <c r="GFG271" s="5"/>
      <c r="GFH271" s="5"/>
      <c r="GFI271" s="5"/>
      <c r="GFJ271" s="5"/>
      <c r="GFK271" s="5"/>
      <c r="GFL271" s="5"/>
      <c r="GFM271" s="5"/>
      <c r="GFN271" s="5"/>
      <c r="GFO271" s="5"/>
      <c r="GFP271" s="5"/>
      <c r="GFQ271" s="5"/>
      <c r="GFR271" s="5"/>
      <c r="GFS271" s="5"/>
      <c r="GFT271" s="5"/>
      <c r="GFU271" s="5"/>
      <c r="GFV271" s="5"/>
      <c r="GFW271" s="5"/>
      <c r="GFX271" s="5"/>
      <c r="GFY271" s="5"/>
      <c r="GFZ271" s="5"/>
      <c r="GGA271" s="5"/>
      <c r="GGB271" s="5"/>
      <c r="GGC271" s="5"/>
      <c r="GGD271" s="5"/>
      <c r="GGE271" s="5"/>
      <c r="GGF271" s="5"/>
      <c r="GGG271" s="5"/>
      <c r="GGH271" s="5"/>
      <c r="GGI271" s="5"/>
      <c r="GGJ271" s="5"/>
      <c r="GGK271" s="5"/>
      <c r="GGL271" s="5"/>
      <c r="GGM271" s="5"/>
      <c r="GGN271" s="5"/>
      <c r="GGO271" s="5"/>
      <c r="GGP271" s="5"/>
      <c r="GGQ271" s="5"/>
      <c r="GGR271" s="5"/>
      <c r="GGS271" s="5"/>
      <c r="GGT271" s="5"/>
      <c r="GGU271" s="5"/>
      <c r="GGV271" s="5"/>
      <c r="GGW271" s="5"/>
      <c r="GGX271" s="5"/>
      <c r="GGY271" s="5"/>
      <c r="GGZ271" s="5"/>
      <c r="GHA271" s="5"/>
      <c r="GHB271" s="5"/>
      <c r="GHC271" s="5"/>
      <c r="GHD271" s="5"/>
      <c r="GHE271" s="5"/>
      <c r="GHF271" s="5"/>
      <c r="GHG271" s="5"/>
      <c r="GHH271" s="5"/>
      <c r="GHI271" s="5"/>
      <c r="GHJ271" s="5"/>
      <c r="GHK271" s="5"/>
      <c r="GHL271" s="5"/>
      <c r="GHM271" s="5"/>
      <c r="GHN271" s="5"/>
      <c r="GHO271" s="5"/>
      <c r="GHP271" s="5"/>
      <c r="GHQ271" s="5"/>
      <c r="GHR271" s="5"/>
      <c r="GHS271" s="5"/>
      <c r="GHT271" s="5"/>
      <c r="GHU271" s="5"/>
      <c r="GHV271" s="5"/>
      <c r="GHW271" s="5"/>
      <c r="GHX271" s="5"/>
      <c r="GHY271" s="5"/>
      <c r="GHZ271" s="5"/>
      <c r="GIA271" s="5"/>
      <c r="GIB271" s="5"/>
      <c r="GIC271" s="5"/>
      <c r="GID271" s="5"/>
      <c r="GIE271" s="5"/>
      <c r="GIF271" s="5"/>
      <c r="GIG271" s="5"/>
      <c r="GIH271" s="5"/>
      <c r="GII271" s="5"/>
      <c r="GIJ271" s="5"/>
      <c r="GIK271" s="5"/>
      <c r="GIL271" s="5"/>
      <c r="GIM271" s="5"/>
      <c r="GIN271" s="5"/>
      <c r="GIO271" s="5"/>
      <c r="GIP271" s="5"/>
      <c r="GIQ271" s="5"/>
      <c r="GIR271" s="5"/>
      <c r="GIS271" s="5"/>
      <c r="GIT271" s="5"/>
      <c r="GIU271" s="5"/>
      <c r="GIV271" s="5"/>
      <c r="GIW271" s="5"/>
      <c r="GIX271" s="5"/>
      <c r="GIY271" s="5"/>
      <c r="GIZ271" s="5"/>
      <c r="GJA271" s="5"/>
      <c r="GJB271" s="5"/>
      <c r="GJC271" s="5"/>
      <c r="GJD271" s="5"/>
      <c r="GJE271" s="5"/>
      <c r="GJF271" s="5"/>
      <c r="GJG271" s="5"/>
      <c r="GJH271" s="5"/>
      <c r="GJI271" s="5"/>
      <c r="GJJ271" s="5"/>
      <c r="GJK271" s="5"/>
      <c r="GJL271" s="5"/>
      <c r="GJM271" s="5"/>
      <c r="GJN271" s="5"/>
      <c r="GJO271" s="5"/>
      <c r="GJP271" s="5"/>
      <c r="GJQ271" s="5"/>
      <c r="GJR271" s="5"/>
      <c r="GJS271" s="5"/>
      <c r="GJT271" s="5"/>
      <c r="GJU271" s="5"/>
      <c r="GJV271" s="5"/>
      <c r="GJW271" s="5"/>
      <c r="GJX271" s="5"/>
      <c r="GJY271" s="5"/>
      <c r="GJZ271" s="5"/>
      <c r="GKA271" s="5"/>
      <c r="GKB271" s="5"/>
      <c r="GKC271" s="5"/>
      <c r="GKD271" s="5"/>
      <c r="GKE271" s="5"/>
      <c r="GKF271" s="5"/>
      <c r="GKG271" s="5"/>
      <c r="GKH271" s="5"/>
      <c r="GKI271" s="5"/>
      <c r="GKJ271" s="5"/>
      <c r="GKK271" s="5"/>
      <c r="GKL271" s="5"/>
      <c r="GKM271" s="5"/>
      <c r="GKN271" s="5"/>
      <c r="GKO271" s="5"/>
      <c r="GKP271" s="5"/>
      <c r="GKQ271" s="5"/>
      <c r="GKR271" s="5"/>
      <c r="GKS271" s="5"/>
      <c r="GKT271" s="5"/>
      <c r="GKU271" s="5"/>
      <c r="GKV271" s="5"/>
      <c r="GKW271" s="5"/>
      <c r="GKX271" s="5"/>
      <c r="GKY271" s="5"/>
      <c r="GKZ271" s="5"/>
      <c r="GLA271" s="5"/>
      <c r="GLB271" s="5"/>
      <c r="GLC271" s="5"/>
      <c r="GLD271" s="5"/>
      <c r="GLE271" s="5"/>
      <c r="GLF271" s="5"/>
      <c r="GLG271" s="5"/>
      <c r="GLH271" s="5"/>
      <c r="GLI271" s="5"/>
      <c r="GLJ271" s="5"/>
      <c r="GLK271" s="5"/>
      <c r="GLL271" s="5"/>
      <c r="GLM271" s="5"/>
      <c r="GLN271" s="5"/>
      <c r="GLO271" s="5"/>
      <c r="GLP271" s="5"/>
      <c r="GLQ271" s="5"/>
      <c r="GLR271" s="5"/>
      <c r="GLS271" s="5"/>
      <c r="GLT271" s="5"/>
      <c r="GLU271" s="5"/>
      <c r="GLV271" s="5"/>
      <c r="GLW271" s="5"/>
      <c r="GLX271" s="5"/>
      <c r="GLY271" s="5"/>
      <c r="GLZ271" s="5"/>
      <c r="GMA271" s="5"/>
      <c r="GMB271" s="5"/>
      <c r="GMC271" s="5"/>
      <c r="GMD271" s="5"/>
      <c r="GME271" s="5"/>
      <c r="GMF271" s="5"/>
      <c r="GMG271" s="5"/>
      <c r="GMH271" s="5"/>
      <c r="GMI271" s="5"/>
      <c r="GMJ271" s="5"/>
      <c r="GMK271" s="5"/>
      <c r="GML271" s="5"/>
      <c r="GMM271" s="5"/>
      <c r="GMN271" s="5"/>
      <c r="GMO271" s="5"/>
      <c r="GMP271" s="5"/>
      <c r="GMQ271" s="5"/>
      <c r="GMR271" s="5"/>
      <c r="GMS271" s="5"/>
      <c r="GMT271" s="5"/>
      <c r="GMU271" s="5"/>
      <c r="GMV271" s="5"/>
      <c r="GMW271" s="5"/>
      <c r="GMX271" s="5"/>
      <c r="GMY271" s="5"/>
      <c r="GMZ271" s="5"/>
      <c r="GNA271" s="5"/>
      <c r="GNB271" s="5"/>
      <c r="GNC271" s="5"/>
      <c r="GND271" s="5"/>
      <c r="GNE271" s="5"/>
      <c r="GNF271" s="5"/>
      <c r="GNG271" s="5"/>
      <c r="GNH271" s="5"/>
      <c r="GNI271" s="5"/>
      <c r="GNJ271" s="5"/>
      <c r="GNK271" s="5"/>
      <c r="GNL271" s="5"/>
      <c r="GNM271" s="5"/>
      <c r="GNN271" s="5"/>
      <c r="GNO271" s="5"/>
      <c r="GNP271" s="5"/>
      <c r="GNQ271" s="5"/>
      <c r="GNR271" s="5"/>
      <c r="GNS271" s="5"/>
      <c r="GNT271" s="5"/>
      <c r="GNU271" s="5"/>
      <c r="GNV271" s="5"/>
      <c r="GNW271" s="5"/>
      <c r="GNX271" s="5"/>
      <c r="GNY271" s="5"/>
      <c r="GNZ271" s="5"/>
      <c r="GOA271" s="5"/>
      <c r="GOB271" s="5"/>
      <c r="GOC271" s="5"/>
      <c r="GOD271" s="5"/>
      <c r="GOE271" s="5"/>
      <c r="GOF271" s="5"/>
      <c r="GOG271" s="5"/>
      <c r="GOH271" s="5"/>
      <c r="GOI271" s="5"/>
      <c r="GOJ271" s="5"/>
      <c r="GOK271" s="5"/>
      <c r="GOL271" s="5"/>
      <c r="GOM271" s="5"/>
      <c r="GON271" s="5"/>
      <c r="GOO271" s="5"/>
      <c r="GOP271" s="5"/>
      <c r="GOQ271" s="5"/>
      <c r="GOR271" s="5"/>
      <c r="GOS271" s="5"/>
      <c r="GOT271" s="5"/>
      <c r="GOU271" s="5"/>
      <c r="GOV271" s="5"/>
      <c r="GOW271" s="5"/>
      <c r="GOX271" s="5"/>
      <c r="GOY271" s="5"/>
      <c r="GOZ271" s="5"/>
      <c r="GPA271" s="5"/>
      <c r="GPB271" s="5"/>
      <c r="GPC271" s="5"/>
      <c r="GPD271" s="5"/>
      <c r="GPE271" s="5"/>
      <c r="GPF271" s="5"/>
      <c r="GPG271" s="5"/>
      <c r="GPH271" s="5"/>
      <c r="GPI271" s="5"/>
      <c r="GPJ271" s="5"/>
      <c r="GPK271" s="5"/>
      <c r="GPL271" s="5"/>
      <c r="GPM271" s="5"/>
      <c r="GPN271" s="5"/>
      <c r="GPO271" s="5"/>
      <c r="GPP271" s="5"/>
      <c r="GPQ271" s="5"/>
      <c r="GPR271" s="5"/>
      <c r="GPS271" s="5"/>
      <c r="GPT271" s="5"/>
      <c r="GPU271" s="5"/>
      <c r="GPV271" s="5"/>
      <c r="GPW271" s="5"/>
      <c r="GPX271" s="5"/>
      <c r="GPY271" s="5"/>
      <c r="GPZ271" s="5"/>
      <c r="GQA271" s="5"/>
      <c r="GQB271" s="5"/>
      <c r="GQC271" s="5"/>
      <c r="GQD271" s="5"/>
      <c r="GQE271" s="5"/>
      <c r="GQF271" s="5"/>
      <c r="GQG271" s="5"/>
      <c r="GQH271" s="5"/>
      <c r="GQI271" s="5"/>
      <c r="GQJ271" s="5"/>
      <c r="GQK271" s="5"/>
      <c r="GQL271" s="5"/>
      <c r="GQM271" s="5"/>
      <c r="GQN271" s="5"/>
      <c r="GQO271" s="5"/>
      <c r="GQP271" s="5"/>
      <c r="GQQ271" s="5"/>
      <c r="GQR271" s="5"/>
      <c r="GQS271" s="5"/>
      <c r="GQT271" s="5"/>
      <c r="GQU271" s="5"/>
      <c r="GQV271" s="5"/>
      <c r="GQW271" s="5"/>
      <c r="GQX271" s="5"/>
      <c r="GQY271" s="5"/>
      <c r="GQZ271" s="5"/>
      <c r="GRA271" s="5"/>
      <c r="GRB271" s="5"/>
      <c r="GRC271" s="5"/>
      <c r="GRD271" s="5"/>
      <c r="GRE271" s="5"/>
      <c r="GRF271" s="5"/>
      <c r="GRG271" s="5"/>
      <c r="GRH271" s="5"/>
      <c r="GRI271" s="5"/>
      <c r="GRJ271" s="5"/>
      <c r="GRK271" s="5"/>
      <c r="GRL271" s="5"/>
      <c r="GRM271" s="5"/>
      <c r="GRN271" s="5"/>
      <c r="GRO271" s="5"/>
      <c r="GRP271" s="5"/>
      <c r="GRQ271" s="5"/>
      <c r="GRR271" s="5"/>
      <c r="GRS271" s="5"/>
      <c r="GRT271" s="5"/>
      <c r="GRU271" s="5"/>
      <c r="GRV271" s="5"/>
      <c r="GRW271" s="5"/>
      <c r="GRX271" s="5"/>
      <c r="GRY271" s="5"/>
      <c r="GRZ271" s="5"/>
      <c r="GSA271" s="5"/>
      <c r="GSB271" s="5"/>
      <c r="GSC271" s="5"/>
      <c r="GSD271" s="5"/>
      <c r="GSE271" s="5"/>
      <c r="GSF271" s="5"/>
      <c r="GSG271" s="5"/>
      <c r="GSH271" s="5"/>
      <c r="GSI271" s="5"/>
      <c r="GSJ271" s="5"/>
      <c r="GSK271" s="5"/>
      <c r="GSL271" s="5"/>
      <c r="GSM271" s="5"/>
      <c r="GSN271" s="5"/>
      <c r="GSO271" s="5"/>
      <c r="GSP271" s="5"/>
      <c r="GSQ271" s="5"/>
      <c r="GSR271" s="5"/>
      <c r="GSS271" s="5"/>
      <c r="GST271" s="5"/>
      <c r="GSU271" s="5"/>
      <c r="GSV271" s="5"/>
      <c r="GSW271" s="5"/>
      <c r="GSX271" s="5"/>
      <c r="GSY271" s="5"/>
      <c r="GSZ271" s="5"/>
      <c r="GTA271" s="5"/>
      <c r="GTB271" s="5"/>
      <c r="GTC271" s="5"/>
      <c r="GTD271" s="5"/>
      <c r="GTE271" s="5"/>
      <c r="GTF271" s="5"/>
      <c r="GTG271" s="5"/>
      <c r="GTH271" s="5"/>
      <c r="GTI271" s="5"/>
      <c r="GTJ271" s="5"/>
      <c r="GTK271" s="5"/>
      <c r="GTL271" s="5"/>
      <c r="GTM271" s="5"/>
      <c r="GTN271" s="5"/>
      <c r="GTO271" s="5"/>
      <c r="GTP271" s="5"/>
      <c r="GTQ271" s="5"/>
      <c r="GTR271" s="5"/>
      <c r="GTS271" s="5"/>
      <c r="GTT271" s="5"/>
      <c r="GTU271" s="5"/>
      <c r="GTV271" s="5"/>
      <c r="GTW271" s="5"/>
      <c r="GTX271" s="5"/>
      <c r="GTY271" s="5"/>
      <c r="GTZ271" s="5"/>
      <c r="GUA271" s="5"/>
      <c r="GUB271" s="5"/>
      <c r="GUC271" s="5"/>
      <c r="GUD271" s="5"/>
      <c r="GUE271" s="5"/>
      <c r="GUF271" s="5"/>
      <c r="GUG271" s="5"/>
      <c r="GUH271" s="5"/>
      <c r="GUI271" s="5"/>
      <c r="GUJ271" s="5"/>
      <c r="GUK271" s="5"/>
      <c r="GUL271" s="5"/>
      <c r="GUM271" s="5"/>
      <c r="GUN271" s="5"/>
      <c r="GUO271" s="5"/>
      <c r="GUP271" s="5"/>
      <c r="GUQ271" s="5"/>
      <c r="GUR271" s="5"/>
      <c r="GUS271" s="5"/>
      <c r="GUT271" s="5"/>
      <c r="GUU271" s="5"/>
      <c r="GUV271" s="5"/>
      <c r="GUW271" s="5"/>
      <c r="GUX271" s="5"/>
      <c r="GUY271" s="5"/>
      <c r="GUZ271" s="5"/>
      <c r="GVA271" s="5"/>
      <c r="GVB271" s="5"/>
      <c r="GVC271" s="5"/>
      <c r="GVD271" s="5"/>
      <c r="GVE271" s="5"/>
      <c r="GVF271" s="5"/>
      <c r="GVG271" s="5"/>
      <c r="GVH271" s="5"/>
      <c r="GVI271" s="5"/>
      <c r="GVJ271" s="5"/>
      <c r="GVK271" s="5"/>
      <c r="GVL271" s="5"/>
      <c r="GVM271" s="5"/>
      <c r="GVN271" s="5"/>
      <c r="GVO271" s="5"/>
      <c r="GVP271" s="5"/>
      <c r="GVQ271" s="5"/>
      <c r="GVR271" s="5"/>
      <c r="GVS271" s="5"/>
      <c r="GVT271" s="5"/>
      <c r="GVU271" s="5"/>
      <c r="GVV271" s="5"/>
      <c r="GVW271" s="5"/>
      <c r="GVX271" s="5"/>
      <c r="GVY271" s="5"/>
      <c r="GVZ271" s="5"/>
      <c r="GWA271" s="5"/>
      <c r="GWB271" s="5"/>
      <c r="GWC271" s="5"/>
      <c r="GWD271" s="5"/>
      <c r="GWE271" s="5"/>
      <c r="GWF271" s="5"/>
      <c r="GWG271" s="5"/>
      <c r="GWH271" s="5"/>
      <c r="GWI271" s="5"/>
      <c r="GWJ271" s="5"/>
      <c r="GWK271" s="5"/>
      <c r="GWL271" s="5"/>
      <c r="GWM271" s="5"/>
      <c r="GWN271" s="5"/>
      <c r="GWO271" s="5"/>
      <c r="GWP271" s="5"/>
      <c r="GWQ271" s="5"/>
      <c r="GWR271" s="5"/>
      <c r="GWS271" s="5"/>
      <c r="GWT271" s="5"/>
      <c r="GWU271" s="5"/>
      <c r="GWV271" s="5"/>
      <c r="GWW271" s="5"/>
      <c r="GWX271" s="5"/>
      <c r="GWY271" s="5"/>
      <c r="GWZ271" s="5"/>
      <c r="GXA271" s="5"/>
      <c r="GXB271" s="5"/>
      <c r="GXC271" s="5"/>
      <c r="GXD271" s="5"/>
      <c r="GXE271" s="5"/>
      <c r="GXF271" s="5"/>
      <c r="GXG271" s="5"/>
      <c r="GXH271" s="5"/>
      <c r="GXI271" s="5"/>
      <c r="GXJ271" s="5"/>
      <c r="GXK271" s="5"/>
      <c r="GXL271" s="5"/>
      <c r="GXM271" s="5"/>
      <c r="GXN271" s="5"/>
      <c r="GXO271" s="5"/>
      <c r="GXP271" s="5"/>
      <c r="GXQ271" s="5"/>
      <c r="GXR271" s="5"/>
      <c r="GXS271" s="5"/>
      <c r="GXT271" s="5"/>
      <c r="GXU271" s="5"/>
      <c r="GXV271" s="5"/>
      <c r="GXW271" s="5"/>
      <c r="GXX271" s="5"/>
      <c r="GXY271" s="5"/>
      <c r="GXZ271" s="5"/>
      <c r="GYA271" s="5"/>
      <c r="GYB271" s="5"/>
      <c r="GYC271" s="5"/>
      <c r="GYD271" s="5"/>
      <c r="GYE271" s="5"/>
      <c r="GYF271" s="5"/>
      <c r="GYG271" s="5"/>
      <c r="GYH271" s="5"/>
      <c r="GYI271" s="5"/>
      <c r="GYJ271" s="5"/>
      <c r="GYK271" s="5"/>
      <c r="GYL271" s="5"/>
      <c r="GYM271" s="5"/>
      <c r="GYN271" s="5"/>
      <c r="GYO271" s="5"/>
      <c r="GYP271" s="5"/>
      <c r="GYQ271" s="5"/>
      <c r="GYR271" s="5"/>
      <c r="GYS271" s="5"/>
      <c r="GYT271" s="5"/>
      <c r="GYU271" s="5"/>
      <c r="GYV271" s="5"/>
      <c r="GYW271" s="5"/>
      <c r="GYX271" s="5"/>
      <c r="GYY271" s="5"/>
      <c r="GYZ271" s="5"/>
      <c r="GZA271" s="5"/>
      <c r="GZB271" s="5"/>
      <c r="GZC271" s="5"/>
      <c r="GZD271" s="5"/>
      <c r="GZE271" s="5"/>
      <c r="GZF271" s="5"/>
      <c r="GZG271" s="5"/>
      <c r="GZH271" s="5"/>
      <c r="GZI271" s="5"/>
      <c r="GZJ271" s="5"/>
      <c r="GZK271" s="5"/>
      <c r="GZL271" s="5"/>
      <c r="GZM271" s="5"/>
      <c r="GZN271" s="5"/>
      <c r="GZO271" s="5"/>
      <c r="GZP271" s="5"/>
      <c r="GZQ271" s="5"/>
      <c r="GZR271" s="5"/>
      <c r="GZS271" s="5"/>
      <c r="GZT271" s="5"/>
      <c r="GZU271" s="5"/>
      <c r="GZV271" s="5"/>
      <c r="GZW271" s="5"/>
      <c r="GZX271" s="5"/>
      <c r="GZY271" s="5"/>
      <c r="GZZ271" s="5"/>
      <c r="HAA271" s="5"/>
      <c r="HAB271" s="5"/>
      <c r="HAC271" s="5"/>
      <c r="HAD271" s="5"/>
      <c r="HAE271" s="5"/>
      <c r="HAF271" s="5"/>
      <c r="HAG271" s="5"/>
      <c r="HAH271" s="5"/>
      <c r="HAI271" s="5"/>
      <c r="HAJ271" s="5"/>
      <c r="HAK271" s="5"/>
      <c r="HAL271" s="5"/>
      <c r="HAM271" s="5"/>
      <c r="HAN271" s="5"/>
      <c r="HAO271" s="5"/>
      <c r="HAP271" s="5"/>
      <c r="HAQ271" s="5"/>
      <c r="HAR271" s="5"/>
      <c r="HAS271" s="5"/>
      <c r="HAT271" s="5"/>
      <c r="HAU271" s="5"/>
      <c r="HAV271" s="5"/>
      <c r="HAW271" s="5"/>
      <c r="HAX271" s="5"/>
      <c r="HAY271" s="5"/>
      <c r="HAZ271" s="5"/>
      <c r="HBA271" s="5"/>
      <c r="HBB271" s="5"/>
      <c r="HBC271" s="5"/>
      <c r="HBD271" s="5"/>
      <c r="HBE271" s="5"/>
      <c r="HBF271" s="5"/>
      <c r="HBG271" s="5"/>
      <c r="HBH271" s="5"/>
      <c r="HBI271" s="5"/>
      <c r="HBJ271" s="5"/>
      <c r="HBK271" s="5"/>
      <c r="HBL271" s="5"/>
      <c r="HBM271" s="5"/>
      <c r="HBN271" s="5"/>
      <c r="HBO271" s="5"/>
      <c r="HBP271" s="5"/>
      <c r="HBQ271" s="5"/>
      <c r="HBR271" s="5"/>
      <c r="HBS271" s="5"/>
      <c r="HBT271" s="5"/>
      <c r="HBU271" s="5"/>
      <c r="HBV271" s="5"/>
      <c r="HBW271" s="5"/>
      <c r="HBX271" s="5"/>
      <c r="HBY271" s="5"/>
      <c r="HBZ271" s="5"/>
      <c r="HCA271" s="5"/>
      <c r="HCB271" s="5"/>
      <c r="HCC271" s="5"/>
      <c r="HCD271" s="5"/>
      <c r="HCE271" s="5"/>
      <c r="HCF271" s="5"/>
      <c r="HCG271" s="5"/>
      <c r="HCH271" s="5"/>
      <c r="HCI271" s="5"/>
      <c r="HCJ271" s="5"/>
      <c r="HCK271" s="5"/>
      <c r="HCL271" s="5"/>
      <c r="HCM271" s="5"/>
      <c r="HCN271" s="5"/>
      <c r="HCO271" s="5"/>
      <c r="HCP271" s="5"/>
      <c r="HCQ271" s="5"/>
      <c r="HCR271" s="5"/>
      <c r="HCS271" s="5"/>
      <c r="HCT271" s="5"/>
      <c r="HCU271" s="5"/>
      <c r="HCV271" s="5"/>
      <c r="HCW271" s="5"/>
      <c r="HCX271" s="5"/>
      <c r="HCY271" s="5"/>
      <c r="HCZ271" s="5"/>
      <c r="HDA271" s="5"/>
      <c r="HDB271" s="5"/>
      <c r="HDC271" s="5"/>
      <c r="HDD271" s="5"/>
      <c r="HDE271" s="5"/>
      <c r="HDF271" s="5"/>
      <c r="HDG271" s="5"/>
      <c r="HDH271" s="5"/>
      <c r="HDI271" s="5"/>
      <c r="HDJ271" s="5"/>
      <c r="HDK271" s="5"/>
      <c r="HDL271" s="5"/>
      <c r="HDM271" s="5"/>
      <c r="HDN271" s="5"/>
      <c r="HDO271" s="5"/>
      <c r="HDP271" s="5"/>
      <c r="HDQ271" s="5"/>
      <c r="HDR271" s="5"/>
      <c r="HDS271" s="5"/>
      <c r="HDT271" s="5"/>
      <c r="HDU271" s="5"/>
      <c r="HDV271" s="5"/>
      <c r="HDW271" s="5"/>
      <c r="HDX271" s="5"/>
      <c r="HDY271" s="5"/>
      <c r="HDZ271" s="5"/>
      <c r="HEA271" s="5"/>
      <c r="HEB271" s="5"/>
      <c r="HEC271" s="5"/>
      <c r="HED271" s="5"/>
      <c r="HEE271" s="5"/>
      <c r="HEF271" s="5"/>
      <c r="HEG271" s="5"/>
      <c r="HEH271" s="5"/>
      <c r="HEI271" s="5"/>
      <c r="HEJ271" s="5"/>
      <c r="HEK271" s="5"/>
      <c r="HEL271" s="5"/>
      <c r="HEM271" s="5"/>
      <c r="HEN271" s="5"/>
      <c r="HEO271" s="5"/>
      <c r="HEP271" s="5"/>
      <c r="HEQ271" s="5"/>
      <c r="HER271" s="5"/>
      <c r="HES271" s="5"/>
      <c r="HET271" s="5"/>
      <c r="HEU271" s="5"/>
      <c r="HEV271" s="5"/>
      <c r="HEW271" s="5"/>
      <c r="HEX271" s="5"/>
      <c r="HEY271" s="5"/>
      <c r="HEZ271" s="5"/>
      <c r="HFA271" s="5"/>
      <c r="HFB271" s="5"/>
      <c r="HFC271" s="5"/>
      <c r="HFD271" s="5"/>
      <c r="HFE271" s="5"/>
      <c r="HFF271" s="5"/>
      <c r="HFG271" s="5"/>
      <c r="HFH271" s="5"/>
      <c r="HFI271" s="5"/>
      <c r="HFJ271" s="5"/>
      <c r="HFK271" s="5"/>
      <c r="HFL271" s="5"/>
      <c r="HFM271" s="5"/>
      <c r="HFN271" s="5"/>
      <c r="HFO271" s="5"/>
      <c r="HFP271" s="5"/>
      <c r="HFQ271" s="5"/>
      <c r="HFR271" s="5"/>
      <c r="HFS271" s="5"/>
      <c r="HFT271" s="5"/>
      <c r="HFU271" s="5"/>
      <c r="HFV271" s="5"/>
      <c r="HFW271" s="5"/>
      <c r="HFX271" s="5"/>
      <c r="HFY271" s="5"/>
      <c r="HFZ271" s="5"/>
      <c r="HGA271" s="5"/>
      <c r="HGB271" s="5"/>
      <c r="HGC271" s="5"/>
      <c r="HGD271" s="5"/>
      <c r="HGE271" s="5"/>
      <c r="HGF271" s="5"/>
      <c r="HGG271" s="5"/>
      <c r="HGH271" s="5"/>
      <c r="HGI271" s="5"/>
      <c r="HGJ271" s="5"/>
      <c r="HGK271" s="5"/>
      <c r="HGL271" s="5"/>
      <c r="HGM271" s="5"/>
      <c r="HGN271" s="5"/>
      <c r="HGO271" s="5"/>
      <c r="HGP271" s="5"/>
      <c r="HGQ271" s="5"/>
      <c r="HGR271" s="5"/>
      <c r="HGS271" s="5"/>
      <c r="HGT271" s="5"/>
      <c r="HGU271" s="5"/>
      <c r="HGV271" s="5"/>
      <c r="HGW271" s="5"/>
      <c r="HGX271" s="5"/>
      <c r="HGY271" s="5"/>
      <c r="HGZ271" s="5"/>
      <c r="HHA271" s="5"/>
      <c r="HHB271" s="5"/>
      <c r="HHC271" s="5"/>
      <c r="HHD271" s="5"/>
      <c r="HHE271" s="5"/>
      <c r="HHF271" s="5"/>
      <c r="HHG271" s="5"/>
      <c r="HHH271" s="5"/>
      <c r="HHI271" s="5"/>
      <c r="HHJ271" s="5"/>
      <c r="HHK271" s="5"/>
      <c r="HHL271" s="5"/>
      <c r="HHM271" s="5"/>
      <c r="HHN271" s="5"/>
      <c r="HHO271" s="5"/>
      <c r="HHP271" s="5"/>
      <c r="HHQ271" s="5"/>
      <c r="HHR271" s="5"/>
      <c r="HHS271" s="5"/>
      <c r="HHT271" s="5"/>
      <c r="HHU271" s="5"/>
      <c r="HHV271" s="5"/>
      <c r="HHW271" s="5"/>
      <c r="HHX271" s="5"/>
      <c r="HHY271" s="5"/>
      <c r="HHZ271" s="5"/>
      <c r="HIA271" s="5"/>
      <c r="HIB271" s="5"/>
      <c r="HIC271" s="5"/>
      <c r="HID271" s="5"/>
      <c r="HIE271" s="5"/>
      <c r="HIF271" s="5"/>
      <c r="HIG271" s="5"/>
      <c r="HIH271" s="5"/>
      <c r="HII271" s="5"/>
      <c r="HIJ271" s="5"/>
      <c r="HIK271" s="5"/>
      <c r="HIL271" s="5"/>
      <c r="HIM271" s="5"/>
      <c r="HIN271" s="5"/>
      <c r="HIO271" s="5"/>
      <c r="HIP271" s="5"/>
      <c r="HIQ271" s="5"/>
      <c r="HIR271" s="5"/>
      <c r="HIS271" s="5"/>
      <c r="HIT271" s="5"/>
      <c r="HIU271" s="5"/>
      <c r="HIV271" s="5"/>
      <c r="HIW271" s="5"/>
      <c r="HIX271" s="5"/>
      <c r="HIY271" s="5"/>
      <c r="HIZ271" s="5"/>
      <c r="HJA271" s="5"/>
      <c r="HJB271" s="5"/>
      <c r="HJC271" s="5"/>
      <c r="HJD271" s="5"/>
      <c r="HJE271" s="5"/>
      <c r="HJF271" s="5"/>
      <c r="HJG271" s="5"/>
      <c r="HJH271" s="5"/>
      <c r="HJI271" s="5"/>
      <c r="HJJ271" s="5"/>
      <c r="HJK271" s="5"/>
      <c r="HJL271" s="5"/>
      <c r="HJM271" s="5"/>
      <c r="HJN271" s="5"/>
      <c r="HJO271" s="5"/>
      <c r="HJP271" s="5"/>
      <c r="HJQ271" s="5"/>
      <c r="HJR271" s="5"/>
      <c r="HJS271" s="5"/>
      <c r="HJT271" s="5"/>
      <c r="HJU271" s="5"/>
      <c r="HJV271" s="5"/>
      <c r="HJW271" s="5"/>
      <c r="HJX271" s="5"/>
      <c r="HJY271" s="5"/>
      <c r="HJZ271" s="5"/>
      <c r="HKA271" s="5"/>
      <c r="HKB271" s="5"/>
      <c r="HKC271" s="5"/>
      <c r="HKD271" s="5"/>
      <c r="HKE271" s="5"/>
      <c r="HKF271" s="5"/>
      <c r="HKG271" s="5"/>
      <c r="HKH271" s="5"/>
      <c r="HKI271" s="5"/>
      <c r="HKJ271" s="5"/>
      <c r="HKK271" s="5"/>
      <c r="HKL271" s="5"/>
      <c r="HKM271" s="5"/>
      <c r="HKN271" s="5"/>
      <c r="HKO271" s="5"/>
      <c r="HKP271" s="5"/>
      <c r="HKQ271" s="5"/>
      <c r="HKR271" s="5"/>
      <c r="HKS271" s="5"/>
      <c r="HKT271" s="5"/>
      <c r="HKU271" s="5"/>
      <c r="HKV271" s="5"/>
      <c r="HKW271" s="5"/>
      <c r="HKX271" s="5"/>
      <c r="HKY271" s="5"/>
      <c r="HKZ271" s="5"/>
      <c r="HLA271" s="5"/>
      <c r="HLB271" s="5"/>
      <c r="HLC271" s="5"/>
      <c r="HLD271" s="5"/>
      <c r="HLE271" s="5"/>
      <c r="HLF271" s="5"/>
      <c r="HLG271" s="5"/>
      <c r="HLH271" s="5"/>
      <c r="HLI271" s="5"/>
      <c r="HLJ271" s="5"/>
      <c r="HLK271" s="5"/>
      <c r="HLL271" s="5"/>
      <c r="HLM271" s="5"/>
      <c r="HLN271" s="5"/>
      <c r="HLO271" s="5"/>
      <c r="HLP271" s="5"/>
      <c r="HLQ271" s="5"/>
      <c r="HLR271" s="5"/>
      <c r="HLS271" s="5"/>
      <c r="HLT271" s="5"/>
      <c r="HLU271" s="5"/>
      <c r="HLV271" s="5"/>
      <c r="HLW271" s="5"/>
      <c r="HLX271" s="5"/>
      <c r="HLY271" s="5"/>
      <c r="HLZ271" s="5"/>
      <c r="HMA271" s="5"/>
      <c r="HMB271" s="5"/>
      <c r="HMC271" s="5"/>
      <c r="HMD271" s="5"/>
      <c r="HME271" s="5"/>
      <c r="HMF271" s="5"/>
      <c r="HMG271" s="5"/>
      <c r="HMH271" s="5"/>
      <c r="HMI271" s="5"/>
      <c r="HMJ271" s="5"/>
      <c r="HMK271" s="5"/>
      <c r="HML271" s="5"/>
      <c r="HMM271" s="5"/>
      <c r="HMN271" s="5"/>
      <c r="HMO271" s="5"/>
      <c r="HMP271" s="5"/>
      <c r="HMQ271" s="5"/>
      <c r="HMR271" s="5"/>
      <c r="HMS271" s="5"/>
      <c r="HMT271" s="5"/>
      <c r="HMU271" s="5"/>
      <c r="HMV271" s="5"/>
      <c r="HMW271" s="5"/>
      <c r="HMX271" s="5"/>
      <c r="HMY271" s="5"/>
      <c r="HMZ271" s="5"/>
      <c r="HNA271" s="5"/>
      <c r="HNB271" s="5"/>
      <c r="HNC271" s="5"/>
      <c r="HND271" s="5"/>
      <c r="HNE271" s="5"/>
      <c r="HNF271" s="5"/>
      <c r="HNG271" s="5"/>
      <c r="HNH271" s="5"/>
      <c r="HNI271" s="5"/>
      <c r="HNJ271" s="5"/>
      <c r="HNK271" s="5"/>
      <c r="HNL271" s="5"/>
      <c r="HNM271" s="5"/>
      <c r="HNN271" s="5"/>
      <c r="HNO271" s="5"/>
      <c r="HNP271" s="5"/>
      <c r="HNQ271" s="5"/>
      <c r="HNR271" s="5"/>
      <c r="HNS271" s="5"/>
      <c r="HNT271" s="5"/>
      <c r="HNU271" s="5"/>
      <c r="HNV271" s="5"/>
      <c r="HNW271" s="5"/>
      <c r="HNX271" s="5"/>
      <c r="HNY271" s="5"/>
      <c r="HNZ271" s="5"/>
      <c r="HOA271" s="5"/>
      <c r="HOB271" s="5"/>
      <c r="HOC271" s="5"/>
      <c r="HOD271" s="5"/>
      <c r="HOE271" s="5"/>
      <c r="HOF271" s="5"/>
      <c r="HOG271" s="5"/>
      <c r="HOH271" s="5"/>
      <c r="HOI271" s="5"/>
      <c r="HOJ271" s="5"/>
      <c r="HOK271" s="5"/>
      <c r="HOL271" s="5"/>
      <c r="HOM271" s="5"/>
      <c r="HON271" s="5"/>
      <c r="HOO271" s="5"/>
      <c r="HOP271" s="5"/>
      <c r="HOQ271" s="5"/>
      <c r="HOR271" s="5"/>
      <c r="HOS271" s="5"/>
      <c r="HOT271" s="5"/>
      <c r="HOU271" s="5"/>
      <c r="HOV271" s="5"/>
      <c r="HOW271" s="5"/>
      <c r="HOX271" s="5"/>
      <c r="HOY271" s="5"/>
      <c r="HOZ271" s="5"/>
      <c r="HPA271" s="5"/>
      <c r="HPB271" s="5"/>
      <c r="HPC271" s="5"/>
      <c r="HPD271" s="5"/>
      <c r="HPE271" s="5"/>
      <c r="HPF271" s="5"/>
      <c r="HPG271" s="5"/>
      <c r="HPH271" s="5"/>
      <c r="HPI271" s="5"/>
      <c r="HPJ271" s="5"/>
      <c r="HPK271" s="5"/>
      <c r="HPL271" s="5"/>
      <c r="HPM271" s="5"/>
      <c r="HPN271" s="5"/>
      <c r="HPO271" s="5"/>
      <c r="HPP271" s="5"/>
      <c r="HPQ271" s="5"/>
      <c r="HPR271" s="5"/>
      <c r="HPS271" s="5"/>
      <c r="HPT271" s="5"/>
      <c r="HPU271" s="5"/>
      <c r="HPV271" s="5"/>
      <c r="HPW271" s="5"/>
      <c r="HPX271" s="5"/>
      <c r="HPY271" s="5"/>
      <c r="HPZ271" s="5"/>
      <c r="HQA271" s="5"/>
      <c r="HQB271" s="5"/>
      <c r="HQC271" s="5"/>
      <c r="HQD271" s="5"/>
      <c r="HQE271" s="5"/>
      <c r="HQF271" s="5"/>
      <c r="HQG271" s="5"/>
      <c r="HQH271" s="5"/>
      <c r="HQI271" s="5"/>
      <c r="HQJ271" s="5"/>
      <c r="HQK271" s="5"/>
      <c r="HQL271" s="5"/>
      <c r="HQM271" s="5"/>
      <c r="HQN271" s="5"/>
      <c r="HQO271" s="5"/>
      <c r="HQP271" s="5"/>
      <c r="HQQ271" s="5"/>
      <c r="HQR271" s="5"/>
      <c r="HQS271" s="5"/>
      <c r="HQT271" s="5"/>
      <c r="HQU271" s="5"/>
      <c r="HQV271" s="5"/>
      <c r="HQW271" s="5"/>
      <c r="HQX271" s="5"/>
      <c r="HQY271" s="5"/>
      <c r="HQZ271" s="5"/>
      <c r="HRA271" s="5"/>
      <c r="HRB271" s="5"/>
      <c r="HRC271" s="5"/>
      <c r="HRD271" s="5"/>
      <c r="HRE271" s="5"/>
      <c r="HRF271" s="5"/>
      <c r="HRG271" s="5"/>
      <c r="HRH271" s="5"/>
      <c r="HRI271" s="5"/>
      <c r="HRJ271" s="5"/>
      <c r="HRK271" s="5"/>
      <c r="HRL271" s="5"/>
      <c r="HRM271" s="5"/>
      <c r="HRN271" s="5"/>
      <c r="HRO271" s="5"/>
      <c r="HRP271" s="5"/>
      <c r="HRQ271" s="5"/>
      <c r="HRR271" s="5"/>
      <c r="HRS271" s="5"/>
      <c r="HRT271" s="5"/>
      <c r="HRU271" s="5"/>
      <c r="HRV271" s="5"/>
      <c r="HRW271" s="5"/>
      <c r="HRX271" s="5"/>
      <c r="HRY271" s="5"/>
      <c r="HRZ271" s="5"/>
      <c r="HSA271" s="5"/>
      <c r="HSB271" s="5"/>
      <c r="HSC271" s="5"/>
      <c r="HSD271" s="5"/>
      <c r="HSE271" s="5"/>
      <c r="HSF271" s="5"/>
      <c r="HSG271" s="5"/>
      <c r="HSH271" s="5"/>
      <c r="HSI271" s="5"/>
      <c r="HSJ271" s="5"/>
      <c r="HSK271" s="5"/>
      <c r="HSL271" s="5"/>
      <c r="HSM271" s="5"/>
      <c r="HSN271" s="5"/>
      <c r="HSO271" s="5"/>
      <c r="HSP271" s="5"/>
      <c r="HSQ271" s="5"/>
      <c r="HSR271" s="5"/>
      <c r="HSS271" s="5"/>
      <c r="HST271" s="5"/>
      <c r="HSU271" s="5"/>
      <c r="HSV271" s="5"/>
      <c r="HSW271" s="5"/>
      <c r="HSX271" s="5"/>
      <c r="HSY271" s="5"/>
      <c r="HSZ271" s="5"/>
      <c r="HTA271" s="5"/>
      <c r="HTB271" s="5"/>
      <c r="HTC271" s="5"/>
      <c r="HTD271" s="5"/>
      <c r="HTE271" s="5"/>
      <c r="HTF271" s="5"/>
      <c r="HTG271" s="5"/>
      <c r="HTH271" s="5"/>
      <c r="HTI271" s="5"/>
      <c r="HTJ271" s="5"/>
      <c r="HTK271" s="5"/>
      <c r="HTL271" s="5"/>
      <c r="HTM271" s="5"/>
      <c r="HTN271" s="5"/>
      <c r="HTO271" s="5"/>
      <c r="HTP271" s="5"/>
      <c r="HTQ271" s="5"/>
      <c r="HTR271" s="5"/>
      <c r="HTS271" s="5"/>
      <c r="HTT271" s="5"/>
      <c r="HTU271" s="5"/>
      <c r="HTV271" s="5"/>
      <c r="HTW271" s="5"/>
      <c r="HTX271" s="5"/>
      <c r="HTY271" s="5"/>
      <c r="HTZ271" s="5"/>
      <c r="HUA271" s="5"/>
      <c r="HUB271" s="5"/>
      <c r="HUC271" s="5"/>
      <c r="HUD271" s="5"/>
      <c r="HUE271" s="5"/>
      <c r="HUF271" s="5"/>
      <c r="HUG271" s="5"/>
      <c r="HUH271" s="5"/>
      <c r="HUI271" s="5"/>
      <c r="HUJ271" s="5"/>
      <c r="HUK271" s="5"/>
      <c r="HUL271" s="5"/>
      <c r="HUM271" s="5"/>
      <c r="HUN271" s="5"/>
      <c r="HUO271" s="5"/>
      <c r="HUP271" s="5"/>
      <c r="HUQ271" s="5"/>
      <c r="HUR271" s="5"/>
      <c r="HUS271" s="5"/>
      <c r="HUT271" s="5"/>
      <c r="HUU271" s="5"/>
      <c r="HUV271" s="5"/>
      <c r="HUW271" s="5"/>
      <c r="HUX271" s="5"/>
      <c r="HUY271" s="5"/>
      <c r="HUZ271" s="5"/>
      <c r="HVA271" s="5"/>
      <c r="HVB271" s="5"/>
      <c r="HVC271" s="5"/>
      <c r="HVD271" s="5"/>
      <c r="HVE271" s="5"/>
      <c r="HVF271" s="5"/>
      <c r="HVG271" s="5"/>
      <c r="HVH271" s="5"/>
      <c r="HVI271" s="5"/>
      <c r="HVJ271" s="5"/>
      <c r="HVK271" s="5"/>
      <c r="HVL271" s="5"/>
      <c r="HVM271" s="5"/>
      <c r="HVN271" s="5"/>
      <c r="HVO271" s="5"/>
      <c r="HVP271" s="5"/>
      <c r="HVQ271" s="5"/>
      <c r="HVR271" s="5"/>
      <c r="HVS271" s="5"/>
      <c r="HVT271" s="5"/>
      <c r="HVU271" s="5"/>
      <c r="HVV271" s="5"/>
      <c r="HVW271" s="5"/>
      <c r="HVX271" s="5"/>
      <c r="HVY271" s="5"/>
      <c r="HVZ271" s="5"/>
      <c r="HWA271" s="5"/>
      <c r="HWB271" s="5"/>
      <c r="HWC271" s="5"/>
      <c r="HWD271" s="5"/>
      <c r="HWE271" s="5"/>
      <c r="HWF271" s="5"/>
      <c r="HWG271" s="5"/>
      <c r="HWH271" s="5"/>
      <c r="HWI271" s="5"/>
      <c r="HWJ271" s="5"/>
      <c r="HWK271" s="5"/>
      <c r="HWL271" s="5"/>
      <c r="HWM271" s="5"/>
      <c r="HWN271" s="5"/>
      <c r="HWO271" s="5"/>
      <c r="HWP271" s="5"/>
      <c r="HWQ271" s="5"/>
      <c r="HWR271" s="5"/>
      <c r="HWS271" s="5"/>
      <c r="HWT271" s="5"/>
      <c r="HWU271" s="5"/>
      <c r="HWV271" s="5"/>
      <c r="HWW271" s="5"/>
      <c r="HWX271" s="5"/>
      <c r="HWY271" s="5"/>
      <c r="HWZ271" s="5"/>
      <c r="HXA271" s="5"/>
      <c r="HXB271" s="5"/>
      <c r="HXC271" s="5"/>
      <c r="HXD271" s="5"/>
      <c r="HXE271" s="5"/>
      <c r="HXF271" s="5"/>
      <c r="HXG271" s="5"/>
      <c r="HXH271" s="5"/>
      <c r="HXI271" s="5"/>
      <c r="HXJ271" s="5"/>
      <c r="HXK271" s="5"/>
      <c r="HXL271" s="5"/>
      <c r="HXM271" s="5"/>
      <c r="HXN271" s="5"/>
      <c r="HXO271" s="5"/>
      <c r="HXP271" s="5"/>
      <c r="HXQ271" s="5"/>
      <c r="HXR271" s="5"/>
      <c r="HXS271" s="5"/>
      <c r="HXT271" s="5"/>
      <c r="HXU271" s="5"/>
      <c r="HXV271" s="5"/>
      <c r="HXW271" s="5"/>
      <c r="HXX271" s="5"/>
      <c r="HXY271" s="5"/>
      <c r="HXZ271" s="5"/>
      <c r="HYA271" s="5"/>
      <c r="HYB271" s="5"/>
      <c r="HYC271" s="5"/>
      <c r="HYD271" s="5"/>
      <c r="HYE271" s="5"/>
      <c r="HYF271" s="5"/>
      <c r="HYG271" s="5"/>
      <c r="HYH271" s="5"/>
      <c r="HYI271" s="5"/>
      <c r="HYJ271" s="5"/>
      <c r="HYK271" s="5"/>
      <c r="HYL271" s="5"/>
      <c r="HYM271" s="5"/>
      <c r="HYN271" s="5"/>
      <c r="HYO271" s="5"/>
      <c r="HYP271" s="5"/>
      <c r="HYQ271" s="5"/>
      <c r="HYR271" s="5"/>
      <c r="HYS271" s="5"/>
      <c r="HYT271" s="5"/>
      <c r="HYU271" s="5"/>
      <c r="HYV271" s="5"/>
      <c r="HYW271" s="5"/>
      <c r="HYX271" s="5"/>
      <c r="HYY271" s="5"/>
      <c r="HYZ271" s="5"/>
      <c r="HZA271" s="5"/>
      <c r="HZB271" s="5"/>
      <c r="HZC271" s="5"/>
      <c r="HZD271" s="5"/>
      <c r="HZE271" s="5"/>
      <c r="HZF271" s="5"/>
      <c r="HZG271" s="5"/>
      <c r="HZH271" s="5"/>
      <c r="HZI271" s="5"/>
      <c r="HZJ271" s="5"/>
      <c r="HZK271" s="5"/>
      <c r="HZL271" s="5"/>
      <c r="HZM271" s="5"/>
      <c r="HZN271" s="5"/>
      <c r="HZO271" s="5"/>
      <c r="HZP271" s="5"/>
      <c r="HZQ271" s="5"/>
      <c r="HZR271" s="5"/>
      <c r="HZS271" s="5"/>
      <c r="HZT271" s="5"/>
      <c r="HZU271" s="5"/>
      <c r="HZV271" s="5"/>
      <c r="HZW271" s="5"/>
      <c r="HZX271" s="5"/>
      <c r="HZY271" s="5"/>
      <c r="HZZ271" s="5"/>
      <c r="IAA271" s="5"/>
      <c r="IAB271" s="5"/>
      <c r="IAC271" s="5"/>
      <c r="IAD271" s="5"/>
      <c r="IAE271" s="5"/>
      <c r="IAF271" s="5"/>
      <c r="IAG271" s="5"/>
      <c r="IAH271" s="5"/>
      <c r="IAI271" s="5"/>
      <c r="IAJ271" s="5"/>
      <c r="IAK271" s="5"/>
      <c r="IAL271" s="5"/>
      <c r="IAM271" s="5"/>
      <c r="IAN271" s="5"/>
      <c r="IAO271" s="5"/>
      <c r="IAP271" s="5"/>
      <c r="IAQ271" s="5"/>
      <c r="IAR271" s="5"/>
      <c r="IAS271" s="5"/>
      <c r="IAT271" s="5"/>
      <c r="IAU271" s="5"/>
      <c r="IAV271" s="5"/>
      <c r="IAW271" s="5"/>
      <c r="IAX271" s="5"/>
      <c r="IAY271" s="5"/>
      <c r="IAZ271" s="5"/>
      <c r="IBA271" s="5"/>
      <c r="IBB271" s="5"/>
      <c r="IBC271" s="5"/>
      <c r="IBD271" s="5"/>
      <c r="IBE271" s="5"/>
      <c r="IBF271" s="5"/>
      <c r="IBG271" s="5"/>
      <c r="IBH271" s="5"/>
      <c r="IBI271" s="5"/>
      <c r="IBJ271" s="5"/>
      <c r="IBK271" s="5"/>
      <c r="IBL271" s="5"/>
      <c r="IBM271" s="5"/>
      <c r="IBN271" s="5"/>
      <c r="IBO271" s="5"/>
      <c r="IBP271" s="5"/>
      <c r="IBQ271" s="5"/>
      <c r="IBR271" s="5"/>
      <c r="IBS271" s="5"/>
      <c r="IBT271" s="5"/>
      <c r="IBU271" s="5"/>
      <c r="IBV271" s="5"/>
      <c r="IBW271" s="5"/>
      <c r="IBX271" s="5"/>
      <c r="IBY271" s="5"/>
      <c r="IBZ271" s="5"/>
      <c r="ICA271" s="5"/>
      <c r="ICB271" s="5"/>
      <c r="ICC271" s="5"/>
      <c r="ICD271" s="5"/>
      <c r="ICE271" s="5"/>
      <c r="ICF271" s="5"/>
      <c r="ICG271" s="5"/>
      <c r="ICH271" s="5"/>
      <c r="ICI271" s="5"/>
      <c r="ICJ271" s="5"/>
      <c r="ICK271" s="5"/>
      <c r="ICL271" s="5"/>
      <c r="ICM271" s="5"/>
      <c r="ICN271" s="5"/>
      <c r="ICO271" s="5"/>
      <c r="ICP271" s="5"/>
      <c r="ICQ271" s="5"/>
      <c r="ICR271" s="5"/>
      <c r="ICS271" s="5"/>
      <c r="ICT271" s="5"/>
      <c r="ICU271" s="5"/>
      <c r="ICV271" s="5"/>
      <c r="ICW271" s="5"/>
      <c r="ICX271" s="5"/>
      <c r="ICY271" s="5"/>
      <c r="ICZ271" s="5"/>
      <c r="IDA271" s="5"/>
      <c r="IDB271" s="5"/>
      <c r="IDC271" s="5"/>
      <c r="IDD271" s="5"/>
      <c r="IDE271" s="5"/>
      <c r="IDF271" s="5"/>
      <c r="IDG271" s="5"/>
      <c r="IDH271" s="5"/>
      <c r="IDI271" s="5"/>
      <c r="IDJ271" s="5"/>
      <c r="IDK271" s="5"/>
      <c r="IDL271" s="5"/>
      <c r="IDM271" s="5"/>
      <c r="IDN271" s="5"/>
      <c r="IDO271" s="5"/>
      <c r="IDP271" s="5"/>
      <c r="IDQ271" s="5"/>
      <c r="IDR271" s="5"/>
      <c r="IDS271" s="5"/>
      <c r="IDT271" s="5"/>
      <c r="IDU271" s="5"/>
      <c r="IDV271" s="5"/>
      <c r="IDW271" s="5"/>
      <c r="IDX271" s="5"/>
      <c r="IDY271" s="5"/>
      <c r="IDZ271" s="5"/>
      <c r="IEA271" s="5"/>
      <c r="IEB271" s="5"/>
      <c r="IEC271" s="5"/>
      <c r="IED271" s="5"/>
      <c r="IEE271" s="5"/>
      <c r="IEF271" s="5"/>
      <c r="IEG271" s="5"/>
      <c r="IEH271" s="5"/>
      <c r="IEI271" s="5"/>
      <c r="IEJ271" s="5"/>
      <c r="IEK271" s="5"/>
      <c r="IEL271" s="5"/>
      <c r="IEM271" s="5"/>
      <c r="IEN271" s="5"/>
      <c r="IEO271" s="5"/>
      <c r="IEP271" s="5"/>
      <c r="IEQ271" s="5"/>
      <c r="IER271" s="5"/>
      <c r="IES271" s="5"/>
      <c r="IET271" s="5"/>
      <c r="IEU271" s="5"/>
      <c r="IEV271" s="5"/>
      <c r="IEW271" s="5"/>
      <c r="IEX271" s="5"/>
      <c r="IEY271" s="5"/>
      <c r="IEZ271" s="5"/>
      <c r="IFA271" s="5"/>
      <c r="IFB271" s="5"/>
      <c r="IFC271" s="5"/>
      <c r="IFD271" s="5"/>
      <c r="IFE271" s="5"/>
      <c r="IFF271" s="5"/>
      <c r="IFG271" s="5"/>
      <c r="IFH271" s="5"/>
      <c r="IFI271" s="5"/>
      <c r="IFJ271" s="5"/>
      <c r="IFK271" s="5"/>
      <c r="IFL271" s="5"/>
      <c r="IFM271" s="5"/>
      <c r="IFN271" s="5"/>
      <c r="IFO271" s="5"/>
      <c r="IFP271" s="5"/>
      <c r="IFQ271" s="5"/>
      <c r="IFR271" s="5"/>
      <c r="IFS271" s="5"/>
      <c r="IFT271" s="5"/>
      <c r="IFU271" s="5"/>
      <c r="IFV271" s="5"/>
      <c r="IFW271" s="5"/>
      <c r="IFX271" s="5"/>
      <c r="IFY271" s="5"/>
      <c r="IFZ271" s="5"/>
      <c r="IGA271" s="5"/>
      <c r="IGB271" s="5"/>
      <c r="IGC271" s="5"/>
      <c r="IGD271" s="5"/>
      <c r="IGE271" s="5"/>
      <c r="IGF271" s="5"/>
      <c r="IGG271" s="5"/>
      <c r="IGH271" s="5"/>
      <c r="IGI271" s="5"/>
      <c r="IGJ271" s="5"/>
      <c r="IGK271" s="5"/>
      <c r="IGL271" s="5"/>
      <c r="IGM271" s="5"/>
      <c r="IGN271" s="5"/>
      <c r="IGO271" s="5"/>
      <c r="IGP271" s="5"/>
      <c r="IGQ271" s="5"/>
      <c r="IGR271" s="5"/>
      <c r="IGS271" s="5"/>
      <c r="IGT271" s="5"/>
      <c r="IGU271" s="5"/>
      <c r="IGV271" s="5"/>
      <c r="IGW271" s="5"/>
      <c r="IGX271" s="5"/>
      <c r="IGY271" s="5"/>
      <c r="IGZ271" s="5"/>
      <c r="IHA271" s="5"/>
      <c r="IHB271" s="5"/>
      <c r="IHC271" s="5"/>
      <c r="IHD271" s="5"/>
      <c r="IHE271" s="5"/>
      <c r="IHF271" s="5"/>
      <c r="IHG271" s="5"/>
      <c r="IHH271" s="5"/>
      <c r="IHI271" s="5"/>
      <c r="IHJ271" s="5"/>
      <c r="IHK271" s="5"/>
      <c r="IHL271" s="5"/>
      <c r="IHM271" s="5"/>
      <c r="IHN271" s="5"/>
      <c r="IHO271" s="5"/>
      <c r="IHP271" s="5"/>
      <c r="IHQ271" s="5"/>
      <c r="IHR271" s="5"/>
      <c r="IHS271" s="5"/>
      <c r="IHT271" s="5"/>
      <c r="IHU271" s="5"/>
      <c r="IHV271" s="5"/>
      <c r="IHW271" s="5"/>
      <c r="IHX271" s="5"/>
      <c r="IHY271" s="5"/>
      <c r="IHZ271" s="5"/>
      <c r="IIA271" s="5"/>
      <c r="IIB271" s="5"/>
      <c r="IIC271" s="5"/>
      <c r="IID271" s="5"/>
      <c r="IIE271" s="5"/>
      <c r="IIF271" s="5"/>
      <c r="IIG271" s="5"/>
      <c r="IIH271" s="5"/>
      <c r="III271" s="5"/>
      <c r="IIJ271" s="5"/>
      <c r="IIK271" s="5"/>
      <c r="IIL271" s="5"/>
      <c r="IIM271" s="5"/>
      <c r="IIN271" s="5"/>
      <c r="IIO271" s="5"/>
      <c r="IIP271" s="5"/>
      <c r="IIQ271" s="5"/>
      <c r="IIR271" s="5"/>
      <c r="IIS271" s="5"/>
      <c r="IIT271" s="5"/>
      <c r="IIU271" s="5"/>
      <c r="IIV271" s="5"/>
      <c r="IIW271" s="5"/>
      <c r="IIX271" s="5"/>
      <c r="IIY271" s="5"/>
      <c r="IIZ271" s="5"/>
      <c r="IJA271" s="5"/>
      <c r="IJB271" s="5"/>
      <c r="IJC271" s="5"/>
      <c r="IJD271" s="5"/>
      <c r="IJE271" s="5"/>
      <c r="IJF271" s="5"/>
      <c r="IJG271" s="5"/>
      <c r="IJH271" s="5"/>
      <c r="IJI271" s="5"/>
      <c r="IJJ271" s="5"/>
      <c r="IJK271" s="5"/>
      <c r="IJL271" s="5"/>
      <c r="IJM271" s="5"/>
      <c r="IJN271" s="5"/>
      <c r="IJO271" s="5"/>
      <c r="IJP271" s="5"/>
      <c r="IJQ271" s="5"/>
      <c r="IJR271" s="5"/>
      <c r="IJS271" s="5"/>
      <c r="IJT271" s="5"/>
      <c r="IJU271" s="5"/>
      <c r="IJV271" s="5"/>
      <c r="IJW271" s="5"/>
      <c r="IJX271" s="5"/>
      <c r="IJY271" s="5"/>
      <c r="IJZ271" s="5"/>
      <c r="IKA271" s="5"/>
      <c r="IKB271" s="5"/>
      <c r="IKC271" s="5"/>
      <c r="IKD271" s="5"/>
      <c r="IKE271" s="5"/>
      <c r="IKF271" s="5"/>
      <c r="IKG271" s="5"/>
      <c r="IKH271" s="5"/>
      <c r="IKI271" s="5"/>
      <c r="IKJ271" s="5"/>
      <c r="IKK271" s="5"/>
      <c r="IKL271" s="5"/>
      <c r="IKM271" s="5"/>
      <c r="IKN271" s="5"/>
      <c r="IKO271" s="5"/>
      <c r="IKP271" s="5"/>
      <c r="IKQ271" s="5"/>
      <c r="IKR271" s="5"/>
      <c r="IKS271" s="5"/>
      <c r="IKT271" s="5"/>
      <c r="IKU271" s="5"/>
      <c r="IKV271" s="5"/>
      <c r="IKW271" s="5"/>
      <c r="IKX271" s="5"/>
      <c r="IKY271" s="5"/>
      <c r="IKZ271" s="5"/>
      <c r="ILA271" s="5"/>
      <c r="ILB271" s="5"/>
      <c r="ILC271" s="5"/>
      <c r="ILD271" s="5"/>
      <c r="ILE271" s="5"/>
      <c r="ILF271" s="5"/>
      <c r="ILG271" s="5"/>
      <c r="ILH271" s="5"/>
      <c r="ILI271" s="5"/>
      <c r="ILJ271" s="5"/>
      <c r="ILK271" s="5"/>
      <c r="ILL271" s="5"/>
      <c r="ILM271" s="5"/>
      <c r="ILN271" s="5"/>
      <c r="ILO271" s="5"/>
      <c r="ILP271" s="5"/>
      <c r="ILQ271" s="5"/>
      <c r="ILR271" s="5"/>
      <c r="ILS271" s="5"/>
      <c r="ILT271" s="5"/>
      <c r="ILU271" s="5"/>
      <c r="ILV271" s="5"/>
      <c r="ILW271" s="5"/>
      <c r="ILX271" s="5"/>
      <c r="ILY271" s="5"/>
      <c r="ILZ271" s="5"/>
      <c r="IMA271" s="5"/>
      <c r="IMB271" s="5"/>
      <c r="IMC271" s="5"/>
      <c r="IMD271" s="5"/>
      <c r="IME271" s="5"/>
      <c r="IMF271" s="5"/>
      <c r="IMG271" s="5"/>
      <c r="IMH271" s="5"/>
      <c r="IMI271" s="5"/>
      <c r="IMJ271" s="5"/>
      <c r="IMK271" s="5"/>
      <c r="IML271" s="5"/>
      <c r="IMM271" s="5"/>
      <c r="IMN271" s="5"/>
      <c r="IMO271" s="5"/>
      <c r="IMP271" s="5"/>
      <c r="IMQ271" s="5"/>
      <c r="IMR271" s="5"/>
      <c r="IMS271" s="5"/>
      <c r="IMT271" s="5"/>
      <c r="IMU271" s="5"/>
      <c r="IMV271" s="5"/>
      <c r="IMW271" s="5"/>
      <c r="IMX271" s="5"/>
      <c r="IMY271" s="5"/>
      <c r="IMZ271" s="5"/>
      <c r="INA271" s="5"/>
      <c r="INB271" s="5"/>
      <c r="INC271" s="5"/>
      <c r="IND271" s="5"/>
      <c r="INE271" s="5"/>
      <c r="INF271" s="5"/>
      <c r="ING271" s="5"/>
      <c r="INH271" s="5"/>
      <c r="INI271" s="5"/>
      <c r="INJ271" s="5"/>
      <c r="INK271" s="5"/>
      <c r="INL271" s="5"/>
      <c r="INM271" s="5"/>
      <c r="INN271" s="5"/>
      <c r="INO271" s="5"/>
      <c r="INP271" s="5"/>
      <c r="INQ271" s="5"/>
      <c r="INR271" s="5"/>
      <c r="INS271" s="5"/>
      <c r="INT271" s="5"/>
      <c r="INU271" s="5"/>
      <c r="INV271" s="5"/>
      <c r="INW271" s="5"/>
      <c r="INX271" s="5"/>
      <c r="INY271" s="5"/>
      <c r="INZ271" s="5"/>
      <c r="IOA271" s="5"/>
      <c r="IOB271" s="5"/>
      <c r="IOC271" s="5"/>
      <c r="IOD271" s="5"/>
      <c r="IOE271" s="5"/>
      <c r="IOF271" s="5"/>
      <c r="IOG271" s="5"/>
      <c r="IOH271" s="5"/>
      <c r="IOI271" s="5"/>
      <c r="IOJ271" s="5"/>
      <c r="IOK271" s="5"/>
      <c r="IOL271" s="5"/>
      <c r="IOM271" s="5"/>
      <c r="ION271" s="5"/>
      <c r="IOO271" s="5"/>
      <c r="IOP271" s="5"/>
      <c r="IOQ271" s="5"/>
      <c r="IOR271" s="5"/>
      <c r="IOS271" s="5"/>
      <c r="IOT271" s="5"/>
      <c r="IOU271" s="5"/>
      <c r="IOV271" s="5"/>
      <c r="IOW271" s="5"/>
      <c r="IOX271" s="5"/>
      <c r="IOY271" s="5"/>
      <c r="IOZ271" s="5"/>
      <c r="IPA271" s="5"/>
      <c r="IPB271" s="5"/>
      <c r="IPC271" s="5"/>
      <c r="IPD271" s="5"/>
      <c r="IPE271" s="5"/>
      <c r="IPF271" s="5"/>
      <c r="IPG271" s="5"/>
      <c r="IPH271" s="5"/>
      <c r="IPI271" s="5"/>
      <c r="IPJ271" s="5"/>
      <c r="IPK271" s="5"/>
      <c r="IPL271" s="5"/>
      <c r="IPM271" s="5"/>
      <c r="IPN271" s="5"/>
      <c r="IPO271" s="5"/>
      <c r="IPP271" s="5"/>
      <c r="IPQ271" s="5"/>
      <c r="IPR271" s="5"/>
      <c r="IPS271" s="5"/>
      <c r="IPT271" s="5"/>
      <c r="IPU271" s="5"/>
      <c r="IPV271" s="5"/>
      <c r="IPW271" s="5"/>
      <c r="IPX271" s="5"/>
      <c r="IPY271" s="5"/>
      <c r="IPZ271" s="5"/>
      <c r="IQA271" s="5"/>
      <c r="IQB271" s="5"/>
      <c r="IQC271" s="5"/>
      <c r="IQD271" s="5"/>
      <c r="IQE271" s="5"/>
      <c r="IQF271" s="5"/>
      <c r="IQG271" s="5"/>
      <c r="IQH271" s="5"/>
      <c r="IQI271" s="5"/>
      <c r="IQJ271" s="5"/>
      <c r="IQK271" s="5"/>
      <c r="IQL271" s="5"/>
      <c r="IQM271" s="5"/>
      <c r="IQN271" s="5"/>
      <c r="IQO271" s="5"/>
      <c r="IQP271" s="5"/>
      <c r="IQQ271" s="5"/>
      <c r="IQR271" s="5"/>
      <c r="IQS271" s="5"/>
      <c r="IQT271" s="5"/>
      <c r="IQU271" s="5"/>
      <c r="IQV271" s="5"/>
      <c r="IQW271" s="5"/>
      <c r="IQX271" s="5"/>
      <c r="IQY271" s="5"/>
      <c r="IQZ271" s="5"/>
      <c r="IRA271" s="5"/>
      <c r="IRB271" s="5"/>
      <c r="IRC271" s="5"/>
      <c r="IRD271" s="5"/>
      <c r="IRE271" s="5"/>
      <c r="IRF271" s="5"/>
      <c r="IRG271" s="5"/>
      <c r="IRH271" s="5"/>
      <c r="IRI271" s="5"/>
      <c r="IRJ271" s="5"/>
      <c r="IRK271" s="5"/>
      <c r="IRL271" s="5"/>
      <c r="IRM271" s="5"/>
      <c r="IRN271" s="5"/>
      <c r="IRO271" s="5"/>
      <c r="IRP271" s="5"/>
      <c r="IRQ271" s="5"/>
      <c r="IRR271" s="5"/>
      <c r="IRS271" s="5"/>
      <c r="IRT271" s="5"/>
      <c r="IRU271" s="5"/>
      <c r="IRV271" s="5"/>
      <c r="IRW271" s="5"/>
      <c r="IRX271" s="5"/>
      <c r="IRY271" s="5"/>
      <c r="IRZ271" s="5"/>
      <c r="ISA271" s="5"/>
      <c r="ISB271" s="5"/>
      <c r="ISC271" s="5"/>
      <c r="ISD271" s="5"/>
      <c r="ISE271" s="5"/>
      <c r="ISF271" s="5"/>
      <c r="ISG271" s="5"/>
      <c r="ISH271" s="5"/>
      <c r="ISI271" s="5"/>
      <c r="ISJ271" s="5"/>
      <c r="ISK271" s="5"/>
      <c r="ISL271" s="5"/>
      <c r="ISM271" s="5"/>
      <c r="ISN271" s="5"/>
      <c r="ISO271" s="5"/>
      <c r="ISP271" s="5"/>
      <c r="ISQ271" s="5"/>
      <c r="ISR271" s="5"/>
      <c r="ISS271" s="5"/>
      <c r="IST271" s="5"/>
      <c r="ISU271" s="5"/>
      <c r="ISV271" s="5"/>
      <c r="ISW271" s="5"/>
      <c r="ISX271" s="5"/>
      <c r="ISY271" s="5"/>
      <c r="ISZ271" s="5"/>
      <c r="ITA271" s="5"/>
      <c r="ITB271" s="5"/>
      <c r="ITC271" s="5"/>
      <c r="ITD271" s="5"/>
      <c r="ITE271" s="5"/>
      <c r="ITF271" s="5"/>
      <c r="ITG271" s="5"/>
      <c r="ITH271" s="5"/>
      <c r="ITI271" s="5"/>
      <c r="ITJ271" s="5"/>
      <c r="ITK271" s="5"/>
      <c r="ITL271" s="5"/>
      <c r="ITM271" s="5"/>
      <c r="ITN271" s="5"/>
      <c r="ITO271" s="5"/>
      <c r="ITP271" s="5"/>
      <c r="ITQ271" s="5"/>
      <c r="ITR271" s="5"/>
      <c r="ITS271" s="5"/>
      <c r="ITT271" s="5"/>
      <c r="ITU271" s="5"/>
      <c r="ITV271" s="5"/>
      <c r="ITW271" s="5"/>
      <c r="ITX271" s="5"/>
      <c r="ITY271" s="5"/>
      <c r="ITZ271" s="5"/>
      <c r="IUA271" s="5"/>
      <c r="IUB271" s="5"/>
      <c r="IUC271" s="5"/>
      <c r="IUD271" s="5"/>
      <c r="IUE271" s="5"/>
      <c r="IUF271" s="5"/>
      <c r="IUG271" s="5"/>
      <c r="IUH271" s="5"/>
      <c r="IUI271" s="5"/>
      <c r="IUJ271" s="5"/>
      <c r="IUK271" s="5"/>
      <c r="IUL271" s="5"/>
      <c r="IUM271" s="5"/>
      <c r="IUN271" s="5"/>
      <c r="IUO271" s="5"/>
      <c r="IUP271" s="5"/>
      <c r="IUQ271" s="5"/>
      <c r="IUR271" s="5"/>
      <c r="IUS271" s="5"/>
      <c r="IUT271" s="5"/>
      <c r="IUU271" s="5"/>
      <c r="IUV271" s="5"/>
      <c r="IUW271" s="5"/>
      <c r="IUX271" s="5"/>
      <c r="IUY271" s="5"/>
      <c r="IUZ271" s="5"/>
      <c r="IVA271" s="5"/>
      <c r="IVB271" s="5"/>
      <c r="IVC271" s="5"/>
      <c r="IVD271" s="5"/>
      <c r="IVE271" s="5"/>
      <c r="IVF271" s="5"/>
      <c r="IVG271" s="5"/>
      <c r="IVH271" s="5"/>
      <c r="IVI271" s="5"/>
      <c r="IVJ271" s="5"/>
      <c r="IVK271" s="5"/>
      <c r="IVL271" s="5"/>
      <c r="IVM271" s="5"/>
      <c r="IVN271" s="5"/>
      <c r="IVO271" s="5"/>
      <c r="IVP271" s="5"/>
      <c r="IVQ271" s="5"/>
      <c r="IVR271" s="5"/>
      <c r="IVS271" s="5"/>
      <c r="IVT271" s="5"/>
      <c r="IVU271" s="5"/>
      <c r="IVV271" s="5"/>
      <c r="IVW271" s="5"/>
      <c r="IVX271" s="5"/>
      <c r="IVY271" s="5"/>
      <c r="IVZ271" s="5"/>
      <c r="IWA271" s="5"/>
      <c r="IWB271" s="5"/>
      <c r="IWC271" s="5"/>
      <c r="IWD271" s="5"/>
      <c r="IWE271" s="5"/>
      <c r="IWF271" s="5"/>
      <c r="IWG271" s="5"/>
      <c r="IWH271" s="5"/>
      <c r="IWI271" s="5"/>
      <c r="IWJ271" s="5"/>
      <c r="IWK271" s="5"/>
      <c r="IWL271" s="5"/>
      <c r="IWM271" s="5"/>
      <c r="IWN271" s="5"/>
      <c r="IWO271" s="5"/>
      <c r="IWP271" s="5"/>
      <c r="IWQ271" s="5"/>
      <c r="IWR271" s="5"/>
      <c r="IWS271" s="5"/>
      <c r="IWT271" s="5"/>
      <c r="IWU271" s="5"/>
      <c r="IWV271" s="5"/>
      <c r="IWW271" s="5"/>
      <c r="IWX271" s="5"/>
      <c r="IWY271" s="5"/>
      <c r="IWZ271" s="5"/>
      <c r="IXA271" s="5"/>
      <c r="IXB271" s="5"/>
      <c r="IXC271" s="5"/>
      <c r="IXD271" s="5"/>
      <c r="IXE271" s="5"/>
      <c r="IXF271" s="5"/>
      <c r="IXG271" s="5"/>
      <c r="IXH271" s="5"/>
      <c r="IXI271" s="5"/>
      <c r="IXJ271" s="5"/>
      <c r="IXK271" s="5"/>
      <c r="IXL271" s="5"/>
      <c r="IXM271" s="5"/>
      <c r="IXN271" s="5"/>
      <c r="IXO271" s="5"/>
      <c r="IXP271" s="5"/>
      <c r="IXQ271" s="5"/>
      <c r="IXR271" s="5"/>
      <c r="IXS271" s="5"/>
      <c r="IXT271" s="5"/>
      <c r="IXU271" s="5"/>
      <c r="IXV271" s="5"/>
      <c r="IXW271" s="5"/>
      <c r="IXX271" s="5"/>
      <c r="IXY271" s="5"/>
      <c r="IXZ271" s="5"/>
      <c r="IYA271" s="5"/>
      <c r="IYB271" s="5"/>
      <c r="IYC271" s="5"/>
      <c r="IYD271" s="5"/>
      <c r="IYE271" s="5"/>
      <c r="IYF271" s="5"/>
      <c r="IYG271" s="5"/>
      <c r="IYH271" s="5"/>
      <c r="IYI271" s="5"/>
      <c r="IYJ271" s="5"/>
      <c r="IYK271" s="5"/>
      <c r="IYL271" s="5"/>
      <c r="IYM271" s="5"/>
      <c r="IYN271" s="5"/>
      <c r="IYO271" s="5"/>
      <c r="IYP271" s="5"/>
      <c r="IYQ271" s="5"/>
      <c r="IYR271" s="5"/>
      <c r="IYS271" s="5"/>
      <c r="IYT271" s="5"/>
      <c r="IYU271" s="5"/>
      <c r="IYV271" s="5"/>
      <c r="IYW271" s="5"/>
      <c r="IYX271" s="5"/>
      <c r="IYY271" s="5"/>
      <c r="IYZ271" s="5"/>
      <c r="IZA271" s="5"/>
      <c r="IZB271" s="5"/>
      <c r="IZC271" s="5"/>
      <c r="IZD271" s="5"/>
      <c r="IZE271" s="5"/>
      <c r="IZF271" s="5"/>
      <c r="IZG271" s="5"/>
      <c r="IZH271" s="5"/>
      <c r="IZI271" s="5"/>
      <c r="IZJ271" s="5"/>
      <c r="IZK271" s="5"/>
      <c r="IZL271" s="5"/>
      <c r="IZM271" s="5"/>
      <c r="IZN271" s="5"/>
      <c r="IZO271" s="5"/>
      <c r="IZP271" s="5"/>
      <c r="IZQ271" s="5"/>
      <c r="IZR271" s="5"/>
      <c r="IZS271" s="5"/>
      <c r="IZT271" s="5"/>
      <c r="IZU271" s="5"/>
      <c r="IZV271" s="5"/>
      <c r="IZW271" s="5"/>
      <c r="IZX271" s="5"/>
      <c r="IZY271" s="5"/>
      <c r="IZZ271" s="5"/>
      <c r="JAA271" s="5"/>
      <c r="JAB271" s="5"/>
      <c r="JAC271" s="5"/>
      <c r="JAD271" s="5"/>
      <c r="JAE271" s="5"/>
      <c r="JAF271" s="5"/>
      <c r="JAG271" s="5"/>
      <c r="JAH271" s="5"/>
      <c r="JAI271" s="5"/>
      <c r="JAJ271" s="5"/>
      <c r="JAK271" s="5"/>
      <c r="JAL271" s="5"/>
      <c r="JAM271" s="5"/>
      <c r="JAN271" s="5"/>
      <c r="JAO271" s="5"/>
      <c r="JAP271" s="5"/>
      <c r="JAQ271" s="5"/>
      <c r="JAR271" s="5"/>
      <c r="JAS271" s="5"/>
      <c r="JAT271" s="5"/>
      <c r="JAU271" s="5"/>
      <c r="JAV271" s="5"/>
      <c r="JAW271" s="5"/>
      <c r="JAX271" s="5"/>
      <c r="JAY271" s="5"/>
      <c r="JAZ271" s="5"/>
      <c r="JBA271" s="5"/>
      <c r="JBB271" s="5"/>
      <c r="JBC271" s="5"/>
      <c r="JBD271" s="5"/>
      <c r="JBE271" s="5"/>
      <c r="JBF271" s="5"/>
      <c r="JBG271" s="5"/>
      <c r="JBH271" s="5"/>
      <c r="JBI271" s="5"/>
      <c r="JBJ271" s="5"/>
      <c r="JBK271" s="5"/>
      <c r="JBL271" s="5"/>
      <c r="JBM271" s="5"/>
      <c r="JBN271" s="5"/>
      <c r="JBO271" s="5"/>
      <c r="JBP271" s="5"/>
      <c r="JBQ271" s="5"/>
      <c r="JBR271" s="5"/>
      <c r="JBS271" s="5"/>
      <c r="JBT271" s="5"/>
      <c r="JBU271" s="5"/>
      <c r="JBV271" s="5"/>
      <c r="JBW271" s="5"/>
      <c r="JBX271" s="5"/>
      <c r="JBY271" s="5"/>
      <c r="JBZ271" s="5"/>
      <c r="JCA271" s="5"/>
      <c r="JCB271" s="5"/>
      <c r="JCC271" s="5"/>
      <c r="JCD271" s="5"/>
      <c r="JCE271" s="5"/>
      <c r="JCF271" s="5"/>
      <c r="JCG271" s="5"/>
      <c r="JCH271" s="5"/>
      <c r="JCI271" s="5"/>
      <c r="JCJ271" s="5"/>
      <c r="JCK271" s="5"/>
      <c r="JCL271" s="5"/>
      <c r="JCM271" s="5"/>
      <c r="JCN271" s="5"/>
      <c r="JCO271" s="5"/>
      <c r="JCP271" s="5"/>
      <c r="JCQ271" s="5"/>
      <c r="JCR271" s="5"/>
      <c r="JCS271" s="5"/>
      <c r="JCT271" s="5"/>
      <c r="JCU271" s="5"/>
      <c r="JCV271" s="5"/>
      <c r="JCW271" s="5"/>
      <c r="JCX271" s="5"/>
      <c r="JCY271" s="5"/>
      <c r="JCZ271" s="5"/>
      <c r="JDA271" s="5"/>
      <c r="JDB271" s="5"/>
      <c r="JDC271" s="5"/>
      <c r="JDD271" s="5"/>
      <c r="JDE271" s="5"/>
      <c r="JDF271" s="5"/>
      <c r="JDG271" s="5"/>
      <c r="JDH271" s="5"/>
      <c r="JDI271" s="5"/>
      <c r="JDJ271" s="5"/>
      <c r="JDK271" s="5"/>
      <c r="JDL271" s="5"/>
      <c r="JDM271" s="5"/>
      <c r="JDN271" s="5"/>
      <c r="JDO271" s="5"/>
      <c r="JDP271" s="5"/>
      <c r="JDQ271" s="5"/>
      <c r="JDR271" s="5"/>
      <c r="JDS271" s="5"/>
      <c r="JDT271" s="5"/>
      <c r="JDU271" s="5"/>
      <c r="JDV271" s="5"/>
      <c r="JDW271" s="5"/>
      <c r="JDX271" s="5"/>
      <c r="JDY271" s="5"/>
      <c r="JDZ271" s="5"/>
      <c r="JEA271" s="5"/>
      <c r="JEB271" s="5"/>
      <c r="JEC271" s="5"/>
      <c r="JED271" s="5"/>
      <c r="JEE271" s="5"/>
      <c r="JEF271" s="5"/>
      <c r="JEG271" s="5"/>
      <c r="JEH271" s="5"/>
      <c r="JEI271" s="5"/>
      <c r="JEJ271" s="5"/>
      <c r="JEK271" s="5"/>
      <c r="JEL271" s="5"/>
      <c r="JEM271" s="5"/>
      <c r="JEN271" s="5"/>
      <c r="JEO271" s="5"/>
      <c r="JEP271" s="5"/>
      <c r="JEQ271" s="5"/>
      <c r="JER271" s="5"/>
      <c r="JES271" s="5"/>
      <c r="JET271" s="5"/>
      <c r="JEU271" s="5"/>
      <c r="JEV271" s="5"/>
      <c r="JEW271" s="5"/>
      <c r="JEX271" s="5"/>
      <c r="JEY271" s="5"/>
      <c r="JEZ271" s="5"/>
      <c r="JFA271" s="5"/>
      <c r="JFB271" s="5"/>
      <c r="JFC271" s="5"/>
      <c r="JFD271" s="5"/>
      <c r="JFE271" s="5"/>
      <c r="JFF271" s="5"/>
      <c r="JFG271" s="5"/>
      <c r="JFH271" s="5"/>
      <c r="JFI271" s="5"/>
      <c r="JFJ271" s="5"/>
      <c r="JFK271" s="5"/>
      <c r="JFL271" s="5"/>
      <c r="JFM271" s="5"/>
      <c r="JFN271" s="5"/>
      <c r="JFO271" s="5"/>
      <c r="JFP271" s="5"/>
      <c r="JFQ271" s="5"/>
      <c r="JFR271" s="5"/>
      <c r="JFS271" s="5"/>
      <c r="JFT271" s="5"/>
      <c r="JFU271" s="5"/>
      <c r="JFV271" s="5"/>
      <c r="JFW271" s="5"/>
      <c r="JFX271" s="5"/>
      <c r="JFY271" s="5"/>
      <c r="JFZ271" s="5"/>
      <c r="JGA271" s="5"/>
      <c r="JGB271" s="5"/>
      <c r="JGC271" s="5"/>
      <c r="JGD271" s="5"/>
      <c r="JGE271" s="5"/>
      <c r="JGF271" s="5"/>
      <c r="JGG271" s="5"/>
      <c r="JGH271" s="5"/>
      <c r="JGI271" s="5"/>
      <c r="JGJ271" s="5"/>
      <c r="JGK271" s="5"/>
      <c r="JGL271" s="5"/>
      <c r="JGM271" s="5"/>
      <c r="JGN271" s="5"/>
      <c r="JGO271" s="5"/>
      <c r="JGP271" s="5"/>
      <c r="JGQ271" s="5"/>
      <c r="JGR271" s="5"/>
      <c r="JGS271" s="5"/>
      <c r="JGT271" s="5"/>
      <c r="JGU271" s="5"/>
      <c r="JGV271" s="5"/>
      <c r="JGW271" s="5"/>
      <c r="JGX271" s="5"/>
      <c r="JGY271" s="5"/>
      <c r="JGZ271" s="5"/>
      <c r="JHA271" s="5"/>
      <c r="JHB271" s="5"/>
      <c r="JHC271" s="5"/>
      <c r="JHD271" s="5"/>
      <c r="JHE271" s="5"/>
      <c r="JHF271" s="5"/>
      <c r="JHG271" s="5"/>
      <c r="JHH271" s="5"/>
      <c r="JHI271" s="5"/>
      <c r="JHJ271" s="5"/>
      <c r="JHK271" s="5"/>
      <c r="JHL271" s="5"/>
      <c r="JHM271" s="5"/>
      <c r="JHN271" s="5"/>
      <c r="JHO271" s="5"/>
      <c r="JHP271" s="5"/>
      <c r="JHQ271" s="5"/>
      <c r="JHR271" s="5"/>
      <c r="JHS271" s="5"/>
      <c r="JHT271" s="5"/>
      <c r="JHU271" s="5"/>
      <c r="JHV271" s="5"/>
      <c r="JHW271" s="5"/>
      <c r="JHX271" s="5"/>
      <c r="JHY271" s="5"/>
      <c r="JHZ271" s="5"/>
      <c r="JIA271" s="5"/>
      <c r="JIB271" s="5"/>
      <c r="JIC271" s="5"/>
      <c r="JID271" s="5"/>
      <c r="JIE271" s="5"/>
      <c r="JIF271" s="5"/>
      <c r="JIG271" s="5"/>
      <c r="JIH271" s="5"/>
      <c r="JII271" s="5"/>
      <c r="JIJ271" s="5"/>
      <c r="JIK271" s="5"/>
      <c r="JIL271" s="5"/>
      <c r="JIM271" s="5"/>
      <c r="JIN271" s="5"/>
      <c r="JIO271" s="5"/>
      <c r="JIP271" s="5"/>
      <c r="JIQ271" s="5"/>
      <c r="JIR271" s="5"/>
      <c r="JIS271" s="5"/>
      <c r="JIT271" s="5"/>
      <c r="JIU271" s="5"/>
      <c r="JIV271" s="5"/>
      <c r="JIW271" s="5"/>
      <c r="JIX271" s="5"/>
      <c r="JIY271" s="5"/>
      <c r="JIZ271" s="5"/>
      <c r="JJA271" s="5"/>
      <c r="JJB271" s="5"/>
      <c r="JJC271" s="5"/>
      <c r="JJD271" s="5"/>
      <c r="JJE271" s="5"/>
      <c r="JJF271" s="5"/>
      <c r="JJG271" s="5"/>
      <c r="JJH271" s="5"/>
      <c r="JJI271" s="5"/>
      <c r="JJJ271" s="5"/>
      <c r="JJK271" s="5"/>
      <c r="JJL271" s="5"/>
      <c r="JJM271" s="5"/>
      <c r="JJN271" s="5"/>
      <c r="JJO271" s="5"/>
      <c r="JJP271" s="5"/>
      <c r="JJQ271" s="5"/>
      <c r="JJR271" s="5"/>
      <c r="JJS271" s="5"/>
      <c r="JJT271" s="5"/>
      <c r="JJU271" s="5"/>
      <c r="JJV271" s="5"/>
      <c r="JJW271" s="5"/>
      <c r="JJX271" s="5"/>
      <c r="JJY271" s="5"/>
      <c r="JJZ271" s="5"/>
      <c r="JKA271" s="5"/>
      <c r="JKB271" s="5"/>
      <c r="JKC271" s="5"/>
      <c r="JKD271" s="5"/>
      <c r="JKE271" s="5"/>
      <c r="JKF271" s="5"/>
      <c r="JKG271" s="5"/>
      <c r="JKH271" s="5"/>
      <c r="JKI271" s="5"/>
      <c r="JKJ271" s="5"/>
      <c r="JKK271" s="5"/>
      <c r="JKL271" s="5"/>
      <c r="JKM271" s="5"/>
      <c r="JKN271" s="5"/>
      <c r="JKO271" s="5"/>
      <c r="JKP271" s="5"/>
      <c r="JKQ271" s="5"/>
      <c r="JKR271" s="5"/>
      <c r="JKS271" s="5"/>
      <c r="JKT271" s="5"/>
      <c r="JKU271" s="5"/>
      <c r="JKV271" s="5"/>
      <c r="JKW271" s="5"/>
      <c r="JKX271" s="5"/>
      <c r="JKY271" s="5"/>
      <c r="JKZ271" s="5"/>
      <c r="JLA271" s="5"/>
      <c r="JLB271" s="5"/>
      <c r="JLC271" s="5"/>
      <c r="JLD271" s="5"/>
      <c r="JLE271" s="5"/>
      <c r="JLF271" s="5"/>
      <c r="JLG271" s="5"/>
      <c r="JLH271" s="5"/>
      <c r="JLI271" s="5"/>
      <c r="JLJ271" s="5"/>
      <c r="JLK271" s="5"/>
      <c r="JLL271" s="5"/>
      <c r="JLM271" s="5"/>
      <c r="JLN271" s="5"/>
      <c r="JLO271" s="5"/>
      <c r="JLP271" s="5"/>
      <c r="JLQ271" s="5"/>
      <c r="JLR271" s="5"/>
      <c r="JLS271" s="5"/>
      <c r="JLT271" s="5"/>
      <c r="JLU271" s="5"/>
      <c r="JLV271" s="5"/>
      <c r="JLW271" s="5"/>
      <c r="JLX271" s="5"/>
      <c r="JLY271" s="5"/>
      <c r="JLZ271" s="5"/>
      <c r="JMA271" s="5"/>
      <c r="JMB271" s="5"/>
      <c r="JMC271" s="5"/>
      <c r="JMD271" s="5"/>
      <c r="JME271" s="5"/>
      <c r="JMF271" s="5"/>
      <c r="JMG271" s="5"/>
      <c r="JMH271" s="5"/>
      <c r="JMI271" s="5"/>
      <c r="JMJ271" s="5"/>
      <c r="JMK271" s="5"/>
      <c r="JML271" s="5"/>
      <c r="JMM271" s="5"/>
      <c r="JMN271" s="5"/>
      <c r="JMO271" s="5"/>
      <c r="JMP271" s="5"/>
      <c r="JMQ271" s="5"/>
      <c r="JMR271" s="5"/>
      <c r="JMS271" s="5"/>
      <c r="JMT271" s="5"/>
      <c r="JMU271" s="5"/>
      <c r="JMV271" s="5"/>
      <c r="JMW271" s="5"/>
      <c r="JMX271" s="5"/>
      <c r="JMY271" s="5"/>
      <c r="JMZ271" s="5"/>
      <c r="JNA271" s="5"/>
      <c r="JNB271" s="5"/>
      <c r="JNC271" s="5"/>
      <c r="JND271" s="5"/>
      <c r="JNE271" s="5"/>
      <c r="JNF271" s="5"/>
      <c r="JNG271" s="5"/>
      <c r="JNH271" s="5"/>
      <c r="JNI271" s="5"/>
      <c r="JNJ271" s="5"/>
      <c r="JNK271" s="5"/>
      <c r="JNL271" s="5"/>
      <c r="JNM271" s="5"/>
      <c r="JNN271" s="5"/>
      <c r="JNO271" s="5"/>
      <c r="JNP271" s="5"/>
      <c r="JNQ271" s="5"/>
      <c r="JNR271" s="5"/>
      <c r="JNS271" s="5"/>
      <c r="JNT271" s="5"/>
      <c r="JNU271" s="5"/>
      <c r="JNV271" s="5"/>
      <c r="JNW271" s="5"/>
      <c r="JNX271" s="5"/>
      <c r="JNY271" s="5"/>
      <c r="JNZ271" s="5"/>
      <c r="JOA271" s="5"/>
      <c r="JOB271" s="5"/>
      <c r="JOC271" s="5"/>
      <c r="JOD271" s="5"/>
      <c r="JOE271" s="5"/>
      <c r="JOF271" s="5"/>
      <c r="JOG271" s="5"/>
      <c r="JOH271" s="5"/>
      <c r="JOI271" s="5"/>
      <c r="JOJ271" s="5"/>
      <c r="JOK271" s="5"/>
      <c r="JOL271" s="5"/>
      <c r="JOM271" s="5"/>
      <c r="JON271" s="5"/>
      <c r="JOO271" s="5"/>
      <c r="JOP271" s="5"/>
      <c r="JOQ271" s="5"/>
      <c r="JOR271" s="5"/>
      <c r="JOS271" s="5"/>
      <c r="JOT271" s="5"/>
      <c r="JOU271" s="5"/>
      <c r="JOV271" s="5"/>
      <c r="JOW271" s="5"/>
      <c r="JOX271" s="5"/>
      <c r="JOY271" s="5"/>
      <c r="JOZ271" s="5"/>
      <c r="JPA271" s="5"/>
      <c r="JPB271" s="5"/>
      <c r="JPC271" s="5"/>
      <c r="JPD271" s="5"/>
      <c r="JPE271" s="5"/>
      <c r="JPF271" s="5"/>
      <c r="JPG271" s="5"/>
      <c r="JPH271" s="5"/>
      <c r="JPI271" s="5"/>
      <c r="JPJ271" s="5"/>
      <c r="JPK271" s="5"/>
      <c r="JPL271" s="5"/>
      <c r="JPM271" s="5"/>
      <c r="JPN271" s="5"/>
      <c r="JPO271" s="5"/>
      <c r="JPP271" s="5"/>
      <c r="JPQ271" s="5"/>
      <c r="JPR271" s="5"/>
      <c r="JPS271" s="5"/>
      <c r="JPT271" s="5"/>
      <c r="JPU271" s="5"/>
      <c r="JPV271" s="5"/>
      <c r="JPW271" s="5"/>
      <c r="JPX271" s="5"/>
      <c r="JPY271" s="5"/>
      <c r="JPZ271" s="5"/>
      <c r="JQA271" s="5"/>
      <c r="JQB271" s="5"/>
      <c r="JQC271" s="5"/>
      <c r="JQD271" s="5"/>
      <c r="JQE271" s="5"/>
      <c r="JQF271" s="5"/>
      <c r="JQG271" s="5"/>
      <c r="JQH271" s="5"/>
      <c r="JQI271" s="5"/>
      <c r="JQJ271" s="5"/>
      <c r="JQK271" s="5"/>
      <c r="JQL271" s="5"/>
      <c r="JQM271" s="5"/>
      <c r="JQN271" s="5"/>
      <c r="JQO271" s="5"/>
      <c r="JQP271" s="5"/>
      <c r="JQQ271" s="5"/>
      <c r="JQR271" s="5"/>
      <c r="JQS271" s="5"/>
      <c r="JQT271" s="5"/>
      <c r="JQU271" s="5"/>
      <c r="JQV271" s="5"/>
      <c r="JQW271" s="5"/>
      <c r="JQX271" s="5"/>
      <c r="JQY271" s="5"/>
      <c r="JQZ271" s="5"/>
      <c r="JRA271" s="5"/>
      <c r="JRB271" s="5"/>
      <c r="JRC271" s="5"/>
      <c r="JRD271" s="5"/>
      <c r="JRE271" s="5"/>
      <c r="JRF271" s="5"/>
      <c r="JRG271" s="5"/>
      <c r="JRH271" s="5"/>
      <c r="JRI271" s="5"/>
      <c r="JRJ271" s="5"/>
      <c r="JRK271" s="5"/>
      <c r="JRL271" s="5"/>
      <c r="JRM271" s="5"/>
      <c r="JRN271" s="5"/>
      <c r="JRO271" s="5"/>
      <c r="JRP271" s="5"/>
      <c r="JRQ271" s="5"/>
      <c r="JRR271" s="5"/>
      <c r="JRS271" s="5"/>
      <c r="JRT271" s="5"/>
      <c r="JRU271" s="5"/>
      <c r="JRV271" s="5"/>
      <c r="JRW271" s="5"/>
      <c r="JRX271" s="5"/>
      <c r="JRY271" s="5"/>
      <c r="JRZ271" s="5"/>
      <c r="JSA271" s="5"/>
      <c r="JSB271" s="5"/>
      <c r="JSC271" s="5"/>
      <c r="JSD271" s="5"/>
      <c r="JSE271" s="5"/>
      <c r="JSF271" s="5"/>
      <c r="JSG271" s="5"/>
      <c r="JSH271" s="5"/>
      <c r="JSI271" s="5"/>
      <c r="JSJ271" s="5"/>
      <c r="JSK271" s="5"/>
      <c r="JSL271" s="5"/>
      <c r="JSM271" s="5"/>
      <c r="JSN271" s="5"/>
      <c r="JSO271" s="5"/>
      <c r="JSP271" s="5"/>
      <c r="JSQ271" s="5"/>
      <c r="JSR271" s="5"/>
      <c r="JSS271" s="5"/>
      <c r="JST271" s="5"/>
      <c r="JSU271" s="5"/>
      <c r="JSV271" s="5"/>
      <c r="JSW271" s="5"/>
      <c r="JSX271" s="5"/>
      <c r="JSY271" s="5"/>
      <c r="JSZ271" s="5"/>
      <c r="JTA271" s="5"/>
      <c r="JTB271" s="5"/>
      <c r="JTC271" s="5"/>
      <c r="JTD271" s="5"/>
      <c r="JTE271" s="5"/>
      <c r="JTF271" s="5"/>
      <c r="JTG271" s="5"/>
      <c r="JTH271" s="5"/>
      <c r="JTI271" s="5"/>
      <c r="JTJ271" s="5"/>
      <c r="JTK271" s="5"/>
      <c r="JTL271" s="5"/>
      <c r="JTM271" s="5"/>
      <c r="JTN271" s="5"/>
      <c r="JTO271" s="5"/>
      <c r="JTP271" s="5"/>
      <c r="JTQ271" s="5"/>
      <c r="JTR271" s="5"/>
      <c r="JTS271" s="5"/>
      <c r="JTT271" s="5"/>
      <c r="JTU271" s="5"/>
      <c r="JTV271" s="5"/>
      <c r="JTW271" s="5"/>
      <c r="JTX271" s="5"/>
      <c r="JTY271" s="5"/>
      <c r="JTZ271" s="5"/>
      <c r="JUA271" s="5"/>
      <c r="JUB271" s="5"/>
      <c r="JUC271" s="5"/>
      <c r="JUD271" s="5"/>
      <c r="JUE271" s="5"/>
      <c r="JUF271" s="5"/>
      <c r="JUG271" s="5"/>
      <c r="JUH271" s="5"/>
      <c r="JUI271" s="5"/>
      <c r="JUJ271" s="5"/>
      <c r="JUK271" s="5"/>
      <c r="JUL271" s="5"/>
      <c r="JUM271" s="5"/>
      <c r="JUN271" s="5"/>
      <c r="JUO271" s="5"/>
      <c r="JUP271" s="5"/>
      <c r="JUQ271" s="5"/>
      <c r="JUR271" s="5"/>
      <c r="JUS271" s="5"/>
      <c r="JUT271" s="5"/>
      <c r="JUU271" s="5"/>
      <c r="JUV271" s="5"/>
      <c r="JUW271" s="5"/>
      <c r="JUX271" s="5"/>
      <c r="JUY271" s="5"/>
      <c r="JUZ271" s="5"/>
      <c r="JVA271" s="5"/>
      <c r="JVB271" s="5"/>
      <c r="JVC271" s="5"/>
      <c r="JVD271" s="5"/>
      <c r="JVE271" s="5"/>
      <c r="JVF271" s="5"/>
      <c r="JVG271" s="5"/>
      <c r="JVH271" s="5"/>
      <c r="JVI271" s="5"/>
      <c r="JVJ271" s="5"/>
      <c r="JVK271" s="5"/>
      <c r="JVL271" s="5"/>
      <c r="JVM271" s="5"/>
      <c r="JVN271" s="5"/>
      <c r="JVO271" s="5"/>
      <c r="JVP271" s="5"/>
      <c r="JVQ271" s="5"/>
      <c r="JVR271" s="5"/>
      <c r="JVS271" s="5"/>
      <c r="JVT271" s="5"/>
      <c r="JVU271" s="5"/>
      <c r="JVV271" s="5"/>
      <c r="JVW271" s="5"/>
      <c r="JVX271" s="5"/>
      <c r="JVY271" s="5"/>
      <c r="JVZ271" s="5"/>
      <c r="JWA271" s="5"/>
      <c r="JWB271" s="5"/>
      <c r="JWC271" s="5"/>
      <c r="JWD271" s="5"/>
      <c r="JWE271" s="5"/>
      <c r="JWF271" s="5"/>
      <c r="JWG271" s="5"/>
      <c r="JWH271" s="5"/>
      <c r="JWI271" s="5"/>
      <c r="JWJ271" s="5"/>
      <c r="JWK271" s="5"/>
      <c r="JWL271" s="5"/>
      <c r="JWM271" s="5"/>
      <c r="JWN271" s="5"/>
      <c r="JWO271" s="5"/>
      <c r="JWP271" s="5"/>
      <c r="JWQ271" s="5"/>
      <c r="JWR271" s="5"/>
      <c r="JWS271" s="5"/>
      <c r="JWT271" s="5"/>
      <c r="JWU271" s="5"/>
      <c r="JWV271" s="5"/>
      <c r="JWW271" s="5"/>
      <c r="JWX271" s="5"/>
      <c r="JWY271" s="5"/>
      <c r="JWZ271" s="5"/>
      <c r="JXA271" s="5"/>
      <c r="JXB271" s="5"/>
      <c r="JXC271" s="5"/>
      <c r="JXD271" s="5"/>
      <c r="JXE271" s="5"/>
      <c r="JXF271" s="5"/>
      <c r="JXG271" s="5"/>
      <c r="JXH271" s="5"/>
      <c r="JXI271" s="5"/>
      <c r="JXJ271" s="5"/>
      <c r="JXK271" s="5"/>
      <c r="JXL271" s="5"/>
      <c r="JXM271" s="5"/>
      <c r="JXN271" s="5"/>
      <c r="JXO271" s="5"/>
      <c r="JXP271" s="5"/>
      <c r="JXQ271" s="5"/>
      <c r="JXR271" s="5"/>
      <c r="JXS271" s="5"/>
      <c r="JXT271" s="5"/>
      <c r="JXU271" s="5"/>
      <c r="JXV271" s="5"/>
      <c r="JXW271" s="5"/>
      <c r="JXX271" s="5"/>
      <c r="JXY271" s="5"/>
      <c r="JXZ271" s="5"/>
      <c r="JYA271" s="5"/>
      <c r="JYB271" s="5"/>
      <c r="JYC271" s="5"/>
      <c r="JYD271" s="5"/>
      <c r="JYE271" s="5"/>
      <c r="JYF271" s="5"/>
      <c r="JYG271" s="5"/>
      <c r="JYH271" s="5"/>
      <c r="JYI271" s="5"/>
      <c r="JYJ271" s="5"/>
      <c r="JYK271" s="5"/>
      <c r="JYL271" s="5"/>
      <c r="JYM271" s="5"/>
      <c r="JYN271" s="5"/>
      <c r="JYO271" s="5"/>
      <c r="JYP271" s="5"/>
      <c r="JYQ271" s="5"/>
      <c r="JYR271" s="5"/>
      <c r="JYS271" s="5"/>
      <c r="JYT271" s="5"/>
      <c r="JYU271" s="5"/>
      <c r="JYV271" s="5"/>
      <c r="JYW271" s="5"/>
      <c r="JYX271" s="5"/>
      <c r="JYY271" s="5"/>
      <c r="JYZ271" s="5"/>
      <c r="JZA271" s="5"/>
      <c r="JZB271" s="5"/>
      <c r="JZC271" s="5"/>
      <c r="JZD271" s="5"/>
      <c r="JZE271" s="5"/>
      <c r="JZF271" s="5"/>
      <c r="JZG271" s="5"/>
      <c r="JZH271" s="5"/>
      <c r="JZI271" s="5"/>
      <c r="JZJ271" s="5"/>
      <c r="JZK271" s="5"/>
      <c r="JZL271" s="5"/>
      <c r="JZM271" s="5"/>
      <c r="JZN271" s="5"/>
      <c r="JZO271" s="5"/>
      <c r="JZP271" s="5"/>
      <c r="JZQ271" s="5"/>
      <c r="JZR271" s="5"/>
      <c r="JZS271" s="5"/>
      <c r="JZT271" s="5"/>
      <c r="JZU271" s="5"/>
      <c r="JZV271" s="5"/>
      <c r="JZW271" s="5"/>
      <c r="JZX271" s="5"/>
      <c r="JZY271" s="5"/>
      <c r="JZZ271" s="5"/>
      <c r="KAA271" s="5"/>
      <c r="KAB271" s="5"/>
      <c r="KAC271" s="5"/>
      <c r="KAD271" s="5"/>
      <c r="KAE271" s="5"/>
      <c r="KAF271" s="5"/>
      <c r="KAG271" s="5"/>
      <c r="KAH271" s="5"/>
      <c r="KAI271" s="5"/>
      <c r="KAJ271" s="5"/>
      <c r="KAK271" s="5"/>
      <c r="KAL271" s="5"/>
      <c r="KAM271" s="5"/>
      <c r="KAN271" s="5"/>
      <c r="KAO271" s="5"/>
      <c r="KAP271" s="5"/>
      <c r="KAQ271" s="5"/>
      <c r="KAR271" s="5"/>
      <c r="KAS271" s="5"/>
      <c r="KAT271" s="5"/>
      <c r="KAU271" s="5"/>
      <c r="KAV271" s="5"/>
      <c r="KAW271" s="5"/>
      <c r="KAX271" s="5"/>
      <c r="KAY271" s="5"/>
      <c r="KAZ271" s="5"/>
      <c r="KBA271" s="5"/>
      <c r="KBB271" s="5"/>
      <c r="KBC271" s="5"/>
      <c r="KBD271" s="5"/>
      <c r="KBE271" s="5"/>
      <c r="KBF271" s="5"/>
      <c r="KBG271" s="5"/>
      <c r="KBH271" s="5"/>
      <c r="KBI271" s="5"/>
      <c r="KBJ271" s="5"/>
      <c r="KBK271" s="5"/>
      <c r="KBL271" s="5"/>
      <c r="KBM271" s="5"/>
      <c r="KBN271" s="5"/>
      <c r="KBO271" s="5"/>
      <c r="KBP271" s="5"/>
      <c r="KBQ271" s="5"/>
      <c r="KBR271" s="5"/>
      <c r="KBS271" s="5"/>
      <c r="KBT271" s="5"/>
      <c r="KBU271" s="5"/>
      <c r="KBV271" s="5"/>
      <c r="KBW271" s="5"/>
      <c r="KBX271" s="5"/>
      <c r="KBY271" s="5"/>
      <c r="KBZ271" s="5"/>
      <c r="KCA271" s="5"/>
      <c r="KCB271" s="5"/>
      <c r="KCC271" s="5"/>
      <c r="KCD271" s="5"/>
      <c r="KCE271" s="5"/>
      <c r="KCF271" s="5"/>
      <c r="KCG271" s="5"/>
      <c r="KCH271" s="5"/>
      <c r="KCI271" s="5"/>
      <c r="KCJ271" s="5"/>
      <c r="KCK271" s="5"/>
      <c r="KCL271" s="5"/>
      <c r="KCM271" s="5"/>
      <c r="KCN271" s="5"/>
      <c r="KCO271" s="5"/>
      <c r="KCP271" s="5"/>
      <c r="KCQ271" s="5"/>
      <c r="KCR271" s="5"/>
      <c r="KCS271" s="5"/>
      <c r="KCT271" s="5"/>
      <c r="KCU271" s="5"/>
      <c r="KCV271" s="5"/>
      <c r="KCW271" s="5"/>
      <c r="KCX271" s="5"/>
      <c r="KCY271" s="5"/>
      <c r="KCZ271" s="5"/>
      <c r="KDA271" s="5"/>
      <c r="KDB271" s="5"/>
      <c r="KDC271" s="5"/>
      <c r="KDD271" s="5"/>
      <c r="KDE271" s="5"/>
      <c r="KDF271" s="5"/>
      <c r="KDG271" s="5"/>
      <c r="KDH271" s="5"/>
      <c r="KDI271" s="5"/>
      <c r="KDJ271" s="5"/>
      <c r="KDK271" s="5"/>
      <c r="KDL271" s="5"/>
      <c r="KDM271" s="5"/>
      <c r="KDN271" s="5"/>
      <c r="KDO271" s="5"/>
      <c r="KDP271" s="5"/>
      <c r="KDQ271" s="5"/>
      <c r="KDR271" s="5"/>
      <c r="KDS271" s="5"/>
      <c r="KDT271" s="5"/>
      <c r="KDU271" s="5"/>
      <c r="KDV271" s="5"/>
      <c r="KDW271" s="5"/>
      <c r="KDX271" s="5"/>
      <c r="KDY271" s="5"/>
      <c r="KDZ271" s="5"/>
      <c r="KEA271" s="5"/>
      <c r="KEB271" s="5"/>
      <c r="KEC271" s="5"/>
      <c r="KED271" s="5"/>
      <c r="KEE271" s="5"/>
      <c r="KEF271" s="5"/>
      <c r="KEG271" s="5"/>
      <c r="KEH271" s="5"/>
      <c r="KEI271" s="5"/>
      <c r="KEJ271" s="5"/>
      <c r="KEK271" s="5"/>
      <c r="KEL271" s="5"/>
      <c r="KEM271" s="5"/>
      <c r="KEN271" s="5"/>
      <c r="KEO271" s="5"/>
      <c r="KEP271" s="5"/>
      <c r="KEQ271" s="5"/>
      <c r="KER271" s="5"/>
      <c r="KES271" s="5"/>
      <c r="KET271" s="5"/>
      <c r="KEU271" s="5"/>
      <c r="KEV271" s="5"/>
      <c r="KEW271" s="5"/>
      <c r="KEX271" s="5"/>
      <c r="KEY271" s="5"/>
      <c r="KEZ271" s="5"/>
      <c r="KFA271" s="5"/>
      <c r="KFB271" s="5"/>
      <c r="KFC271" s="5"/>
      <c r="KFD271" s="5"/>
      <c r="KFE271" s="5"/>
      <c r="KFF271" s="5"/>
      <c r="KFG271" s="5"/>
      <c r="KFH271" s="5"/>
      <c r="KFI271" s="5"/>
      <c r="KFJ271" s="5"/>
      <c r="KFK271" s="5"/>
      <c r="KFL271" s="5"/>
      <c r="KFM271" s="5"/>
      <c r="KFN271" s="5"/>
      <c r="KFO271" s="5"/>
      <c r="KFP271" s="5"/>
      <c r="KFQ271" s="5"/>
      <c r="KFR271" s="5"/>
      <c r="KFS271" s="5"/>
      <c r="KFT271" s="5"/>
      <c r="KFU271" s="5"/>
      <c r="KFV271" s="5"/>
      <c r="KFW271" s="5"/>
      <c r="KFX271" s="5"/>
      <c r="KFY271" s="5"/>
      <c r="KFZ271" s="5"/>
      <c r="KGA271" s="5"/>
      <c r="KGB271" s="5"/>
      <c r="KGC271" s="5"/>
      <c r="KGD271" s="5"/>
      <c r="KGE271" s="5"/>
      <c r="KGF271" s="5"/>
      <c r="KGG271" s="5"/>
      <c r="KGH271" s="5"/>
      <c r="KGI271" s="5"/>
      <c r="KGJ271" s="5"/>
      <c r="KGK271" s="5"/>
      <c r="KGL271" s="5"/>
      <c r="KGM271" s="5"/>
      <c r="KGN271" s="5"/>
      <c r="KGO271" s="5"/>
      <c r="KGP271" s="5"/>
      <c r="KGQ271" s="5"/>
      <c r="KGR271" s="5"/>
      <c r="KGS271" s="5"/>
      <c r="KGT271" s="5"/>
      <c r="KGU271" s="5"/>
      <c r="KGV271" s="5"/>
      <c r="KGW271" s="5"/>
      <c r="KGX271" s="5"/>
      <c r="KGY271" s="5"/>
      <c r="KGZ271" s="5"/>
      <c r="KHA271" s="5"/>
      <c r="KHB271" s="5"/>
      <c r="KHC271" s="5"/>
      <c r="KHD271" s="5"/>
      <c r="KHE271" s="5"/>
      <c r="KHF271" s="5"/>
      <c r="KHG271" s="5"/>
      <c r="KHH271" s="5"/>
      <c r="KHI271" s="5"/>
      <c r="KHJ271" s="5"/>
      <c r="KHK271" s="5"/>
      <c r="KHL271" s="5"/>
      <c r="KHM271" s="5"/>
      <c r="KHN271" s="5"/>
      <c r="KHO271" s="5"/>
      <c r="KHP271" s="5"/>
      <c r="KHQ271" s="5"/>
      <c r="KHR271" s="5"/>
      <c r="KHS271" s="5"/>
      <c r="KHT271" s="5"/>
      <c r="KHU271" s="5"/>
      <c r="KHV271" s="5"/>
      <c r="KHW271" s="5"/>
      <c r="KHX271" s="5"/>
      <c r="KHY271" s="5"/>
      <c r="KHZ271" s="5"/>
      <c r="KIA271" s="5"/>
      <c r="KIB271" s="5"/>
      <c r="KIC271" s="5"/>
      <c r="KID271" s="5"/>
      <c r="KIE271" s="5"/>
      <c r="KIF271" s="5"/>
      <c r="KIG271" s="5"/>
      <c r="KIH271" s="5"/>
      <c r="KII271" s="5"/>
      <c r="KIJ271" s="5"/>
      <c r="KIK271" s="5"/>
      <c r="KIL271" s="5"/>
      <c r="KIM271" s="5"/>
      <c r="KIN271" s="5"/>
      <c r="KIO271" s="5"/>
      <c r="KIP271" s="5"/>
      <c r="KIQ271" s="5"/>
      <c r="KIR271" s="5"/>
      <c r="KIS271" s="5"/>
      <c r="KIT271" s="5"/>
      <c r="KIU271" s="5"/>
      <c r="KIV271" s="5"/>
      <c r="KIW271" s="5"/>
      <c r="KIX271" s="5"/>
      <c r="KIY271" s="5"/>
      <c r="KIZ271" s="5"/>
      <c r="KJA271" s="5"/>
      <c r="KJB271" s="5"/>
      <c r="KJC271" s="5"/>
      <c r="KJD271" s="5"/>
      <c r="KJE271" s="5"/>
      <c r="KJF271" s="5"/>
      <c r="KJG271" s="5"/>
      <c r="KJH271" s="5"/>
      <c r="KJI271" s="5"/>
      <c r="KJJ271" s="5"/>
      <c r="KJK271" s="5"/>
      <c r="KJL271" s="5"/>
      <c r="KJM271" s="5"/>
      <c r="KJN271" s="5"/>
      <c r="KJO271" s="5"/>
      <c r="KJP271" s="5"/>
      <c r="KJQ271" s="5"/>
      <c r="KJR271" s="5"/>
      <c r="KJS271" s="5"/>
      <c r="KJT271" s="5"/>
      <c r="KJU271" s="5"/>
      <c r="KJV271" s="5"/>
      <c r="KJW271" s="5"/>
      <c r="KJX271" s="5"/>
      <c r="KJY271" s="5"/>
      <c r="KJZ271" s="5"/>
      <c r="KKA271" s="5"/>
      <c r="KKB271" s="5"/>
      <c r="KKC271" s="5"/>
      <c r="KKD271" s="5"/>
      <c r="KKE271" s="5"/>
      <c r="KKF271" s="5"/>
      <c r="KKG271" s="5"/>
      <c r="KKH271" s="5"/>
      <c r="KKI271" s="5"/>
      <c r="KKJ271" s="5"/>
      <c r="KKK271" s="5"/>
      <c r="KKL271" s="5"/>
      <c r="KKM271" s="5"/>
      <c r="KKN271" s="5"/>
      <c r="KKO271" s="5"/>
      <c r="KKP271" s="5"/>
      <c r="KKQ271" s="5"/>
      <c r="KKR271" s="5"/>
      <c r="KKS271" s="5"/>
      <c r="KKT271" s="5"/>
      <c r="KKU271" s="5"/>
      <c r="KKV271" s="5"/>
      <c r="KKW271" s="5"/>
      <c r="KKX271" s="5"/>
      <c r="KKY271" s="5"/>
      <c r="KKZ271" s="5"/>
      <c r="KLA271" s="5"/>
      <c r="KLB271" s="5"/>
      <c r="KLC271" s="5"/>
      <c r="KLD271" s="5"/>
      <c r="KLE271" s="5"/>
      <c r="KLF271" s="5"/>
      <c r="KLG271" s="5"/>
      <c r="KLH271" s="5"/>
      <c r="KLI271" s="5"/>
      <c r="KLJ271" s="5"/>
      <c r="KLK271" s="5"/>
      <c r="KLL271" s="5"/>
      <c r="KLM271" s="5"/>
      <c r="KLN271" s="5"/>
      <c r="KLO271" s="5"/>
      <c r="KLP271" s="5"/>
      <c r="KLQ271" s="5"/>
      <c r="KLR271" s="5"/>
      <c r="KLS271" s="5"/>
      <c r="KLT271" s="5"/>
      <c r="KLU271" s="5"/>
      <c r="KLV271" s="5"/>
      <c r="KLW271" s="5"/>
      <c r="KLX271" s="5"/>
      <c r="KLY271" s="5"/>
      <c r="KLZ271" s="5"/>
      <c r="KMA271" s="5"/>
      <c r="KMB271" s="5"/>
      <c r="KMC271" s="5"/>
      <c r="KMD271" s="5"/>
      <c r="KME271" s="5"/>
      <c r="KMF271" s="5"/>
      <c r="KMG271" s="5"/>
      <c r="KMH271" s="5"/>
      <c r="KMI271" s="5"/>
      <c r="KMJ271" s="5"/>
      <c r="KMK271" s="5"/>
      <c r="KML271" s="5"/>
      <c r="KMM271" s="5"/>
      <c r="KMN271" s="5"/>
      <c r="KMO271" s="5"/>
      <c r="KMP271" s="5"/>
      <c r="KMQ271" s="5"/>
      <c r="KMR271" s="5"/>
      <c r="KMS271" s="5"/>
      <c r="KMT271" s="5"/>
      <c r="KMU271" s="5"/>
      <c r="KMV271" s="5"/>
      <c r="KMW271" s="5"/>
      <c r="KMX271" s="5"/>
      <c r="KMY271" s="5"/>
      <c r="KMZ271" s="5"/>
      <c r="KNA271" s="5"/>
      <c r="KNB271" s="5"/>
      <c r="KNC271" s="5"/>
      <c r="KND271" s="5"/>
      <c r="KNE271" s="5"/>
      <c r="KNF271" s="5"/>
      <c r="KNG271" s="5"/>
      <c r="KNH271" s="5"/>
      <c r="KNI271" s="5"/>
      <c r="KNJ271" s="5"/>
      <c r="KNK271" s="5"/>
      <c r="KNL271" s="5"/>
      <c r="KNM271" s="5"/>
      <c r="KNN271" s="5"/>
      <c r="KNO271" s="5"/>
      <c r="KNP271" s="5"/>
      <c r="KNQ271" s="5"/>
      <c r="KNR271" s="5"/>
      <c r="KNS271" s="5"/>
      <c r="KNT271" s="5"/>
      <c r="KNU271" s="5"/>
      <c r="KNV271" s="5"/>
      <c r="KNW271" s="5"/>
      <c r="KNX271" s="5"/>
      <c r="KNY271" s="5"/>
      <c r="KNZ271" s="5"/>
      <c r="KOA271" s="5"/>
      <c r="KOB271" s="5"/>
      <c r="KOC271" s="5"/>
      <c r="KOD271" s="5"/>
      <c r="KOE271" s="5"/>
      <c r="KOF271" s="5"/>
      <c r="KOG271" s="5"/>
      <c r="KOH271" s="5"/>
      <c r="KOI271" s="5"/>
      <c r="KOJ271" s="5"/>
      <c r="KOK271" s="5"/>
      <c r="KOL271" s="5"/>
      <c r="KOM271" s="5"/>
      <c r="KON271" s="5"/>
      <c r="KOO271" s="5"/>
      <c r="KOP271" s="5"/>
      <c r="KOQ271" s="5"/>
      <c r="KOR271" s="5"/>
      <c r="KOS271" s="5"/>
      <c r="KOT271" s="5"/>
      <c r="KOU271" s="5"/>
      <c r="KOV271" s="5"/>
      <c r="KOW271" s="5"/>
      <c r="KOX271" s="5"/>
      <c r="KOY271" s="5"/>
      <c r="KOZ271" s="5"/>
      <c r="KPA271" s="5"/>
      <c r="KPB271" s="5"/>
      <c r="KPC271" s="5"/>
      <c r="KPD271" s="5"/>
      <c r="KPE271" s="5"/>
      <c r="KPF271" s="5"/>
      <c r="KPG271" s="5"/>
      <c r="KPH271" s="5"/>
      <c r="KPI271" s="5"/>
      <c r="KPJ271" s="5"/>
      <c r="KPK271" s="5"/>
      <c r="KPL271" s="5"/>
      <c r="KPM271" s="5"/>
      <c r="KPN271" s="5"/>
      <c r="KPO271" s="5"/>
      <c r="KPP271" s="5"/>
      <c r="KPQ271" s="5"/>
      <c r="KPR271" s="5"/>
      <c r="KPS271" s="5"/>
      <c r="KPT271" s="5"/>
      <c r="KPU271" s="5"/>
      <c r="KPV271" s="5"/>
      <c r="KPW271" s="5"/>
      <c r="KPX271" s="5"/>
      <c r="KPY271" s="5"/>
      <c r="KPZ271" s="5"/>
      <c r="KQA271" s="5"/>
      <c r="KQB271" s="5"/>
      <c r="KQC271" s="5"/>
      <c r="KQD271" s="5"/>
      <c r="KQE271" s="5"/>
      <c r="KQF271" s="5"/>
      <c r="KQG271" s="5"/>
      <c r="KQH271" s="5"/>
      <c r="KQI271" s="5"/>
      <c r="KQJ271" s="5"/>
      <c r="KQK271" s="5"/>
      <c r="KQL271" s="5"/>
      <c r="KQM271" s="5"/>
      <c r="KQN271" s="5"/>
      <c r="KQO271" s="5"/>
      <c r="KQP271" s="5"/>
      <c r="KQQ271" s="5"/>
      <c r="KQR271" s="5"/>
      <c r="KQS271" s="5"/>
      <c r="KQT271" s="5"/>
      <c r="KQU271" s="5"/>
      <c r="KQV271" s="5"/>
      <c r="KQW271" s="5"/>
      <c r="KQX271" s="5"/>
      <c r="KQY271" s="5"/>
      <c r="KQZ271" s="5"/>
      <c r="KRA271" s="5"/>
      <c r="KRB271" s="5"/>
      <c r="KRC271" s="5"/>
      <c r="KRD271" s="5"/>
      <c r="KRE271" s="5"/>
      <c r="KRF271" s="5"/>
      <c r="KRG271" s="5"/>
      <c r="KRH271" s="5"/>
      <c r="KRI271" s="5"/>
      <c r="KRJ271" s="5"/>
      <c r="KRK271" s="5"/>
      <c r="KRL271" s="5"/>
      <c r="KRM271" s="5"/>
      <c r="KRN271" s="5"/>
      <c r="KRO271" s="5"/>
      <c r="KRP271" s="5"/>
      <c r="KRQ271" s="5"/>
      <c r="KRR271" s="5"/>
      <c r="KRS271" s="5"/>
      <c r="KRT271" s="5"/>
      <c r="KRU271" s="5"/>
      <c r="KRV271" s="5"/>
      <c r="KRW271" s="5"/>
      <c r="KRX271" s="5"/>
      <c r="KRY271" s="5"/>
      <c r="KRZ271" s="5"/>
      <c r="KSA271" s="5"/>
      <c r="KSB271" s="5"/>
      <c r="KSC271" s="5"/>
      <c r="KSD271" s="5"/>
      <c r="KSE271" s="5"/>
      <c r="KSF271" s="5"/>
      <c r="KSG271" s="5"/>
      <c r="KSH271" s="5"/>
      <c r="KSI271" s="5"/>
      <c r="KSJ271" s="5"/>
      <c r="KSK271" s="5"/>
      <c r="KSL271" s="5"/>
      <c r="KSM271" s="5"/>
      <c r="KSN271" s="5"/>
      <c r="KSO271" s="5"/>
      <c r="KSP271" s="5"/>
      <c r="KSQ271" s="5"/>
      <c r="KSR271" s="5"/>
      <c r="KSS271" s="5"/>
      <c r="KST271" s="5"/>
      <c r="KSU271" s="5"/>
      <c r="KSV271" s="5"/>
      <c r="KSW271" s="5"/>
      <c r="KSX271" s="5"/>
      <c r="KSY271" s="5"/>
      <c r="KSZ271" s="5"/>
      <c r="KTA271" s="5"/>
      <c r="KTB271" s="5"/>
      <c r="KTC271" s="5"/>
      <c r="KTD271" s="5"/>
      <c r="KTE271" s="5"/>
      <c r="KTF271" s="5"/>
      <c r="KTG271" s="5"/>
      <c r="KTH271" s="5"/>
      <c r="KTI271" s="5"/>
      <c r="KTJ271" s="5"/>
      <c r="KTK271" s="5"/>
      <c r="KTL271" s="5"/>
      <c r="KTM271" s="5"/>
      <c r="KTN271" s="5"/>
      <c r="KTO271" s="5"/>
      <c r="KTP271" s="5"/>
      <c r="KTQ271" s="5"/>
      <c r="KTR271" s="5"/>
      <c r="KTS271" s="5"/>
      <c r="KTT271" s="5"/>
      <c r="KTU271" s="5"/>
      <c r="KTV271" s="5"/>
      <c r="KTW271" s="5"/>
      <c r="KTX271" s="5"/>
      <c r="KTY271" s="5"/>
      <c r="KTZ271" s="5"/>
      <c r="KUA271" s="5"/>
      <c r="KUB271" s="5"/>
      <c r="KUC271" s="5"/>
      <c r="KUD271" s="5"/>
      <c r="KUE271" s="5"/>
      <c r="KUF271" s="5"/>
      <c r="KUG271" s="5"/>
      <c r="KUH271" s="5"/>
      <c r="KUI271" s="5"/>
      <c r="KUJ271" s="5"/>
      <c r="KUK271" s="5"/>
      <c r="KUL271" s="5"/>
      <c r="KUM271" s="5"/>
      <c r="KUN271" s="5"/>
      <c r="KUO271" s="5"/>
      <c r="KUP271" s="5"/>
      <c r="KUQ271" s="5"/>
      <c r="KUR271" s="5"/>
      <c r="KUS271" s="5"/>
      <c r="KUT271" s="5"/>
      <c r="KUU271" s="5"/>
      <c r="KUV271" s="5"/>
      <c r="KUW271" s="5"/>
      <c r="KUX271" s="5"/>
      <c r="KUY271" s="5"/>
      <c r="KUZ271" s="5"/>
      <c r="KVA271" s="5"/>
      <c r="KVB271" s="5"/>
      <c r="KVC271" s="5"/>
      <c r="KVD271" s="5"/>
      <c r="KVE271" s="5"/>
      <c r="KVF271" s="5"/>
      <c r="KVG271" s="5"/>
      <c r="KVH271" s="5"/>
      <c r="KVI271" s="5"/>
      <c r="KVJ271" s="5"/>
      <c r="KVK271" s="5"/>
      <c r="KVL271" s="5"/>
      <c r="KVM271" s="5"/>
      <c r="KVN271" s="5"/>
      <c r="KVO271" s="5"/>
      <c r="KVP271" s="5"/>
      <c r="KVQ271" s="5"/>
      <c r="KVR271" s="5"/>
      <c r="KVS271" s="5"/>
      <c r="KVT271" s="5"/>
      <c r="KVU271" s="5"/>
      <c r="KVV271" s="5"/>
      <c r="KVW271" s="5"/>
      <c r="KVX271" s="5"/>
      <c r="KVY271" s="5"/>
      <c r="KVZ271" s="5"/>
      <c r="KWA271" s="5"/>
      <c r="KWB271" s="5"/>
      <c r="KWC271" s="5"/>
      <c r="KWD271" s="5"/>
      <c r="KWE271" s="5"/>
      <c r="KWF271" s="5"/>
      <c r="KWG271" s="5"/>
      <c r="KWH271" s="5"/>
      <c r="KWI271" s="5"/>
      <c r="KWJ271" s="5"/>
      <c r="KWK271" s="5"/>
      <c r="KWL271" s="5"/>
      <c r="KWM271" s="5"/>
      <c r="KWN271" s="5"/>
      <c r="KWO271" s="5"/>
      <c r="KWP271" s="5"/>
      <c r="KWQ271" s="5"/>
      <c r="KWR271" s="5"/>
      <c r="KWS271" s="5"/>
      <c r="KWT271" s="5"/>
      <c r="KWU271" s="5"/>
      <c r="KWV271" s="5"/>
      <c r="KWW271" s="5"/>
      <c r="KWX271" s="5"/>
      <c r="KWY271" s="5"/>
      <c r="KWZ271" s="5"/>
      <c r="KXA271" s="5"/>
      <c r="KXB271" s="5"/>
      <c r="KXC271" s="5"/>
      <c r="KXD271" s="5"/>
      <c r="KXE271" s="5"/>
      <c r="KXF271" s="5"/>
      <c r="KXG271" s="5"/>
      <c r="KXH271" s="5"/>
      <c r="KXI271" s="5"/>
      <c r="KXJ271" s="5"/>
      <c r="KXK271" s="5"/>
      <c r="KXL271" s="5"/>
      <c r="KXM271" s="5"/>
      <c r="KXN271" s="5"/>
      <c r="KXO271" s="5"/>
      <c r="KXP271" s="5"/>
      <c r="KXQ271" s="5"/>
      <c r="KXR271" s="5"/>
      <c r="KXS271" s="5"/>
      <c r="KXT271" s="5"/>
      <c r="KXU271" s="5"/>
      <c r="KXV271" s="5"/>
      <c r="KXW271" s="5"/>
      <c r="KXX271" s="5"/>
      <c r="KXY271" s="5"/>
      <c r="KXZ271" s="5"/>
      <c r="KYA271" s="5"/>
      <c r="KYB271" s="5"/>
      <c r="KYC271" s="5"/>
      <c r="KYD271" s="5"/>
      <c r="KYE271" s="5"/>
      <c r="KYF271" s="5"/>
      <c r="KYG271" s="5"/>
      <c r="KYH271" s="5"/>
      <c r="KYI271" s="5"/>
      <c r="KYJ271" s="5"/>
      <c r="KYK271" s="5"/>
      <c r="KYL271" s="5"/>
      <c r="KYM271" s="5"/>
      <c r="KYN271" s="5"/>
      <c r="KYO271" s="5"/>
      <c r="KYP271" s="5"/>
      <c r="KYQ271" s="5"/>
      <c r="KYR271" s="5"/>
      <c r="KYS271" s="5"/>
      <c r="KYT271" s="5"/>
      <c r="KYU271" s="5"/>
      <c r="KYV271" s="5"/>
      <c r="KYW271" s="5"/>
      <c r="KYX271" s="5"/>
      <c r="KYY271" s="5"/>
      <c r="KYZ271" s="5"/>
      <c r="KZA271" s="5"/>
      <c r="KZB271" s="5"/>
      <c r="KZC271" s="5"/>
      <c r="KZD271" s="5"/>
      <c r="KZE271" s="5"/>
      <c r="KZF271" s="5"/>
      <c r="KZG271" s="5"/>
      <c r="KZH271" s="5"/>
      <c r="KZI271" s="5"/>
      <c r="KZJ271" s="5"/>
      <c r="KZK271" s="5"/>
      <c r="KZL271" s="5"/>
      <c r="KZM271" s="5"/>
      <c r="KZN271" s="5"/>
      <c r="KZO271" s="5"/>
      <c r="KZP271" s="5"/>
      <c r="KZQ271" s="5"/>
      <c r="KZR271" s="5"/>
      <c r="KZS271" s="5"/>
      <c r="KZT271" s="5"/>
      <c r="KZU271" s="5"/>
      <c r="KZV271" s="5"/>
      <c r="KZW271" s="5"/>
      <c r="KZX271" s="5"/>
      <c r="KZY271" s="5"/>
      <c r="KZZ271" s="5"/>
      <c r="LAA271" s="5"/>
      <c r="LAB271" s="5"/>
      <c r="LAC271" s="5"/>
      <c r="LAD271" s="5"/>
      <c r="LAE271" s="5"/>
      <c r="LAF271" s="5"/>
      <c r="LAG271" s="5"/>
      <c r="LAH271" s="5"/>
      <c r="LAI271" s="5"/>
      <c r="LAJ271" s="5"/>
      <c r="LAK271" s="5"/>
      <c r="LAL271" s="5"/>
      <c r="LAM271" s="5"/>
      <c r="LAN271" s="5"/>
      <c r="LAO271" s="5"/>
      <c r="LAP271" s="5"/>
      <c r="LAQ271" s="5"/>
      <c r="LAR271" s="5"/>
      <c r="LAS271" s="5"/>
      <c r="LAT271" s="5"/>
      <c r="LAU271" s="5"/>
      <c r="LAV271" s="5"/>
      <c r="LAW271" s="5"/>
      <c r="LAX271" s="5"/>
      <c r="LAY271" s="5"/>
      <c r="LAZ271" s="5"/>
      <c r="LBA271" s="5"/>
      <c r="LBB271" s="5"/>
      <c r="LBC271" s="5"/>
      <c r="LBD271" s="5"/>
      <c r="LBE271" s="5"/>
      <c r="LBF271" s="5"/>
      <c r="LBG271" s="5"/>
      <c r="LBH271" s="5"/>
      <c r="LBI271" s="5"/>
      <c r="LBJ271" s="5"/>
      <c r="LBK271" s="5"/>
      <c r="LBL271" s="5"/>
      <c r="LBM271" s="5"/>
      <c r="LBN271" s="5"/>
      <c r="LBO271" s="5"/>
      <c r="LBP271" s="5"/>
      <c r="LBQ271" s="5"/>
      <c r="LBR271" s="5"/>
      <c r="LBS271" s="5"/>
      <c r="LBT271" s="5"/>
      <c r="LBU271" s="5"/>
      <c r="LBV271" s="5"/>
      <c r="LBW271" s="5"/>
      <c r="LBX271" s="5"/>
      <c r="LBY271" s="5"/>
      <c r="LBZ271" s="5"/>
      <c r="LCA271" s="5"/>
      <c r="LCB271" s="5"/>
      <c r="LCC271" s="5"/>
      <c r="LCD271" s="5"/>
      <c r="LCE271" s="5"/>
      <c r="LCF271" s="5"/>
      <c r="LCG271" s="5"/>
      <c r="LCH271" s="5"/>
      <c r="LCI271" s="5"/>
      <c r="LCJ271" s="5"/>
      <c r="LCK271" s="5"/>
      <c r="LCL271" s="5"/>
      <c r="LCM271" s="5"/>
      <c r="LCN271" s="5"/>
      <c r="LCO271" s="5"/>
      <c r="LCP271" s="5"/>
      <c r="LCQ271" s="5"/>
      <c r="LCR271" s="5"/>
      <c r="LCS271" s="5"/>
      <c r="LCT271" s="5"/>
      <c r="LCU271" s="5"/>
      <c r="LCV271" s="5"/>
      <c r="LCW271" s="5"/>
      <c r="LCX271" s="5"/>
      <c r="LCY271" s="5"/>
      <c r="LCZ271" s="5"/>
      <c r="LDA271" s="5"/>
      <c r="LDB271" s="5"/>
      <c r="LDC271" s="5"/>
      <c r="LDD271" s="5"/>
      <c r="LDE271" s="5"/>
      <c r="LDF271" s="5"/>
      <c r="LDG271" s="5"/>
      <c r="LDH271" s="5"/>
      <c r="LDI271" s="5"/>
      <c r="LDJ271" s="5"/>
      <c r="LDK271" s="5"/>
      <c r="LDL271" s="5"/>
      <c r="LDM271" s="5"/>
      <c r="LDN271" s="5"/>
      <c r="LDO271" s="5"/>
      <c r="LDP271" s="5"/>
      <c r="LDQ271" s="5"/>
      <c r="LDR271" s="5"/>
      <c r="LDS271" s="5"/>
      <c r="LDT271" s="5"/>
      <c r="LDU271" s="5"/>
      <c r="LDV271" s="5"/>
      <c r="LDW271" s="5"/>
      <c r="LDX271" s="5"/>
      <c r="LDY271" s="5"/>
      <c r="LDZ271" s="5"/>
      <c r="LEA271" s="5"/>
      <c r="LEB271" s="5"/>
      <c r="LEC271" s="5"/>
      <c r="LED271" s="5"/>
      <c r="LEE271" s="5"/>
      <c r="LEF271" s="5"/>
      <c r="LEG271" s="5"/>
      <c r="LEH271" s="5"/>
      <c r="LEI271" s="5"/>
      <c r="LEJ271" s="5"/>
      <c r="LEK271" s="5"/>
      <c r="LEL271" s="5"/>
      <c r="LEM271" s="5"/>
      <c r="LEN271" s="5"/>
      <c r="LEO271" s="5"/>
      <c r="LEP271" s="5"/>
      <c r="LEQ271" s="5"/>
      <c r="LER271" s="5"/>
      <c r="LES271" s="5"/>
      <c r="LET271" s="5"/>
      <c r="LEU271" s="5"/>
      <c r="LEV271" s="5"/>
      <c r="LEW271" s="5"/>
      <c r="LEX271" s="5"/>
      <c r="LEY271" s="5"/>
      <c r="LEZ271" s="5"/>
      <c r="LFA271" s="5"/>
      <c r="LFB271" s="5"/>
      <c r="LFC271" s="5"/>
      <c r="LFD271" s="5"/>
      <c r="LFE271" s="5"/>
      <c r="LFF271" s="5"/>
      <c r="LFG271" s="5"/>
      <c r="LFH271" s="5"/>
      <c r="LFI271" s="5"/>
      <c r="LFJ271" s="5"/>
      <c r="LFK271" s="5"/>
      <c r="LFL271" s="5"/>
      <c r="LFM271" s="5"/>
      <c r="LFN271" s="5"/>
      <c r="LFO271" s="5"/>
      <c r="LFP271" s="5"/>
      <c r="LFQ271" s="5"/>
      <c r="LFR271" s="5"/>
      <c r="LFS271" s="5"/>
      <c r="LFT271" s="5"/>
      <c r="LFU271" s="5"/>
      <c r="LFV271" s="5"/>
      <c r="LFW271" s="5"/>
      <c r="LFX271" s="5"/>
      <c r="LFY271" s="5"/>
      <c r="LFZ271" s="5"/>
      <c r="LGA271" s="5"/>
      <c r="LGB271" s="5"/>
      <c r="LGC271" s="5"/>
      <c r="LGD271" s="5"/>
      <c r="LGE271" s="5"/>
      <c r="LGF271" s="5"/>
      <c r="LGG271" s="5"/>
      <c r="LGH271" s="5"/>
      <c r="LGI271" s="5"/>
      <c r="LGJ271" s="5"/>
      <c r="LGK271" s="5"/>
      <c r="LGL271" s="5"/>
      <c r="LGM271" s="5"/>
      <c r="LGN271" s="5"/>
      <c r="LGO271" s="5"/>
      <c r="LGP271" s="5"/>
      <c r="LGQ271" s="5"/>
      <c r="LGR271" s="5"/>
      <c r="LGS271" s="5"/>
      <c r="LGT271" s="5"/>
      <c r="LGU271" s="5"/>
      <c r="LGV271" s="5"/>
      <c r="LGW271" s="5"/>
      <c r="LGX271" s="5"/>
      <c r="LGY271" s="5"/>
      <c r="LGZ271" s="5"/>
      <c r="LHA271" s="5"/>
      <c r="LHB271" s="5"/>
      <c r="LHC271" s="5"/>
      <c r="LHD271" s="5"/>
      <c r="LHE271" s="5"/>
      <c r="LHF271" s="5"/>
      <c r="LHG271" s="5"/>
      <c r="LHH271" s="5"/>
      <c r="LHI271" s="5"/>
      <c r="LHJ271" s="5"/>
      <c r="LHK271" s="5"/>
      <c r="LHL271" s="5"/>
      <c r="LHM271" s="5"/>
      <c r="LHN271" s="5"/>
      <c r="LHO271" s="5"/>
      <c r="LHP271" s="5"/>
      <c r="LHQ271" s="5"/>
      <c r="LHR271" s="5"/>
      <c r="LHS271" s="5"/>
      <c r="LHT271" s="5"/>
      <c r="LHU271" s="5"/>
      <c r="LHV271" s="5"/>
      <c r="LHW271" s="5"/>
      <c r="LHX271" s="5"/>
      <c r="LHY271" s="5"/>
      <c r="LHZ271" s="5"/>
      <c r="LIA271" s="5"/>
      <c r="LIB271" s="5"/>
      <c r="LIC271" s="5"/>
      <c r="LID271" s="5"/>
      <c r="LIE271" s="5"/>
      <c r="LIF271" s="5"/>
      <c r="LIG271" s="5"/>
      <c r="LIH271" s="5"/>
      <c r="LII271" s="5"/>
      <c r="LIJ271" s="5"/>
      <c r="LIK271" s="5"/>
      <c r="LIL271" s="5"/>
      <c r="LIM271" s="5"/>
      <c r="LIN271" s="5"/>
      <c r="LIO271" s="5"/>
      <c r="LIP271" s="5"/>
      <c r="LIQ271" s="5"/>
      <c r="LIR271" s="5"/>
      <c r="LIS271" s="5"/>
      <c r="LIT271" s="5"/>
      <c r="LIU271" s="5"/>
      <c r="LIV271" s="5"/>
      <c r="LIW271" s="5"/>
      <c r="LIX271" s="5"/>
      <c r="LIY271" s="5"/>
      <c r="LIZ271" s="5"/>
      <c r="LJA271" s="5"/>
      <c r="LJB271" s="5"/>
      <c r="LJC271" s="5"/>
      <c r="LJD271" s="5"/>
      <c r="LJE271" s="5"/>
      <c r="LJF271" s="5"/>
      <c r="LJG271" s="5"/>
      <c r="LJH271" s="5"/>
      <c r="LJI271" s="5"/>
      <c r="LJJ271" s="5"/>
      <c r="LJK271" s="5"/>
      <c r="LJL271" s="5"/>
      <c r="LJM271" s="5"/>
      <c r="LJN271" s="5"/>
      <c r="LJO271" s="5"/>
      <c r="LJP271" s="5"/>
      <c r="LJQ271" s="5"/>
      <c r="LJR271" s="5"/>
      <c r="LJS271" s="5"/>
      <c r="LJT271" s="5"/>
      <c r="LJU271" s="5"/>
      <c r="LJV271" s="5"/>
      <c r="LJW271" s="5"/>
      <c r="LJX271" s="5"/>
      <c r="LJY271" s="5"/>
      <c r="LJZ271" s="5"/>
      <c r="LKA271" s="5"/>
      <c r="LKB271" s="5"/>
      <c r="LKC271" s="5"/>
      <c r="LKD271" s="5"/>
      <c r="LKE271" s="5"/>
      <c r="LKF271" s="5"/>
      <c r="LKG271" s="5"/>
      <c r="LKH271" s="5"/>
      <c r="LKI271" s="5"/>
      <c r="LKJ271" s="5"/>
      <c r="LKK271" s="5"/>
      <c r="LKL271" s="5"/>
      <c r="LKM271" s="5"/>
      <c r="LKN271" s="5"/>
      <c r="LKO271" s="5"/>
      <c r="LKP271" s="5"/>
      <c r="LKQ271" s="5"/>
      <c r="LKR271" s="5"/>
      <c r="LKS271" s="5"/>
      <c r="LKT271" s="5"/>
      <c r="LKU271" s="5"/>
      <c r="LKV271" s="5"/>
      <c r="LKW271" s="5"/>
      <c r="LKX271" s="5"/>
      <c r="LKY271" s="5"/>
      <c r="LKZ271" s="5"/>
      <c r="LLA271" s="5"/>
      <c r="LLB271" s="5"/>
      <c r="LLC271" s="5"/>
      <c r="LLD271" s="5"/>
      <c r="LLE271" s="5"/>
      <c r="LLF271" s="5"/>
      <c r="LLG271" s="5"/>
      <c r="LLH271" s="5"/>
      <c r="LLI271" s="5"/>
      <c r="LLJ271" s="5"/>
      <c r="LLK271" s="5"/>
      <c r="LLL271" s="5"/>
      <c r="LLM271" s="5"/>
      <c r="LLN271" s="5"/>
      <c r="LLO271" s="5"/>
      <c r="LLP271" s="5"/>
      <c r="LLQ271" s="5"/>
      <c r="LLR271" s="5"/>
      <c r="LLS271" s="5"/>
      <c r="LLT271" s="5"/>
      <c r="LLU271" s="5"/>
      <c r="LLV271" s="5"/>
      <c r="LLW271" s="5"/>
      <c r="LLX271" s="5"/>
      <c r="LLY271" s="5"/>
      <c r="LLZ271" s="5"/>
      <c r="LMA271" s="5"/>
      <c r="LMB271" s="5"/>
      <c r="LMC271" s="5"/>
      <c r="LMD271" s="5"/>
      <c r="LME271" s="5"/>
      <c r="LMF271" s="5"/>
      <c r="LMG271" s="5"/>
      <c r="LMH271" s="5"/>
      <c r="LMI271" s="5"/>
      <c r="LMJ271" s="5"/>
      <c r="LMK271" s="5"/>
      <c r="LML271" s="5"/>
      <c r="LMM271" s="5"/>
      <c r="LMN271" s="5"/>
      <c r="LMO271" s="5"/>
      <c r="LMP271" s="5"/>
      <c r="LMQ271" s="5"/>
      <c r="LMR271" s="5"/>
      <c r="LMS271" s="5"/>
      <c r="LMT271" s="5"/>
      <c r="LMU271" s="5"/>
      <c r="LMV271" s="5"/>
      <c r="LMW271" s="5"/>
      <c r="LMX271" s="5"/>
      <c r="LMY271" s="5"/>
      <c r="LMZ271" s="5"/>
      <c r="LNA271" s="5"/>
      <c r="LNB271" s="5"/>
      <c r="LNC271" s="5"/>
      <c r="LND271" s="5"/>
      <c r="LNE271" s="5"/>
      <c r="LNF271" s="5"/>
      <c r="LNG271" s="5"/>
      <c r="LNH271" s="5"/>
      <c r="LNI271" s="5"/>
      <c r="LNJ271" s="5"/>
      <c r="LNK271" s="5"/>
      <c r="LNL271" s="5"/>
      <c r="LNM271" s="5"/>
      <c r="LNN271" s="5"/>
      <c r="LNO271" s="5"/>
      <c r="LNP271" s="5"/>
      <c r="LNQ271" s="5"/>
      <c r="LNR271" s="5"/>
      <c r="LNS271" s="5"/>
      <c r="LNT271" s="5"/>
      <c r="LNU271" s="5"/>
      <c r="LNV271" s="5"/>
      <c r="LNW271" s="5"/>
      <c r="LNX271" s="5"/>
      <c r="LNY271" s="5"/>
      <c r="LNZ271" s="5"/>
      <c r="LOA271" s="5"/>
      <c r="LOB271" s="5"/>
      <c r="LOC271" s="5"/>
      <c r="LOD271" s="5"/>
      <c r="LOE271" s="5"/>
      <c r="LOF271" s="5"/>
      <c r="LOG271" s="5"/>
      <c r="LOH271" s="5"/>
      <c r="LOI271" s="5"/>
      <c r="LOJ271" s="5"/>
      <c r="LOK271" s="5"/>
      <c r="LOL271" s="5"/>
      <c r="LOM271" s="5"/>
      <c r="LON271" s="5"/>
      <c r="LOO271" s="5"/>
      <c r="LOP271" s="5"/>
      <c r="LOQ271" s="5"/>
      <c r="LOR271" s="5"/>
      <c r="LOS271" s="5"/>
      <c r="LOT271" s="5"/>
      <c r="LOU271" s="5"/>
      <c r="LOV271" s="5"/>
      <c r="LOW271" s="5"/>
      <c r="LOX271" s="5"/>
      <c r="LOY271" s="5"/>
      <c r="LOZ271" s="5"/>
      <c r="LPA271" s="5"/>
      <c r="LPB271" s="5"/>
      <c r="LPC271" s="5"/>
      <c r="LPD271" s="5"/>
      <c r="LPE271" s="5"/>
      <c r="LPF271" s="5"/>
      <c r="LPG271" s="5"/>
      <c r="LPH271" s="5"/>
      <c r="LPI271" s="5"/>
      <c r="LPJ271" s="5"/>
      <c r="LPK271" s="5"/>
      <c r="LPL271" s="5"/>
      <c r="LPM271" s="5"/>
      <c r="LPN271" s="5"/>
      <c r="LPO271" s="5"/>
      <c r="LPP271" s="5"/>
      <c r="LPQ271" s="5"/>
      <c r="LPR271" s="5"/>
      <c r="LPS271" s="5"/>
      <c r="LPT271" s="5"/>
      <c r="LPU271" s="5"/>
      <c r="LPV271" s="5"/>
      <c r="LPW271" s="5"/>
      <c r="LPX271" s="5"/>
      <c r="LPY271" s="5"/>
      <c r="LPZ271" s="5"/>
      <c r="LQA271" s="5"/>
      <c r="LQB271" s="5"/>
      <c r="LQC271" s="5"/>
      <c r="LQD271" s="5"/>
      <c r="LQE271" s="5"/>
      <c r="LQF271" s="5"/>
      <c r="LQG271" s="5"/>
      <c r="LQH271" s="5"/>
      <c r="LQI271" s="5"/>
      <c r="LQJ271" s="5"/>
      <c r="LQK271" s="5"/>
      <c r="LQL271" s="5"/>
      <c r="LQM271" s="5"/>
      <c r="LQN271" s="5"/>
      <c r="LQO271" s="5"/>
      <c r="LQP271" s="5"/>
      <c r="LQQ271" s="5"/>
      <c r="LQR271" s="5"/>
      <c r="LQS271" s="5"/>
      <c r="LQT271" s="5"/>
      <c r="LQU271" s="5"/>
      <c r="LQV271" s="5"/>
      <c r="LQW271" s="5"/>
      <c r="LQX271" s="5"/>
      <c r="LQY271" s="5"/>
      <c r="LQZ271" s="5"/>
      <c r="LRA271" s="5"/>
      <c r="LRB271" s="5"/>
      <c r="LRC271" s="5"/>
      <c r="LRD271" s="5"/>
      <c r="LRE271" s="5"/>
      <c r="LRF271" s="5"/>
      <c r="LRG271" s="5"/>
      <c r="LRH271" s="5"/>
      <c r="LRI271" s="5"/>
      <c r="LRJ271" s="5"/>
      <c r="LRK271" s="5"/>
      <c r="LRL271" s="5"/>
      <c r="LRM271" s="5"/>
      <c r="LRN271" s="5"/>
      <c r="LRO271" s="5"/>
      <c r="LRP271" s="5"/>
      <c r="LRQ271" s="5"/>
      <c r="LRR271" s="5"/>
      <c r="LRS271" s="5"/>
      <c r="LRT271" s="5"/>
      <c r="LRU271" s="5"/>
      <c r="LRV271" s="5"/>
      <c r="LRW271" s="5"/>
      <c r="LRX271" s="5"/>
      <c r="LRY271" s="5"/>
      <c r="LRZ271" s="5"/>
      <c r="LSA271" s="5"/>
      <c r="LSB271" s="5"/>
      <c r="LSC271" s="5"/>
      <c r="LSD271" s="5"/>
      <c r="LSE271" s="5"/>
      <c r="LSF271" s="5"/>
      <c r="LSG271" s="5"/>
      <c r="LSH271" s="5"/>
      <c r="LSI271" s="5"/>
      <c r="LSJ271" s="5"/>
      <c r="LSK271" s="5"/>
      <c r="LSL271" s="5"/>
      <c r="LSM271" s="5"/>
      <c r="LSN271" s="5"/>
      <c r="LSO271" s="5"/>
      <c r="LSP271" s="5"/>
      <c r="LSQ271" s="5"/>
      <c r="LSR271" s="5"/>
      <c r="LSS271" s="5"/>
      <c r="LST271" s="5"/>
      <c r="LSU271" s="5"/>
      <c r="LSV271" s="5"/>
      <c r="LSW271" s="5"/>
      <c r="LSX271" s="5"/>
      <c r="LSY271" s="5"/>
      <c r="LSZ271" s="5"/>
      <c r="LTA271" s="5"/>
      <c r="LTB271" s="5"/>
      <c r="LTC271" s="5"/>
      <c r="LTD271" s="5"/>
      <c r="LTE271" s="5"/>
      <c r="LTF271" s="5"/>
      <c r="LTG271" s="5"/>
      <c r="LTH271" s="5"/>
      <c r="LTI271" s="5"/>
      <c r="LTJ271" s="5"/>
      <c r="LTK271" s="5"/>
      <c r="LTL271" s="5"/>
      <c r="LTM271" s="5"/>
      <c r="LTN271" s="5"/>
      <c r="LTO271" s="5"/>
      <c r="LTP271" s="5"/>
      <c r="LTQ271" s="5"/>
      <c r="LTR271" s="5"/>
      <c r="LTS271" s="5"/>
      <c r="LTT271" s="5"/>
      <c r="LTU271" s="5"/>
      <c r="LTV271" s="5"/>
      <c r="LTW271" s="5"/>
      <c r="LTX271" s="5"/>
      <c r="LTY271" s="5"/>
      <c r="LTZ271" s="5"/>
      <c r="LUA271" s="5"/>
      <c r="LUB271" s="5"/>
      <c r="LUC271" s="5"/>
      <c r="LUD271" s="5"/>
      <c r="LUE271" s="5"/>
      <c r="LUF271" s="5"/>
      <c r="LUG271" s="5"/>
      <c r="LUH271" s="5"/>
      <c r="LUI271" s="5"/>
      <c r="LUJ271" s="5"/>
      <c r="LUK271" s="5"/>
      <c r="LUL271" s="5"/>
      <c r="LUM271" s="5"/>
      <c r="LUN271" s="5"/>
      <c r="LUO271" s="5"/>
      <c r="LUP271" s="5"/>
      <c r="LUQ271" s="5"/>
      <c r="LUR271" s="5"/>
      <c r="LUS271" s="5"/>
      <c r="LUT271" s="5"/>
      <c r="LUU271" s="5"/>
      <c r="LUV271" s="5"/>
      <c r="LUW271" s="5"/>
      <c r="LUX271" s="5"/>
      <c r="LUY271" s="5"/>
      <c r="LUZ271" s="5"/>
      <c r="LVA271" s="5"/>
      <c r="LVB271" s="5"/>
      <c r="LVC271" s="5"/>
      <c r="LVD271" s="5"/>
      <c r="LVE271" s="5"/>
      <c r="LVF271" s="5"/>
      <c r="LVG271" s="5"/>
      <c r="LVH271" s="5"/>
      <c r="LVI271" s="5"/>
      <c r="LVJ271" s="5"/>
      <c r="LVK271" s="5"/>
      <c r="LVL271" s="5"/>
      <c r="LVM271" s="5"/>
      <c r="LVN271" s="5"/>
      <c r="LVO271" s="5"/>
      <c r="LVP271" s="5"/>
      <c r="LVQ271" s="5"/>
      <c r="LVR271" s="5"/>
      <c r="LVS271" s="5"/>
      <c r="LVT271" s="5"/>
      <c r="LVU271" s="5"/>
      <c r="LVV271" s="5"/>
      <c r="LVW271" s="5"/>
      <c r="LVX271" s="5"/>
      <c r="LVY271" s="5"/>
      <c r="LVZ271" s="5"/>
      <c r="LWA271" s="5"/>
      <c r="LWB271" s="5"/>
      <c r="LWC271" s="5"/>
      <c r="LWD271" s="5"/>
      <c r="LWE271" s="5"/>
      <c r="LWF271" s="5"/>
      <c r="LWG271" s="5"/>
      <c r="LWH271" s="5"/>
      <c r="LWI271" s="5"/>
      <c r="LWJ271" s="5"/>
      <c r="LWK271" s="5"/>
      <c r="LWL271" s="5"/>
      <c r="LWM271" s="5"/>
      <c r="LWN271" s="5"/>
      <c r="LWO271" s="5"/>
      <c r="LWP271" s="5"/>
      <c r="LWQ271" s="5"/>
      <c r="LWR271" s="5"/>
      <c r="LWS271" s="5"/>
      <c r="LWT271" s="5"/>
      <c r="LWU271" s="5"/>
      <c r="LWV271" s="5"/>
      <c r="LWW271" s="5"/>
      <c r="LWX271" s="5"/>
      <c r="LWY271" s="5"/>
      <c r="LWZ271" s="5"/>
      <c r="LXA271" s="5"/>
      <c r="LXB271" s="5"/>
      <c r="LXC271" s="5"/>
      <c r="LXD271" s="5"/>
      <c r="LXE271" s="5"/>
      <c r="LXF271" s="5"/>
      <c r="LXG271" s="5"/>
      <c r="LXH271" s="5"/>
      <c r="LXI271" s="5"/>
      <c r="LXJ271" s="5"/>
      <c r="LXK271" s="5"/>
      <c r="LXL271" s="5"/>
      <c r="LXM271" s="5"/>
      <c r="LXN271" s="5"/>
      <c r="LXO271" s="5"/>
      <c r="LXP271" s="5"/>
      <c r="LXQ271" s="5"/>
      <c r="LXR271" s="5"/>
      <c r="LXS271" s="5"/>
      <c r="LXT271" s="5"/>
      <c r="LXU271" s="5"/>
      <c r="LXV271" s="5"/>
      <c r="LXW271" s="5"/>
      <c r="LXX271" s="5"/>
      <c r="LXY271" s="5"/>
      <c r="LXZ271" s="5"/>
      <c r="LYA271" s="5"/>
      <c r="LYB271" s="5"/>
      <c r="LYC271" s="5"/>
      <c r="LYD271" s="5"/>
      <c r="LYE271" s="5"/>
      <c r="LYF271" s="5"/>
      <c r="LYG271" s="5"/>
      <c r="LYH271" s="5"/>
      <c r="LYI271" s="5"/>
      <c r="LYJ271" s="5"/>
      <c r="LYK271" s="5"/>
      <c r="LYL271" s="5"/>
      <c r="LYM271" s="5"/>
      <c r="LYN271" s="5"/>
      <c r="LYO271" s="5"/>
      <c r="LYP271" s="5"/>
      <c r="LYQ271" s="5"/>
      <c r="LYR271" s="5"/>
      <c r="LYS271" s="5"/>
      <c r="LYT271" s="5"/>
      <c r="LYU271" s="5"/>
      <c r="LYV271" s="5"/>
      <c r="LYW271" s="5"/>
      <c r="LYX271" s="5"/>
      <c r="LYY271" s="5"/>
      <c r="LYZ271" s="5"/>
      <c r="LZA271" s="5"/>
      <c r="LZB271" s="5"/>
      <c r="LZC271" s="5"/>
      <c r="LZD271" s="5"/>
      <c r="LZE271" s="5"/>
      <c r="LZF271" s="5"/>
      <c r="LZG271" s="5"/>
      <c r="LZH271" s="5"/>
      <c r="LZI271" s="5"/>
      <c r="LZJ271" s="5"/>
      <c r="LZK271" s="5"/>
      <c r="LZL271" s="5"/>
      <c r="LZM271" s="5"/>
      <c r="LZN271" s="5"/>
      <c r="LZO271" s="5"/>
      <c r="LZP271" s="5"/>
      <c r="LZQ271" s="5"/>
      <c r="LZR271" s="5"/>
      <c r="LZS271" s="5"/>
      <c r="LZT271" s="5"/>
      <c r="LZU271" s="5"/>
      <c r="LZV271" s="5"/>
      <c r="LZW271" s="5"/>
      <c r="LZX271" s="5"/>
      <c r="LZY271" s="5"/>
      <c r="LZZ271" s="5"/>
      <c r="MAA271" s="5"/>
      <c r="MAB271" s="5"/>
      <c r="MAC271" s="5"/>
      <c r="MAD271" s="5"/>
      <c r="MAE271" s="5"/>
      <c r="MAF271" s="5"/>
      <c r="MAG271" s="5"/>
      <c r="MAH271" s="5"/>
      <c r="MAI271" s="5"/>
      <c r="MAJ271" s="5"/>
      <c r="MAK271" s="5"/>
      <c r="MAL271" s="5"/>
      <c r="MAM271" s="5"/>
      <c r="MAN271" s="5"/>
      <c r="MAO271" s="5"/>
      <c r="MAP271" s="5"/>
      <c r="MAQ271" s="5"/>
      <c r="MAR271" s="5"/>
      <c r="MAS271" s="5"/>
      <c r="MAT271" s="5"/>
      <c r="MAU271" s="5"/>
      <c r="MAV271" s="5"/>
      <c r="MAW271" s="5"/>
      <c r="MAX271" s="5"/>
      <c r="MAY271" s="5"/>
      <c r="MAZ271" s="5"/>
      <c r="MBA271" s="5"/>
      <c r="MBB271" s="5"/>
      <c r="MBC271" s="5"/>
      <c r="MBD271" s="5"/>
      <c r="MBE271" s="5"/>
      <c r="MBF271" s="5"/>
      <c r="MBG271" s="5"/>
      <c r="MBH271" s="5"/>
      <c r="MBI271" s="5"/>
      <c r="MBJ271" s="5"/>
      <c r="MBK271" s="5"/>
      <c r="MBL271" s="5"/>
      <c r="MBM271" s="5"/>
      <c r="MBN271" s="5"/>
      <c r="MBO271" s="5"/>
      <c r="MBP271" s="5"/>
      <c r="MBQ271" s="5"/>
      <c r="MBR271" s="5"/>
      <c r="MBS271" s="5"/>
      <c r="MBT271" s="5"/>
      <c r="MBU271" s="5"/>
      <c r="MBV271" s="5"/>
      <c r="MBW271" s="5"/>
      <c r="MBX271" s="5"/>
      <c r="MBY271" s="5"/>
      <c r="MBZ271" s="5"/>
      <c r="MCA271" s="5"/>
      <c r="MCB271" s="5"/>
      <c r="MCC271" s="5"/>
      <c r="MCD271" s="5"/>
      <c r="MCE271" s="5"/>
      <c r="MCF271" s="5"/>
      <c r="MCG271" s="5"/>
      <c r="MCH271" s="5"/>
      <c r="MCI271" s="5"/>
      <c r="MCJ271" s="5"/>
      <c r="MCK271" s="5"/>
      <c r="MCL271" s="5"/>
      <c r="MCM271" s="5"/>
      <c r="MCN271" s="5"/>
      <c r="MCO271" s="5"/>
      <c r="MCP271" s="5"/>
      <c r="MCQ271" s="5"/>
      <c r="MCR271" s="5"/>
      <c r="MCS271" s="5"/>
      <c r="MCT271" s="5"/>
      <c r="MCU271" s="5"/>
      <c r="MCV271" s="5"/>
      <c r="MCW271" s="5"/>
      <c r="MCX271" s="5"/>
      <c r="MCY271" s="5"/>
      <c r="MCZ271" s="5"/>
      <c r="MDA271" s="5"/>
      <c r="MDB271" s="5"/>
      <c r="MDC271" s="5"/>
      <c r="MDD271" s="5"/>
      <c r="MDE271" s="5"/>
      <c r="MDF271" s="5"/>
      <c r="MDG271" s="5"/>
      <c r="MDH271" s="5"/>
      <c r="MDI271" s="5"/>
      <c r="MDJ271" s="5"/>
      <c r="MDK271" s="5"/>
      <c r="MDL271" s="5"/>
      <c r="MDM271" s="5"/>
      <c r="MDN271" s="5"/>
      <c r="MDO271" s="5"/>
      <c r="MDP271" s="5"/>
      <c r="MDQ271" s="5"/>
      <c r="MDR271" s="5"/>
      <c r="MDS271" s="5"/>
      <c r="MDT271" s="5"/>
      <c r="MDU271" s="5"/>
      <c r="MDV271" s="5"/>
      <c r="MDW271" s="5"/>
      <c r="MDX271" s="5"/>
      <c r="MDY271" s="5"/>
      <c r="MDZ271" s="5"/>
      <c r="MEA271" s="5"/>
      <c r="MEB271" s="5"/>
      <c r="MEC271" s="5"/>
      <c r="MED271" s="5"/>
      <c r="MEE271" s="5"/>
      <c r="MEF271" s="5"/>
      <c r="MEG271" s="5"/>
      <c r="MEH271" s="5"/>
      <c r="MEI271" s="5"/>
      <c r="MEJ271" s="5"/>
      <c r="MEK271" s="5"/>
      <c r="MEL271" s="5"/>
      <c r="MEM271" s="5"/>
      <c r="MEN271" s="5"/>
      <c r="MEO271" s="5"/>
      <c r="MEP271" s="5"/>
      <c r="MEQ271" s="5"/>
      <c r="MER271" s="5"/>
      <c r="MES271" s="5"/>
      <c r="MET271" s="5"/>
      <c r="MEU271" s="5"/>
      <c r="MEV271" s="5"/>
      <c r="MEW271" s="5"/>
      <c r="MEX271" s="5"/>
      <c r="MEY271" s="5"/>
      <c r="MEZ271" s="5"/>
      <c r="MFA271" s="5"/>
      <c r="MFB271" s="5"/>
      <c r="MFC271" s="5"/>
      <c r="MFD271" s="5"/>
      <c r="MFE271" s="5"/>
      <c r="MFF271" s="5"/>
      <c r="MFG271" s="5"/>
      <c r="MFH271" s="5"/>
      <c r="MFI271" s="5"/>
      <c r="MFJ271" s="5"/>
      <c r="MFK271" s="5"/>
      <c r="MFL271" s="5"/>
      <c r="MFM271" s="5"/>
      <c r="MFN271" s="5"/>
      <c r="MFO271" s="5"/>
      <c r="MFP271" s="5"/>
      <c r="MFQ271" s="5"/>
      <c r="MFR271" s="5"/>
      <c r="MFS271" s="5"/>
      <c r="MFT271" s="5"/>
      <c r="MFU271" s="5"/>
      <c r="MFV271" s="5"/>
      <c r="MFW271" s="5"/>
      <c r="MFX271" s="5"/>
      <c r="MFY271" s="5"/>
      <c r="MFZ271" s="5"/>
      <c r="MGA271" s="5"/>
      <c r="MGB271" s="5"/>
      <c r="MGC271" s="5"/>
      <c r="MGD271" s="5"/>
      <c r="MGE271" s="5"/>
      <c r="MGF271" s="5"/>
      <c r="MGG271" s="5"/>
      <c r="MGH271" s="5"/>
      <c r="MGI271" s="5"/>
      <c r="MGJ271" s="5"/>
      <c r="MGK271" s="5"/>
      <c r="MGL271" s="5"/>
      <c r="MGM271" s="5"/>
      <c r="MGN271" s="5"/>
      <c r="MGO271" s="5"/>
      <c r="MGP271" s="5"/>
      <c r="MGQ271" s="5"/>
      <c r="MGR271" s="5"/>
      <c r="MGS271" s="5"/>
      <c r="MGT271" s="5"/>
      <c r="MGU271" s="5"/>
      <c r="MGV271" s="5"/>
      <c r="MGW271" s="5"/>
      <c r="MGX271" s="5"/>
      <c r="MGY271" s="5"/>
      <c r="MGZ271" s="5"/>
      <c r="MHA271" s="5"/>
      <c r="MHB271" s="5"/>
      <c r="MHC271" s="5"/>
      <c r="MHD271" s="5"/>
      <c r="MHE271" s="5"/>
      <c r="MHF271" s="5"/>
      <c r="MHG271" s="5"/>
      <c r="MHH271" s="5"/>
      <c r="MHI271" s="5"/>
      <c r="MHJ271" s="5"/>
      <c r="MHK271" s="5"/>
      <c r="MHL271" s="5"/>
      <c r="MHM271" s="5"/>
      <c r="MHN271" s="5"/>
      <c r="MHO271" s="5"/>
      <c r="MHP271" s="5"/>
      <c r="MHQ271" s="5"/>
      <c r="MHR271" s="5"/>
      <c r="MHS271" s="5"/>
      <c r="MHT271" s="5"/>
      <c r="MHU271" s="5"/>
      <c r="MHV271" s="5"/>
      <c r="MHW271" s="5"/>
      <c r="MHX271" s="5"/>
      <c r="MHY271" s="5"/>
      <c r="MHZ271" s="5"/>
      <c r="MIA271" s="5"/>
      <c r="MIB271" s="5"/>
      <c r="MIC271" s="5"/>
      <c r="MID271" s="5"/>
      <c r="MIE271" s="5"/>
      <c r="MIF271" s="5"/>
      <c r="MIG271" s="5"/>
      <c r="MIH271" s="5"/>
      <c r="MII271" s="5"/>
      <c r="MIJ271" s="5"/>
      <c r="MIK271" s="5"/>
      <c r="MIL271" s="5"/>
      <c r="MIM271" s="5"/>
      <c r="MIN271" s="5"/>
      <c r="MIO271" s="5"/>
      <c r="MIP271" s="5"/>
      <c r="MIQ271" s="5"/>
      <c r="MIR271" s="5"/>
      <c r="MIS271" s="5"/>
      <c r="MIT271" s="5"/>
      <c r="MIU271" s="5"/>
      <c r="MIV271" s="5"/>
      <c r="MIW271" s="5"/>
      <c r="MIX271" s="5"/>
      <c r="MIY271" s="5"/>
      <c r="MIZ271" s="5"/>
      <c r="MJA271" s="5"/>
      <c r="MJB271" s="5"/>
      <c r="MJC271" s="5"/>
      <c r="MJD271" s="5"/>
      <c r="MJE271" s="5"/>
      <c r="MJF271" s="5"/>
      <c r="MJG271" s="5"/>
      <c r="MJH271" s="5"/>
      <c r="MJI271" s="5"/>
      <c r="MJJ271" s="5"/>
      <c r="MJK271" s="5"/>
      <c r="MJL271" s="5"/>
      <c r="MJM271" s="5"/>
      <c r="MJN271" s="5"/>
      <c r="MJO271" s="5"/>
      <c r="MJP271" s="5"/>
      <c r="MJQ271" s="5"/>
      <c r="MJR271" s="5"/>
      <c r="MJS271" s="5"/>
      <c r="MJT271" s="5"/>
      <c r="MJU271" s="5"/>
      <c r="MJV271" s="5"/>
      <c r="MJW271" s="5"/>
      <c r="MJX271" s="5"/>
      <c r="MJY271" s="5"/>
      <c r="MJZ271" s="5"/>
      <c r="MKA271" s="5"/>
      <c r="MKB271" s="5"/>
      <c r="MKC271" s="5"/>
      <c r="MKD271" s="5"/>
      <c r="MKE271" s="5"/>
      <c r="MKF271" s="5"/>
      <c r="MKG271" s="5"/>
      <c r="MKH271" s="5"/>
      <c r="MKI271" s="5"/>
      <c r="MKJ271" s="5"/>
      <c r="MKK271" s="5"/>
      <c r="MKL271" s="5"/>
      <c r="MKM271" s="5"/>
      <c r="MKN271" s="5"/>
      <c r="MKO271" s="5"/>
      <c r="MKP271" s="5"/>
      <c r="MKQ271" s="5"/>
      <c r="MKR271" s="5"/>
      <c r="MKS271" s="5"/>
      <c r="MKT271" s="5"/>
      <c r="MKU271" s="5"/>
      <c r="MKV271" s="5"/>
      <c r="MKW271" s="5"/>
      <c r="MKX271" s="5"/>
      <c r="MKY271" s="5"/>
      <c r="MKZ271" s="5"/>
      <c r="MLA271" s="5"/>
      <c r="MLB271" s="5"/>
      <c r="MLC271" s="5"/>
      <c r="MLD271" s="5"/>
      <c r="MLE271" s="5"/>
      <c r="MLF271" s="5"/>
      <c r="MLG271" s="5"/>
      <c r="MLH271" s="5"/>
      <c r="MLI271" s="5"/>
      <c r="MLJ271" s="5"/>
      <c r="MLK271" s="5"/>
      <c r="MLL271" s="5"/>
      <c r="MLM271" s="5"/>
      <c r="MLN271" s="5"/>
      <c r="MLO271" s="5"/>
      <c r="MLP271" s="5"/>
      <c r="MLQ271" s="5"/>
      <c r="MLR271" s="5"/>
      <c r="MLS271" s="5"/>
      <c r="MLT271" s="5"/>
      <c r="MLU271" s="5"/>
      <c r="MLV271" s="5"/>
      <c r="MLW271" s="5"/>
      <c r="MLX271" s="5"/>
      <c r="MLY271" s="5"/>
      <c r="MLZ271" s="5"/>
      <c r="MMA271" s="5"/>
      <c r="MMB271" s="5"/>
      <c r="MMC271" s="5"/>
      <c r="MMD271" s="5"/>
      <c r="MME271" s="5"/>
      <c r="MMF271" s="5"/>
      <c r="MMG271" s="5"/>
      <c r="MMH271" s="5"/>
      <c r="MMI271" s="5"/>
      <c r="MMJ271" s="5"/>
      <c r="MMK271" s="5"/>
      <c r="MML271" s="5"/>
      <c r="MMM271" s="5"/>
      <c r="MMN271" s="5"/>
      <c r="MMO271" s="5"/>
      <c r="MMP271" s="5"/>
      <c r="MMQ271" s="5"/>
      <c r="MMR271" s="5"/>
      <c r="MMS271" s="5"/>
      <c r="MMT271" s="5"/>
      <c r="MMU271" s="5"/>
      <c r="MMV271" s="5"/>
      <c r="MMW271" s="5"/>
      <c r="MMX271" s="5"/>
      <c r="MMY271" s="5"/>
      <c r="MMZ271" s="5"/>
      <c r="MNA271" s="5"/>
      <c r="MNB271" s="5"/>
      <c r="MNC271" s="5"/>
      <c r="MND271" s="5"/>
      <c r="MNE271" s="5"/>
      <c r="MNF271" s="5"/>
      <c r="MNG271" s="5"/>
      <c r="MNH271" s="5"/>
      <c r="MNI271" s="5"/>
      <c r="MNJ271" s="5"/>
      <c r="MNK271" s="5"/>
      <c r="MNL271" s="5"/>
      <c r="MNM271" s="5"/>
      <c r="MNN271" s="5"/>
      <c r="MNO271" s="5"/>
      <c r="MNP271" s="5"/>
      <c r="MNQ271" s="5"/>
      <c r="MNR271" s="5"/>
      <c r="MNS271" s="5"/>
      <c r="MNT271" s="5"/>
      <c r="MNU271" s="5"/>
      <c r="MNV271" s="5"/>
      <c r="MNW271" s="5"/>
      <c r="MNX271" s="5"/>
      <c r="MNY271" s="5"/>
      <c r="MNZ271" s="5"/>
      <c r="MOA271" s="5"/>
      <c r="MOB271" s="5"/>
      <c r="MOC271" s="5"/>
      <c r="MOD271" s="5"/>
      <c r="MOE271" s="5"/>
      <c r="MOF271" s="5"/>
      <c r="MOG271" s="5"/>
      <c r="MOH271" s="5"/>
      <c r="MOI271" s="5"/>
      <c r="MOJ271" s="5"/>
      <c r="MOK271" s="5"/>
      <c r="MOL271" s="5"/>
      <c r="MOM271" s="5"/>
      <c r="MON271" s="5"/>
      <c r="MOO271" s="5"/>
      <c r="MOP271" s="5"/>
      <c r="MOQ271" s="5"/>
      <c r="MOR271" s="5"/>
      <c r="MOS271" s="5"/>
      <c r="MOT271" s="5"/>
      <c r="MOU271" s="5"/>
      <c r="MOV271" s="5"/>
      <c r="MOW271" s="5"/>
      <c r="MOX271" s="5"/>
      <c r="MOY271" s="5"/>
      <c r="MOZ271" s="5"/>
      <c r="MPA271" s="5"/>
      <c r="MPB271" s="5"/>
      <c r="MPC271" s="5"/>
      <c r="MPD271" s="5"/>
      <c r="MPE271" s="5"/>
      <c r="MPF271" s="5"/>
      <c r="MPG271" s="5"/>
      <c r="MPH271" s="5"/>
      <c r="MPI271" s="5"/>
      <c r="MPJ271" s="5"/>
      <c r="MPK271" s="5"/>
      <c r="MPL271" s="5"/>
      <c r="MPM271" s="5"/>
      <c r="MPN271" s="5"/>
      <c r="MPO271" s="5"/>
      <c r="MPP271" s="5"/>
      <c r="MPQ271" s="5"/>
      <c r="MPR271" s="5"/>
      <c r="MPS271" s="5"/>
      <c r="MPT271" s="5"/>
      <c r="MPU271" s="5"/>
      <c r="MPV271" s="5"/>
      <c r="MPW271" s="5"/>
      <c r="MPX271" s="5"/>
      <c r="MPY271" s="5"/>
      <c r="MPZ271" s="5"/>
      <c r="MQA271" s="5"/>
      <c r="MQB271" s="5"/>
      <c r="MQC271" s="5"/>
      <c r="MQD271" s="5"/>
      <c r="MQE271" s="5"/>
      <c r="MQF271" s="5"/>
      <c r="MQG271" s="5"/>
      <c r="MQH271" s="5"/>
      <c r="MQI271" s="5"/>
      <c r="MQJ271" s="5"/>
      <c r="MQK271" s="5"/>
      <c r="MQL271" s="5"/>
      <c r="MQM271" s="5"/>
      <c r="MQN271" s="5"/>
      <c r="MQO271" s="5"/>
      <c r="MQP271" s="5"/>
      <c r="MQQ271" s="5"/>
      <c r="MQR271" s="5"/>
      <c r="MQS271" s="5"/>
      <c r="MQT271" s="5"/>
      <c r="MQU271" s="5"/>
      <c r="MQV271" s="5"/>
      <c r="MQW271" s="5"/>
      <c r="MQX271" s="5"/>
      <c r="MQY271" s="5"/>
      <c r="MQZ271" s="5"/>
      <c r="MRA271" s="5"/>
      <c r="MRB271" s="5"/>
      <c r="MRC271" s="5"/>
      <c r="MRD271" s="5"/>
      <c r="MRE271" s="5"/>
      <c r="MRF271" s="5"/>
      <c r="MRG271" s="5"/>
      <c r="MRH271" s="5"/>
      <c r="MRI271" s="5"/>
      <c r="MRJ271" s="5"/>
      <c r="MRK271" s="5"/>
      <c r="MRL271" s="5"/>
      <c r="MRM271" s="5"/>
      <c r="MRN271" s="5"/>
      <c r="MRO271" s="5"/>
      <c r="MRP271" s="5"/>
      <c r="MRQ271" s="5"/>
      <c r="MRR271" s="5"/>
      <c r="MRS271" s="5"/>
      <c r="MRT271" s="5"/>
      <c r="MRU271" s="5"/>
      <c r="MRV271" s="5"/>
      <c r="MRW271" s="5"/>
      <c r="MRX271" s="5"/>
      <c r="MRY271" s="5"/>
      <c r="MRZ271" s="5"/>
      <c r="MSA271" s="5"/>
      <c r="MSB271" s="5"/>
      <c r="MSC271" s="5"/>
      <c r="MSD271" s="5"/>
      <c r="MSE271" s="5"/>
      <c r="MSF271" s="5"/>
      <c r="MSG271" s="5"/>
      <c r="MSH271" s="5"/>
      <c r="MSI271" s="5"/>
      <c r="MSJ271" s="5"/>
      <c r="MSK271" s="5"/>
      <c r="MSL271" s="5"/>
      <c r="MSM271" s="5"/>
      <c r="MSN271" s="5"/>
      <c r="MSO271" s="5"/>
      <c r="MSP271" s="5"/>
      <c r="MSQ271" s="5"/>
      <c r="MSR271" s="5"/>
      <c r="MSS271" s="5"/>
      <c r="MST271" s="5"/>
      <c r="MSU271" s="5"/>
      <c r="MSV271" s="5"/>
      <c r="MSW271" s="5"/>
      <c r="MSX271" s="5"/>
      <c r="MSY271" s="5"/>
      <c r="MSZ271" s="5"/>
      <c r="MTA271" s="5"/>
      <c r="MTB271" s="5"/>
      <c r="MTC271" s="5"/>
      <c r="MTD271" s="5"/>
      <c r="MTE271" s="5"/>
      <c r="MTF271" s="5"/>
      <c r="MTG271" s="5"/>
      <c r="MTH271" s="5"/>
      <c r="MTI271" s="5"/>
      <c r="MTJ271" s="5"/>
      <c r="MTK271" s="5"/>
      <c r="MTL271" s="5"/>
      <c r="MTM271" s="5"/>
      <c r="MTN271" s="5"/>
      <c r="MTO271" s="5"/>
      <c r="MTP271" s="5"/>
      <c r="MTQ271" s="5"/>
      <c r="MTR271" s="5"/>
      <c r="MTS271" s="5"/>
      <c r="MTT271" s="5"/>
      <c r="MTU271" s="5"/>
      <c r="MTV271" s="5"/>
      <c r="MTW271" s="5"/>
      <c r="MTX271" s="5"/>
      <c r="MTY271" s="5"/>
      <c r="MTZ271" s="5"/>
      <c r="MUA271" s="5"/>
      <c r="MUB271" s="5"/>
      <c r="MUC271" s="5"/>
      <c r="MUD271" s="5"/>
      <c r="MUE271" s="5"/>
      <c r="MUF271" s="5"/>
      <c r="MUG271" s="5"/>
      <c r="MUH271" s="5"/>
      <c r="MUI271" s="5"/>
      <c r="MUJ271" s="5"/>
      <c r="MUK271" s="5"/>
      <c r="MUL271" s="5"/>
      <c r="MUM271" s="5"/>
      <c r="MUN271" s="5"/>
      <c r="MUO271" s="5"/>
      <c r="MUP271" s="5"/>
      <c r="MUQ271" s="5"/>
      <c r="MUR271" s="5"/>
      <c r="MUS271" s="5"/>
      <c r="MUT271" s="5"/>
      <c r="MUU271" s="5"/>
      <c r="MUV271" s="5"/>
      <c r="MUW271" s="5"/>
      <c r="MUX271" s="5"/>
      <c r="MUY271" s="5"/>
      <c r="MUZ271" s="5"/>
      <c r="MVA271" s="5"/>
      <c r="MVB271" s="5"/>
      <c r="MVC271" s="5"/>
      <c r="MVD271" s="5"/>
      <c r="MVE271" s="5"/>
      <c r="MVF271" s="5"/>
      <c r="MVG271" s="5"/>
      <c r="MVH271" s="5"/>
      <c r="MVI271" s="5"/>
      <c r="MVJ271" s="5"/>
      <c r="MVK271" s="5"/>
      <c r="MVL271" s="5"/>
      <c r="MVM271" s="5"/>
      <c r="MVN271" s="5"/>
      <c r="MVO271" s="5"/>
      <c r="MVP271" s="5"/>
      <c r="MVQ271" s="5"/>
      <c r="MVR271" s="5"/>
      <c r="MVS271" s="5"/>
      <c r="MVT271" s="5"/>
      <c r="MVU271" s="5"/>
      <c r="MVV271" s="5"/>
      <c r="MVW271" s="5"/>
      <c r="MVX271" s="5"/>
      <c r="MVY271" s="5"/>
      <c r="MVZ271" s="5"/>
      <c r="MWA271" s="5"/>
      <c r="MWB271" s="5"/>
      <c r="MWC271" s="5"/>
      <c r="MWD271" s="5"/>
      <c r="MWE271" s="5"/>
      <c r="MWF271" s="5"/>
      <c r="MWG271" s="5"/>
      <c r="MWH271" s="5"/>
      <c r="MWI271" s="5"/>
      <c r="MWJ271" s="5"/>
      <c r="MWK271" s="5"/>
      <c r="MWL271" s="5"/>
      <c r="MWM271" s="5"/>
      <c r="MWN271" s="5"/>
      <c r="MWO271" s="5"/>
      <c r="MWP271" s="5"/>
      <c r="MWQ271" s="5"/>
      <c r="MWR271" s="5"/>
      <c r="MWS271" s="5"/>
      <c r="MWT271" s="5"/>
      <c r="MWU271" s="5"/>
      <c r="MWV271" s="5"/>
      <c r="MWW271" s="5"/>
      <c r="MWX271" s="5"/>
      <c r="MWY271" s="5"/>
      <c r="MWZ271" s="5"/>
      <c r="MXA271" s="5"/>
      <c r="MXB271" s="5"/>
      <c r="MXC271" s="5"/>
      <c r="MXD271" s="5"/>
      <c r="MXE271" s="5"/>
      <c r="MXF271" s="5"/>
      <c r="MXG271" s="5"/>
      <c r="MXH271" s="5"/>
      <c r="MXI271" s="5"/>
      <c r="MXJ271" s="5"/>
      <c r="MXK271" s="5"/>
      <c r="MXL271" s="5"/>
      <c r="MXM271" s="5"/>
      <c r="MXN271" s="5"/>
      <c r="MXO271" s="5"/>
      <c r="MXP271" s="5"/>
      <c r="MXQ271" s="5"/>
      <c r="MXR271" s="5"/>
      <c r="MXS271" s="5"/>
      <c r="MXT271" s="5"/>
      <c r="MXU271" s="5"/>
      <c r="MXV271" s="5"/>
      <c r="MXW271" s="5"/>
      <c r="MXX271" s="5"/>
      <c r="MXY271" s="5"/>
      <c r="MXZ271" s="5"/>
      <c r="MYA271" s="5"/>
      <c r="MYB271" s="5"/>
      <c r="MYC271" s="5"/>
      <c r="MYD271" s="5"/>
      <c r="MYE271" s="5"/>
      <c r="MYF271" s="5"/>
      <c r="MYG271" s="5"/>
      <c r="MYH271" s="5"/>
      <c r="MYI271" s="5"/>
      <c r="MYJ271" s="5"/>
      <c r="MYK271" s="5"/>
      <c r="MYL271" s="5"/>
      <c r="MYM271" s="5"/>
      <c r="MYN271" s="5"/>
      <c r="MYO271" s="5"/>
      <c r="MYP271" s="5"/>
      <c r="MYQ271" s="5"/>
      <c r="MYR271" s="5"/>
      <c r="MYS271" s="5"/>
      <c r="MYT271" s="5"/>
      <c r="MYU271" s="5"/>
      <c r="MYV271" s="5"/>
      <c r="MYW271" s="5"/>
      <c r="MYX271" s="5"/>
      <c r="MYY271" s="5"/>
      <c r="MYZ271" s="5"/>
      <c r="MZA271" s="5"/>
      <c r="MZB271" s="5"/>
      <c r="MZC271" s="5"/>
      <c r="MZD271" s="5"/>
      <c r="MZE271" s="5"/>
      <c r="MZF271" s="5"/>
      <c r="MZG271" s="5"/>
      <c r="MZH271" s="5"/>
      <c r="MZI271" s="5"/>
      <c r="MZJ271" s="5"/>
      <c r="MZK271" s="5"/>
      <c r="MZL271" s="5"/>
      <c r="MZM271" s="5"/>
      <c r="MZN271" s="5"/>
      <c r="MZO271" s="5"/>
      <c r="MZP271" s="5"/>
      <c r="MZQ271" s="5"/>
      <c r="MZR271" s="5"/>
      <c r="MZS271" s="5"/>
      <c r="MZT271" s="5"/>
      <c r="MZU271" s="5"/>
      <c r="MZV271" s="5"/>
      <c r="MZW271" s="5"/>
      <c r="MZX271" s="5"/>
      <c r="MZY271" s="5"/>
      <c r="MZZ271" s="5"/>
      <c r="NAA271" s="5"/>
      <c r="NAB271" s="5"/>
      <c r="NAC271" s="5"/>
      <c r="NAD271" s="5"/>
      <c r="NAE271" s="5"/>
      <c r="NAF271" s="5"/>
      <c r="NAG271" s="5"/>
      <c r="NAH271" s="5"/>
      <c r="NAI271" s="5"/>
      <c r="NAJ271" s="5"/>
      <c r="NAK271" s="5"/>
      <c r="NAL271" s="5"/>
      <c r="NAM271" s="5"/>
      <c r="NAN271" s="5"/>
      <c r="NAO271" s="5"/>
      <c r="NAP271" s="5"/>
      <c r="NAQ271" s="5"/>
      <c r="NAR271" s="5"/>
      <c r="NAS271" s="5"/>
      <c r="NAT271" s="5"/>
      <c r="NAU271" s="5"/>
      <c r="NAV271" s="5"/>
      <c r="NAW271" s="5"/>
      <c r="NAX271" s="5"/>
      <c r="NAY271" s="5"/>
      <c r="NAZ271" s="5"/>
      <c r="NBA271" s="5"/>
      <c r="NBB271" s="5"/>
      <c r="NBC271" s="5"/>
      <c r="NBD271" s="5"/>
      <c r="NBE271" s="5"/>
      <c r="NBF271" s="5"/>
      <c r="NBG271" s="5"/>
      <c r="NBH271" s="5"/>
      <c r="NBI271" s="5"/>
      <c r="NBJ271" s="5"/>
      <c r="NBK271" s="5"/>
      <c r="NBL271" s="5"/>
      <c r="NBM271" s="5"/>
      <c r="NBN271" s="5"/>
      <c r="NBO271" s="5"/>
      <c r="NBP271" s="5"/>
      <c r="NBQ271" s="5"/>
      <c r="NBR271" s="5"/>
      <c r="NBS271" s="5"/>
      <c r="NBT271" s="5"/>
      <c r="NBU271" s="5"/>
      <c r="NBV271" s="5"/>
      <c r="NBW271" s="5"/>
      <c r="NBX271" s="5"/>
      <c r="NBY271" s="5"/>
      <c r="NBZ271" s="5"/>
      <c r="NCA271" s="5"/>
      <c r="NCB271" s="5"/>
      <c r="NCC271" s="5"/>
      <c r="NCD271" s="5"/>
      <c r="NCE271" s="5"/>
      <c r="NCF271" s="5"/>
      <c r="NCG271" s="5"/>
      <c r="NCH271" s="5"/>
      <c r="NCI271" s="5"/>
      <c r="NCJ271" s="5"/>
      <c r="NCK271" s="5"/>
      <c r="NCL271" s="5"/>
      <c r="NCM271" s="5"/>
      <c r="NCN271" s="5"/>
      <c r="NCO271" s="5"/>
      <c r="NCP271" s="5"/>
      <c r="NCQ271" s="5"/>
      <c r="NCR271" s="5"/>
      <c r="NCS271" s="5"/>
      <c r="NCT271" s="5"/>
      <c r="NCU271" s="5"/>
      <c r="NCV271" s="5"/>
      <c r="NCW271" s="5"/>
      <c r="NCX271" s="5"/>
      <c r="NCY271" s="5"/>
      <c r="NCZ271" s="5"/>
      <c r="NDA271" s="5"/>
      <c r="NDB271" s="5"/>
      <c r="NDC271" s="5"/>
      <c r="NDD271" s="5"/>
      <c r="NDE271" s="5"/>
      <c r="NDF271" s="5"/>
      <c r="NDG271" s="5"/>
      <c r="NDH271" s="5"/>
      <c r="NDI271" s="5"/>
      <c r="NDJ271" s="5"/>
      <c r="NDK271" s="5"/>
      <c r="NDL271" s="5"/>
      <c r="NDM271" s="5"/>
      <c r="NDN271" s="5"/>
      <c r="NDO271" s="5"/>
      <c r="NDP271" s="5"/>
      <c r="NDQ271" s="5"/>
      <c r="NDR271" s="5"/>
      <c r="NDS271" s="5"/>
      <c r="NDT271" s="5"/>
      <c r="NDU271" s="5"/>
      <c r="NDV271" s="5"/>
      <c r="NDW271" s="5"/>
      <c r="NDX271" s="5"/>
      <c r="NDY271" s="5"/>
      <c r="NDZ271" s="5"/>
      <c r="NEA271" s="5"/>
      <c r="NEB271" s="5"/>
      <c r="NEC271" s="5"/>
      <c r="NED271" s="5"/>
      <c r="NEE271" s="5"/>
      <c r="NEF271" s="5"/>
      <c r="NEG271" s="5"/>
      <c r="NEH271" s="5"/>
      <c r="NEI271" s="5"/>
      <c r="NEJ271" s="5"/>
      <c r="NEK271" s="5"/>
      <c r="NEL271" s="5"/>
      <c r="NEM271" s="5"/>
      <c r="NEN271" s="5"/>
      <c r="NEO271" s="5"/>
      <c r="NEP271" s="5"/>
      <c r="NEQ271" s="5"/>
      <c r="NER271" s="5"/>
      <c r="NES271" s="5"/>
      <c r="NET271" s="5"/>
      <c r="NEU271" s="5"/>
      <c r="NEV271" s="5"/>
      <c r="NEW271" s="5"/>
      <c r="NEX271" s="5"/>
      <c r="NEY271" s="5"/>
      <c r="NEZ271" s="5"/>
      <c r="NFA271" s="5"/>
      <c r="NFB271" s="5"/>
      <c r="NFC271" s="5"/>
      <c r="NFD271" s="5"/>
      <c r="NFE271" s="5"/>
      <c r="NFF271" s="5"/>
      <c r="NFG271" s="5"/>
      <c r="NFH271" s="5"/>
      <c r="NFI271" s="5"/>
      <c r="NFJ271" s="5"/>
      <c r="NFK271" s="5"/>
      <c r="NFL271" s="5"/>
      <c r="NFM271" s="5"/>
      <c r="NFN271" s="5"/>
      <c r="NFO271" s="5"/>
      <c r="NFP271" s="5"/>
      <c r="NFQ271" s="5"/>
      <c r="NFR271" s="5"/>
      <c r="NFS271" s="5"/>
      <c r="NFT271" s="5"/>
      <c r="NFU271" s="5"/>
      <c r="NFV271" s="5"/>
      <c r="NFW271" s="5"/>
      <c r="NFX271" s="5"/>
      <c r="NFY271" s="5"/>
      <c r="NFZ271" s="5"/>
      <c r="NGA271" s="5"/>
      <c r="NGB271" s="5"/>
      <c r="NGC271" s="5"/>
      <c r="NGD271" s="5"/>
      <c r="NGE271" s="5"/>
      <c r="NGF271" s="5"/>
      <c r="NGG271" s="5"/>
      <c r="NGH271" s="5"/>
      <c r="NGI271" s="5"/>
      <c r="NGJ271" s="5"/>
      <c r="NGK271" s="5"/>
      <c r="NGL271" s="5"/>
      <c r="NGM271" s="5"/>
      <c r="NGN271" s="5"/>
      <c r="NGO271" s="5"/>
      <c r="NGP271" s="5"/>
      <c r="NGQ271" s="5"/>
      <c r="NGR271" s="5"/>
      <c r="NGS271" s="5"/>
      <c r="NGT271" s="5"/>
      <c r="NGU271" s="5"/>
      <c r="NGV271" s="5"/>
      <c r="NGW271" s="5"/>
      <c r="NGX271" s="5"/>
      <c r="NGY271" s="5"/>
      <c r="NGZ271" s="5"/>
      <c r="NHA271" s="5"/>
      <c r="NHB271" s="5"/>
      <c r="NHC271" s="5"/>
      <c r="NHD271" s="5"/>
      <c r="NHE271" s="5"/>
      <c r="NHF271" s="5"/>
      <c r="NHG271" s="5"/>
      <c r="NHH271" s="5"/>
      <c r="NHI271" s="5"/>
      <c r="NHJ271" s="5"/>
      <c r="NHK271" s="5"/>
      <c r="NHL271" s="5"/>
      <c r="NHM271" s="5"/>
      <c r="NHN271" s="5"/>
      <c r="NHO271" s="5"/>
      <c r="NHP271" s="5"/>
      <c r="NHQ271" s="5"/>
      <c r="NHR271" s="5"/>
      <c r="NHS271" s="5"/>
      <c r="NHT271" s="5"/>
      <c r="NHU271" s="5"/>
      <c r="NHV271" s="5"/>
      <c r="NHW271" s="5"/>
      <c r="NHX271" s="5"/>
      <c r="NHY271" s="5"/>
      <c r="NHZ271" s="5"/>
      <c r="NIA271" s="5"/>
      <c r="NIB271" s="5"/>
      <c r="NIC271" s="5"/>
      <c r="NID271" s="5"/>
      <c r="NIE271" s="5"/>
      <c r="NIF271" s="5"/>
      <c r="NIG271" s="5"/>
      <c r="NIH271" s="5"/>
      <c r="NII271" s="5"/>
      <c r="NIJ271" s="5"/>
      <c r="NIK271" s="5"/>
      <c r="NIL271" s="5"/>
      <c r="NIM271" s="5"/>
      <c r="NIN271" s="5"/>
      <c r="NIO271" s="5"/>
      <c r="NIP271" s="5"/>
      <c r="NIQ271" s="5"/>
      <c r="NIR271" s="5"/>
      <c r="NIS271" s="5"/>
      <c r="NIT271" s="5"/>
      <c r="NIU271" s="5"/>
      <c r="NIV271" s="5"/>
      <c r="NIW271" s="5"/>
      <c r="NIX271" s="5"/>
      <c r="NIY271" s="5"/>
      <c r="NIZ271" s="5"/>
      <c r="NJA271" s="5"/>
      <c r="NJB271" s="5"/>
      <c r="NJC271" s="5"/>
      <c r="NJD271" s="5"/>
      <c r="NJE271" s="5"/>
      <c r="NJF271" s="5"/>
      <c r="NJG271" s="5"/>
      <c r="NJH271" s="5"/>
      <c r="NJI271" s="5"/>
      <c r="NJJ271" s="5"/>
      <c r="NJK271" s="5"/>
      <c r="NJL271" s="5"/>
      <c r="NJM271" s="5"/>
      <c r="NJN271" s="5"/>
      <c r="NJO271" s="5"/>
      <c r="NJP271" s="5"/>
      <c r="NJQ271" s="5"/>
      <c r="NJR271" s="5"/>
      <c r="NJS271" s="5"/>
      <c r="NJT271" s="5"/>
      <c r="NJU271" s="5"/>
      <c r="NJV271" s="5"/>
      <c r="NJW271" s="5"/>
      <c r="NJX271" s="5"/>
      <c r="NJY271" s="5"/>
      <c r="NJZ271" s="5"/>
      <c r="NKA271" s="5"/>
      <c r="NKB271" s="5"/>
      <c r="NKC271" s="5"/>
      <c r="NKD271" s="5"/>
      <c r="NKE271" s="5"/>
      <c r="NKF271" s="5"/>
      <c r="NKG271" s="5"/>
      <c r="NKH271" s="5"/>
      <c r="NKI271" s="5"/>
      <c r="NKJ271" s="5"/>
      <c r="NKK271" s="5"/>
      <c r="NKL271" s="5"/>
      <c r="NKM271" s="5"/>
      <c r="NKN271" s="5"/>
      <c r="NKO271" s="5"/>
      <c r="NKP271" s="5"/>
      <c r="NKQ271" s="5"/>
      <c r="NKR271" s="5"/>
      <c r="NKS271" s="5"/>
      <c r="NKT271" s="5"/>
      <c r="NKU271" s="5"/>
      <c r="NKV271" s="5"/>
      <c r="NKW271" s="5"/>
      <c r="NKX271" s="5"/>
      <c r="NKY271" s="5"/>
      <c r="NKZ271" s="5"/>
      <c r="NLA271" s="5"/>
      <c r="NLB271" s="5"/>
      <c r="NLC271" s="5"/>
      <c r="NLD271" s="5"/>
      <c r="NLE271" s="5"/>
      <c r="NLF271" s="5"/>
      <c r="NLG271" s="5"/>
      <c r="NLH271" s="5"/>
      <c r="NLI271" s="5"/>
      <c r="NLJ271" s="5"/>
      <c r="NLK271" s="5"/>
      <c r="NLL271" s="5"/>
      <c r="NLM271" s="5"/>
      <c r="NLN271" s="5"/>
      <c r="NLO271" s="5"/>
      <c r="NLP271" s="5"/>
      <c r="NLQ271" s="5"/>
      <c r="NLR271" s="5"/>
      <c r="NLS271" s="5"/>
      <c r="NLT271" s="5"/>
      <c r="NLU271" s="5"/>
      <c r="NLV271" s="5"/>
      <c r="NLW271" s="5"/>
      <c r="NLX271" s="5"/>
      <c r="NLY271" s="5"/>
      <c r="NLZ271" s="5"/>
      <c r="NMA271" s="5"/>
      <c r="NMB271" s="5"/>
      <c r="NMC271" s="5"/>
      <c r="NMD271" s="5"/>
      <c r="NME271" s="5"/>
      <c r="NMF271" s="5"/>
      <c r="NMG271" s="5"/>
      <c r="NMH271" s="5"/>
      <c r="NMI271" s="5"/>
      <c r="NMJ271" s="5"/>
      <c r="NMK271" s="5"/>
      <c r="NML271" s="5"/>
      <c r="NMM271" s="5"/>
      <c r="NMN271" s="5"/>
      <c r="NMO271" s="5"/>
      <c r="NMP271" s="5"/>
      <c r="NMQ271" s="5"/>
      <c r="NMR271" s="5"/>
      <c r="NMS271" s="5"/>
      <c r="NMT271" s="5"/>
      <c r="NMU271" s="5"/>
      <c r="NMV271" s="5"/>
      <c r="NMW271" s="5"/>
      <c r="NMX271" s="5"/>
      <c r="NMY271" s="5"/>
      <c r="NMZ271" s="5"/>
      <c r="NNA271" s="5"/>
      <c r="NNB271" s="5"/>
      <c r="NNC271" s="5"/>
      <c r="NND271" s="5"/>
      <c r="NNE271" s="5"/>
      <c r="NNF271" s="5"/>
      <c r="NNG271" s="5"/>
      <c r="NNH271" s="5"/>
      <c r="NNI271" s="5"/>
      <c r="NNJ271" s="5"/>
      <c r="NNK271" s="5"/>
      <c r="NNL271" s="5"/>
      <c r="NNM271" s="5"/>
      <c r="NNN271" s="5"/>
      <c r="NNO271" s="5"/>
      <c r="NNP271" s="5"/>
      <c r="NNQ271" s="5"/>
      <c r="NNR271" s="5"/>
      <c r="NNS271" s="5"/>
      <c r="NNT271" s="5"/>
      <c r="NNU271" s="5"/>
      <c r="NNV271" s="5"/>
      <c r="NNW271" s="5"/>
      <c r="NNX271" s="5"/>
      <c r="NNY271" s="5"/>
      <c r="NNZ271" s="5"/>
      <c r="NOA271" s="5"/>
      <c r="NOB271" s="5"/>
      <c r="NOC271" s="5"/>
      <c r="NOD271" s="5"/>
      <c r="NOE271" s="5"/>
      <c r="NOF271" s="5"/>
      <c r="NOG271" s="5"/>
      <c r="NOH271" s="5"/>
      <c r="NOI271" s="5"/>
      <c r="NOJ271" s="5"/>
      <c r="NOK271" s="5"/>
      <c r="NOL271" s="5"/>
      <c r="NOM271" s="5"/>
      <c r="NON271" s="5"/>
      <c r="NOO271" s="5"/>
      <c r="NOP271" s="5"/>
      <c r="NOQ271" s="5"/>
      <c r="NOR271" s="5"/>
      <c r="NOS271" s="5"/>
      <c r="NOT271" s="5"/>
      <c r="NOU271" s="5"/>
      <c r="NOV271" s="5"/>
      <c r="NOW271" s="5"/>
      <c r="NOX271" s="5"/>
      <c r="NOY271" s="5"/>
      <c r="NOZ271" s="5"/>
      <c r="NPA271" s="5"/>
      <c r="NPB271" s="5"/>
      <c r="NPC271" s="5"/>
      <c r="NPD271" s="5"/>
      <c r="NPE271" s="5"/>
      <c r="NPF271" s="5"/>
      <c r="NPG271" s="5"/>
      <c r="NPH271" s="5"/>
      <c r="NPI271" s="5"/>
      <c r="NPJ271" s="5"/>
      <c r="NPK271" s="5"/>
      <c r="NPL271" s="5"/>
      <c r="NPM271" s="5"/>
      <c r="NPN271" s="5"/>
      <c r="NPO271" s="5"/>
      <c r="NPP271" s="5"/>
      <c r="NPQ271" s="5"/>
      <c r="NPR271" s="5"/>
      <c r="NPS271" s="5"/>
      <c r="NPT271" s="5"/>
      <c r="NPU271" s="5"/>
      <c r="NPV271" s="5"/>
      <c r="NPW271" s="5"/>
      <c r="NPX271" s="5"/>
      <c r="NPY271" s="5"/>
      <c r="NPZ271" s="5"/>
      <c r="NQA271" s="5"/>
      <c r="NQB271" s="5"/>
      <c r="NQC271" s="5"/>
      <c r="NQD271" s="5"/>
      <c r="NQE271" s="5"/>
      <c r="NQF271" s="5"/>
      <c r="NQG271" s="5"/>
      <c r="NQH271" s="5"/>
      <c r="NQI271" s="5"/>
      <c r="NQJ271" s="5"/>
      <c r="NQK271" s="5"/>
      <c r="NQL271" s="5"/>
      <c r="NQM271" s="5"/>
      <c r="NQN271" s="5"/>
      <c r="NQO271" s="5"/>
      <c r="NQP271" s="5"/>
      <c r="NQQ271" s="5"/>
      <c r="NQR271" s="5"/>
      <c r="NQS271" s="5"/>
      <c r="NQT271" s="5"/>
      <c r="NQU271" s="5"/>
      <c r="NQV271" s="5"/>
      <c r="NQW271" s="5"/>
      <c r="NQX271" s="5"/>
      <c r="NQY271" s="5"/>
      <c r="NQZ271" s="5"/>
      <c r="NRA271" s="5"/>
      <c r="NRB271" s="5"/>
      <c r="NRC271" s="5"/>
      <c r="NRD271" s="5"/>
      <c r="NRE271" s="5"/>
      <c r="NRF271" s="5"/>
      <c r="NRG271" s="5"/>
      <c r="NRH271" s="5"/>
      <c r="NRI271" s="5"/>
      <c r="NRJ271" s="5"/>
      <c r="NRK271" s="5"/>
      <c r="NRL271" s="5"/>
      <c r="NRM271" s="5"/>
      <c r="NRN271" s="5"/>
      <c r="NRO271" s="5"/>
      <c r="NRP271" s="5"/>
      <c r="NRQ271" s="5"/>
      <c r="NRR271" s="5"/>
      <c r="NRS271" s="5"/>
      <c r="NRT271" s="5"/>
      <c r="NRU271" s="5"/>
      <c r="NRV271" s="5"/>
      <c r="NRW271" s="5"/>
      <c r="NRX271" s="5"/>
      <c r="NRY271" s="5"/>
      <c r="NRZ271" s="5"/>
      <c r="NSA271" s="5"/>
      <c r="NSB271" s="5"/>
      <c r="NSC271" s="5"/>
      <c r="NSD271" s="5"/>
      <c r="NSE271" s="5"/>
      <c r="NSF271" s="5"/>
      <c r="NSG271" s="5"/>
      <c r="NSH271" s="5"/>
      <c r="NSI271" s="5"/>
      <c r="NSJ271" s="5"/>
      <c r="NSK271" s="5"/>
      <c r="NSL271" s="5"/>
      <c r="NSM271" s="5"/>
      <c r="NSN271" s="5"/>
      <c r="NSO271" s="5"/>
      <c r="NSP271" s="5"/>
      <c r="NSQ271" s="5"/>
      <c r="NSR271" s="5"/>
      <c r="NSS271" s="5"/>
      <c r="NST271" s="5"/>
      <c r="NSU271" s="5"/>
      <c r="NSV271" s="5"/>
      <c r="NSW271" s="5"/>
      <c r="NSX271" s="5"/>
      <c r="NSY271" s="5"/>
      <c r="NSZ271" s="5"/>
      <c r="NTA271" s="5"/>
      <c r="NTB271" s="5"/>
      <c r="NTC271" s="5"/>
      <c r="NTD271" s="5"/>
      <c r="NTE271" s="5"/>
      <c r="NTF271" s="5"/>
      <c r="NTG271" s="5"/>
      <c r="NTH271" s="5"/>
      <c r="NTI271" s="5"/>
      <c r="NTJ271" s="5"/>
      <c r="NTK271" s="5"/>
      <c r="NTL271" s="5"/>
      <c r="NTM271" s="5"/>
      <c r="NTN271" s="5"/>
      <c r="NTO271" s="5"/>
      <c r="NTP271" s="5"/>
      <c r="NTQ271" s="5"/>
      <c r="NTR271" s="5"/>
      <c r="NTS271" s="5"/>
      <c r="NTT271" s="5"/>
      <c r="NTU271" s="5"/>
      <c r="NTV271" s="5"/>
      <c r="NTW271" s="5"/>
      <c r="NTX271" s="5"/>
      <c r="NTY271" s="5"/>
      <c r="NTZ271" s="5"/>
      <c r="NUA271" s="5"/>
      <c r="NUB271" s="5"/>
      <c r="NUC271" s="5"/>
      <c r="NUD271" s="5"/>
      <c r="NUE271" s="5"/>
      <c r="NUF271" s="5"/>
      <c r="NUG271" s="5"/>
      <c r="NUH271" s="5"/>
      <c r="NUI271" s="5"/>
      <c r="NUJ271" s="5"/>
      <c r="NUK271" s="5"/>
      <c r="NUL271" s="5"/>
      <c r="NUM271" s="5"/>
      <c r="NUN271" s="5"/>
      <c r="NUO271" s="5"/>
      <c r="NUP271" s="5"/>
      <c r="NUQ271" s="5"/>
      <c r="NUR271" s="5"/>
      <c r="NUS271" s="5"/>
      <c r="NUT271" s="5"/>
      <c r="NUU271" s="5"/>
      <c r="NUV271" s="5"/>
      <c r="NUW271" s="5"/>
      <c r="NUX271" s="5"/>
      <c r="NUY271" s="5"/>
      <c r="NUZ271" s="5"/>
      <c r="NVA271" s="5"/>
      <c r="NVB271" s="5"/>
      <c r="NVC271" s="5"/>
      <c r="NVD271" s="5"/>
      <c r="NVE271" s="5"/>
      <c r="NVF271" s="5"/>
      <c r="NVG271" s="5"/>
      <c r="NVH271" s="5"/>
      <c r="NVI271" s="5"/>
      <c r="NVJ271" s="5"/>
      <c r="NVK271" s="5"/>
      <c r="NVL271" s="5"/>
      <c r="NVM271" s="5"/>
      <c r="NVN271" s="5"/>
      <c r="NVO271" s="5"/>
      <c r="NVP271" s="5"/>
      <c r="NVQ271" s="5"/>
      <c r="NVR271" s="5"/>
      <c r="NVS271" s="5"/>
      <c r="NVT271" s="5"/>
      <c r="NVU271" s="5"/>
      <c r="NVV271" s="5"/>
      <c r="NVW271" s="5"/>
      <c r="NVX271" s="5"/>
      <c r="NVY271" s="5"/>
      <c r="NVZ271" s="5"/>
      <c r="NWA271" s="5"/>
      <c r="NWB271" s="5"/>
      <c r="NWC271" s="5"/>
      <c r="NWD271" s="5"/>
      <c r="NWE271" s="5"/>
      <c r="NWF271" s="5"/>
      <c r="NWG271" s="5"/>
      <c r="NWH271" s="5"/>
      <c r="NWI271" s="5"/>
      <c r="NWJ271" s="5"/>
      <c r="NWK271" s="5"/>
      <c r="NWL271" s="5"/>
      <c r="NWM271" s="5"/>
      <c r="NWN271" s="5"/>
      <c r="NWO271" s="5"/>
      <c r="NWP271" s="5"/>
      <c r="NWQ271" s="5"/>
      <c r="NWR271" s="5"/>
      <c r="NWS271" s="5"/>
      <c r="NWT271" s="5"/>
      <c r="NWU271" s="5"/>
      <c r="NWV271" s="5"/>
      <c r="NWW271" s="5"/>
      <c r="NWX271" s="5"/>
      <c r="NWY271" s="5"/>
      <c r="NWZ271" s="5"/>
      <c r="NXA271" s="5"/>
      <c r="NXB271" s="5"/>
      <c r="NXC271" s="5"/>
      <c r="NXD271" s="5"/>
      <c r="NXE271" s="5"/>
      <c r="NXF271" s="5"/>
      <c r="NXG271" s="5"/>
      <c r="NXH271" s="5"/>
      <c r="NXI271" s="5"/>
      <c r="NXJ271" s="5"/>
      <c r="NXK271" s="5"/>
      <c r="NXL271" s="5"/>
      <c r="NXM271" s="5"/>
      <c r="NXN271" s="5"/>
      <c r="NXO271" s="5"/>
      <c r="NXP271" s="5"/>
      <c r="NXQ271" s="5"/>
      <c r="NXR271" s="5"/>
      <c r="NXS271" s="5"/>
      <c r="NXT271" s="5"/>
      <c r="NXU271" s="5"/>
      <c r="NXV271" s="5"/>
      <c r="NXW271" s="5"/>
      <c r="NXX271" s="5"/>
      <c r="NXY271" s="5"/>
      <c r="NXZ271" s="5"/>
      <c r="NYA271" s="5"/>
      <c r="NYB271" s="5"/>
      <c r="NYC271" s="5"/>
      <c r="NYD271" s="5"/>
      <c r="NYE271" s="5"/>
      <c r="NYF271" s="5"/>
      <c r="NYG271" s="5"/>
      <c r="NYH271" s="5"/>
      <c r="NYI271" s="5"/>
      <c r="NYJ271" s="5"/>
      <c r="NYK271" s="5"/>
      <c r="NYL271" s="5"/>
      <c r="NYM271" s="5"/>
      <c r="NYN271" s="5"/>
      <c r="NYO271" s="5"/>
      <c r="NYP271" s="5"/>
      <c r="NYQ271" s="5"/>
      <c r="NYR271" s="5"/>
      <c r="NYS271" s="5"/>
      <c r="NYT271" s="5"/>
      <c r="NYU271" s="5"/>
      <c r="NYV271" s="5"/>
      <c r="NYW271" s="5"/>
      <c r="NYX271" s="5"/>
      <c r="NYY271" s="5"/>
      <c r="NYZ271" s="5"/>
      <c r="NZA271" s="5"/>
      <c r="NZB271" s="5"/>
      <c r="NZC271" s="5"/>
      <c r="NZD271" s="5"/>
      <c r="NZE271" s="5"/>
      <c r="NZF271" s="5"/>
      <c r="NZG271" s="5"/>
      <c r="NZH271" s="5"/>
      <c r="NZI271" s="5"/>
      <c r="NZJ271" s="5"/>
      <c r="NZK271" s="5"/>
      <c r="NZL271" s="5"/>
      <c r="NZM271" s="5"/>
      <c r="NZN271" s="5"/>
      <c r="NZO271" s="5"/>
      <c r="NZP271" s="5"/>
      <c r="NZQ271" s="5"/>
      <c r="NZR271" s="5"/>
      <c r="NZS271" s="5"/>
      <c r="NZT271" s="5"/>
      <c r="NZU271" s="5"/>
      <c r="NZV271" s="5"/>
      <c r="NZW271" s="5"/>
      <c r="NZX271" s="5"/>
      <c r="NZY271" s="5"/>
      <c r="NZZ271" s="5"/>
      <c r="OAA271" s="5"/>
      <c r="OAB271" s="5"/>
      <c r="OAC271" s="5"/>
      <c r="OAD271" s="5"/>
      <c r="OAE271" s="5"/>
      <c r="OAF271" s="5"/>
      <c r="OAG271" s="5"/>
      <c r="OAH271" s="5"/>
      <c r="OAI271" s="5"/>
      <c r="OAJ271" s="5"/>
      <c r="OAK271" s="5"/>
      <c r="OAL271" s="5"/>
      <c r="OAM271" s="5"/>
      <c r="OAN271" s="5"/>
      <c r="OAO271" s="5"/>
      <c r="OAP271" s="5"/>
      <c r="OAQ271" s="5"/>
      <c r="OAR271" s="5"/>
      <c r="OAS271" s="5"/>
      <c r="OAT271" s="5"/>
      <c r="OAU271" s="5"/>
      <c r="OAV271" s="5"/>
      <c r="OAW271" s="5"/>
      <c r="OAX271" s="5"/>
      <c r="OAY271" s="5"/>
      <c r="OAZ271" s="5"/>
      <c r="OBA271" s="5"/>
      <c r="OBB271" s="5"/>
      <c r="OBC271" s="5"/>
      <c r="OBD271" s="5"/>
      <c r="OBE271" s="5"/>
      <c r="OBF271" s="5"/>
      <c r="OBG271" s="5"/>
      <c r="OBH271" s="5"/>
      <c r="OBI271" s="5"/>
      <c r="OBJ271" s="5"/>
      <c r="OBK271" s="5"/>
      <c r="OBL271" s="5"/>
      <c r="OBM271" s="5"/>
      <c r="OBN271" s="5"/>
      <c r="OBO271" s="5"/>
      <c r="OBP271" s="5"/>
      <c r="OBQ271" s="5"/>
      <c r="OBR271" s="5"/>
      <c r="OBS271" s="5"/>
      <c r="OBT271" s="5"/>
      <c r="OBU271" s="5"/>
      <c r="OBV271" s="5"/>
      <c r="OBW271" s="5"/>
      <c r="OBX271" s="5"/>
      <c r="OBY271" s="5"/>
      <c r="OBZ271" s="5"/>
      <c r="OCA271" s="5"/>
      <c r="OCB271" s="5"/>
      <c r="OCC271" s="5"/>
      <c r="OCD271" s="5"/>
      <c r="OCE271" s="5"/>
      <c r="OCF271" s="5"/>
      <c r="OCG271" s="5"/>
      <c r="OCH271" s="5"/>
      <c r="OCI271" s="5"/>
      <c r="OCJ271" s="5"/>
      <c r="OCK271" s="5"/>
      <c r="OCL271" s="5"/>
      <c r="OCM271" s="5"/>
      <c r="OCN271" s="5"/>
      <c r="OCO271" s="5"/>
      <c r="OCP271" s="5"/>
      <c r="OCQ271" s="5"/>
      <c r="OCR271" s="5"/>
      <c r="OCS271" s="5"/>
      <c r="OCT271" s="5"/>
      <c r="OCU271" s="5"/>
      <c r="OCV271" s="5"/>
      <c r="OCW271" s="5"/>
      <c r="OCX271" s="5"/>
      <c r="OCY271" s="5"/>
      <c r="OCZ271" s="5"/>
      <c r="ODA271" s="5"/>
      <c r="ODB271" s="5"/>
      <c r="ODC271" s="5"/>
      <c r="ODD271" s="5"/>
      <c r="ODE271" s="5"/>
      <c r="ODF271" s="5"/>
      <c r="ODG271" s="5"/>
      <c r="ODH271" s="5"/>
      <c r="ODI271" s="5"/>
      <c r="ODJ271" s="5"/>
      <c r="ODK271" s="5"/>
      <c r="ODL271" s="5"/>
      <c r="ODM271" s="5"/>
      <c r="ODN271" s="5"/>
      <c r="ODO271" s="5"/>
      <c r="ODP271" s="5"/>
      <c r="ODQ271" s="5"/>
      <c r="ODR271" s="5"/>
      <c r="ODS271" s="5"/>
      <c r="ODT271" s="5"/>
      <c r="ODU271" s="5"/>
      <c r="ODV271" s="5"/>
      <c r="ODW271" s="5"/>
      <c r="ODX271" s="5"/>
      <c r="ODY271" s="5"/>
      <c r="ODZ271" s="5"/>
      <c r="OEA271" s="5"/>
      <c r="OEB271" s="5"/>
      <c r="OEC271" s="5"/>
      <c r="OED271" s="5"/>
      <c r="OEE271" s="5"/>
      <c r="OEF271" s="5"/>
      <c r="OEG271" s="5"/>
      <c r="OEH271" s="5"/>
      <c r="OEI271" s="5"/>
      <c r="OEJ271" s="5"/>
      <c r="OEK271" s="5"/>
      <c r="OEL271" s="5"/>
      <c r="OEM271" s="5"/>
      <c r="OEN271" s="5"/>
      <c r="OEO271" s="5"/>
      <c r="OEP271" s="5"/>
      <c r="OEQ271" s="5"/>
      <c r="OER271" s="5"/>
      <c r="OES271" s="5"/>
      <c r="OET271" s="5"/>
      <c r="OEU271" s="5"/>
      <c r="OEV271" s="5"/>
      <c r="OEW271" s="5"/>
      <c r="OEX271" s="5"/>
      <c r="OEY271" s="5"/>
      <c r="OEZ271" s="5"/>
      <c r="OFA271" s="5"/>
      <c r="OFB271" s="5"/>
      <c r="OFC271" s="5"/>
      <c r="OFD271" s="5"/>
      <c r="OFE271" s="5"/>
      <c r="OFF271" s="5"/>
      <c r="OFG271" s="5"/>
      <c r="OFH271" s="5"/>
      <c r="OFI271" s="5"/>
      <c r="OFJ271" s="5"/>
      <c r="OFK271" s="5"/>
      <c r="OFL271" s="5"/>
      <c r="OFM271" s="5"/>
      <c r="OFN271" s="5"/>
      <c r="OFO271" s="5"/>
      <c r="OFP271" s="5"/>
      <c r="OFQ271" s="5"/>
      <c r="OFR271" s="5"/>
      <c r="OFS271" s="5"/>
      <c r="OFT271" s="5"/>
      <c r="OFU271" s="5"/>
      <c r="OFV271" s="5"/>
      <c r="OFW271" s="5"/>
      <c r="OFX271" s="5"/>
      <c r="OFY271" s="5"/>
      <c r="OFZ271" s="5"/>
      <c r="OGA271" s="5"/>
      <c r="OGB271" s="5"/>
      <c r="OGC271" s="5"/>
      <c r="OGD271" s="5"/>
      <c r="OGE271" s="5"/>
      <c r="OGF271" s="5"/>
      <c r="OGG271" s="5"/>
      <c r="OGH271" s="5"/>
      <c r="OGI271" s="5"/>
      <c r="OGJ271" s="5"/>
      <c r="OGK271" s="5"/>
      <c r="OGL271" s="5"/>
      <c r="OGM271" s="5"/>
      <c r="OGN271" s="5"/>
      <c r="OGO271" s="5"/>
      <c r="OGP271" s="5"/>
      <c r="OGQ271" s="5"/>
      <c r="OGR271" s="5"/>
      <c r="OGS271" s="5"/>
      <c r="OGT271" s="5"/>
      <c r="OGU271" s="5"/>
      <c r="OGV271" s="5"/>
      <c r="OGW271" s="5"/>
      <c r="OGX271" s="5"/>
      <c r="OGY271" s="5"/>
      <c r="OGZ271" s="5"/>
      <c r="OHA271" s="5"/>
      <c r="OHB271" s="5"/>
      <c r="OHC271" s="5"/>
      <c r="OHD271" s="5"/>
      <c r="OHE271" s="5"/>
      <c r="OHF271" s="5"/>
      <c r="OHG271" s="5"/>
      <c r="OHH271" s="5"/>
      <c r="OHI271" s="5"/>
      <c r="OHJ271" s="5"/>
      <c r="OHK271" s="5"/>
      <c r="OHL271" s="5"/>
      <c r="OHM271" s="5"/>
      <c r="OHN271" s="5"/>
      <c r="OHO271" s="5"/>
      <c r="OHP271" s="5"/>
      <c r="OHQ271" s="5"/>
      <c r="OHR271" s="5"/>
      <c r="OHS271" s="5"/>
      <c r="OHT271" s="5"/>
      <c r="OHU271" s="5"/>
      <c r="OHV271" s="5"/>
      <c r="OHW271" s="5"/>
      <c r="OHX271" s="5"/>
      <c r="OHY271" s="5"/>
      <c r="OHZ271" s="5"/>
      <c r="OIA271" s="5"/>
      <c r="OIB271" s="5"/>
      <c r="OIC271" s="5"/>
      <c r="OID271" s="5"/>
      <c r="OIE271" s="5"/>
      <c r="OIF271" s="5"/>
      <c r="OIG271" s="5"/>
      <c r="OIH271" s="5"/>
      <c r="OII271" s="5"/>
      <c r="OIJ271" s="5"/>
      <c r="OIK271" s="5"/>
      <c r="OIL271" s="5"/>
      <c r="OIM271" s="5"/>
      <c r="OIN271" s="5"/>
      <c r="OIO271" s="5"/>
      <c r="OIP271" s="5"/>
      <c r="OIQ271" s="5"/>
      <c r="OIR271" s="5"/>
      <c r="OIS271" s="5"/>
      <c r="OIT271" s="5"/>
      <c r="OIU271" s="5"/>
      <c r="OIV271" s="5"/>
      <c r="OIW271" s="5"/>
      <c r="OIX271" s="5"/>
      <c r="OIY271" s="5"/>
      <c r="OIZ271" s="5"/>
      <c r="OJA271" s="5"/>
      <c r="OJB271" s="5"/>
      <c r="OJC271" s="5"/>
      <c r="OJD271" s="5"/>
      <c r="OJE271" s="5"/>
      <c r="OJF271" s="5"/>
      <c r="OJG271" s="5"/>
      <c r="OJH271" s="5"/>
      <c r="OJI271" s="5"/>
      <c r="OJJ271" s="5"/>
      <c r="OJK271" s="5"/>
      <c r="OJL271" s="5"/>
      <c r="OJM271" s="5"/>
      <c r="OJN271" s="5"/>
      <c r="OJO271" s="5"/>
      <c r="OJP271" s="5"/>
      <c r="OJQ271" s="5"/>
      <c r="OJR271" s="5"/>
      <c r="OJS271" s="5"/>
      <c r="OJT271" s="5"/>
      <c r="OJU271" s="5"/>
      <c r="OJV271" s="5"/>
      <c r="OJW271" s="5"/>
      <c r="OJX271" s="5"/>
      <c r="OJY271" s="5"/>
      <c r="OJZ271" s="5"/>
      <c r="OKA271" s="5"/>
      <c r="OKB271" s="5"/>
      <c r="OKC271" s="5"/>
      <c r="OKD271" s="5"/>
      <c r="OKE271" s="5"/>
      <c r="OKF271" s="5"/>
      <c r="OKG271" s="5"/>
      <c r="OKH271" s="5"/>
      <c r="OKI271" s="5"/>
      <c r="OKJ271" s="5"/>
      <c r="OKK271" s="5"/>
      <c r="OKL271" s="5"/>
      <c r="OKM271" s="5"/>
      <c r="OKN271" s="5"/>
      <c r="OKO271" s="5"/>
      <c r="OKP271" s="5"/>
      <c r="OKQ271" s="5"/>
      <c r="OKR271" s="5"/>
      <c r="OKS271" s="5"/>
      <c r="OKT271" s="5"/>
      <c r="OKU271" s="5"/>
      <c r="OKV271" s="5"/>
      <c r="OKW271" s="5"/>
      <c r="OKX271" s="5"/>
      <c r="OKY271" s="5"/>
      <c r="OKZ271" s="5"/>
      <c r="OLA271" s="5"/>
      <c r="OLB271" s="5"/>
      <c r="OLC271" s="5"/>
      <c r="OLD271" s="5"/>
      <c r="OLE271" s="5"/>
      <c r="OLF271" s="5"/>
      <c r="OLG271" s="5"/>
      <c r="OLH271" s="5"/>
      <c r="OLI271" s="5"/>
      <c r="OLJ271" s="5"/>
      <c r="OLK271" s="5"/>
      <c r="OLL271" s="5"/>
      <c r="OLM271" s="5"/>
      <c r="OLN271" s="5"/>
      <c r="OLO271" s="5"/>
      <c r="OLP271" s="5"/>
      <c r="OLQ271" s="5"/>
      <c r="OLR271" s="5"/>
      <c r="OLS271" s="5"/>
      <c r="OLT271" s="5"/>
      <c r="OLU271" s="5"/>
      <c r="OLV271" s="5"/>
      <c r="OLW271" s="5"/>
      <c r="OLX271" s="5"/>
      <c r="OLY271" s="5"/>
      <c r="OLZ271" s="5"/>
      <c r="OMA271" s="5"/>
      <c r="OMB271" s="5"/>
      <c r="OMC271" s="5"/>
      <c r="OMD271" s="5"/>
      <c r="OME271" s="5"/>
      <c r="OMF271" s="5"/>
      <c r="OMG271" s="5"/>
      <c r="OMH271" s="5"/>
      <c r="OMI271" s="5"/>
      <c r="OMJ271" s="5"/>
      <c r="OMK271" s="5"/>
      <c r="OML271" s="5"/>
      <c r="OMM271" s="5"/>
      <c r="OMN271" s="5"/>
      <c r="OMO271" s="5"/>
      <c r="OMP271" s="5"/>
      <c r="OMQ271" s="5"/>
      <c r="OMR271" s="5"/>
      <c r="OMS271" s="5"/>
      <c r="OMT271" s="5"/>
      <c r="OMU271" s="5"/>
      <c r="OMV271" s="5"/>
      <c r="OMW271" s="5"/>
      <c r="OMX271" s="5"/>
      <c r="OMY271" s="5"/>
      <c r="OMZ271" s="5"/>
      <c r="ONA271" s="5"/>
      <c r="ONB271" s="5"/>
      <c r="ONC271" s="5"/>
      <c r="OND271" s="5"/>
      <c r="ONE271" s="5"/>
      <c r="ONF271" s="5"/>
      <c r="ONG271" s="5"/>
      <c r="ONH271" s="5"/>
      <c r="ONI271" s="5"/>
      <c r="ONJ271" s="5"/>
      <c r="ONK271" s="5"/>
      <c r="ONL271" s="5"/>
      <c r="ONM271" s="5"/>
      <c r="ONN271" s="5"/>
      <c r="ONO271" s="5"/>
      <c r="ONP271" s="5"/>
      <c r="ONQ271" s="5"/>
      <c r="ONR271" s="5"/>
      <c r="ONS271" s="5"/>
      <c r="ONT271" s="5"/>
      <c r="ONU271" s="5"/>
      <c r="ONV271" s="5"/>
      <c r="ONW271" s="5"/>
      <c r="ONX271" s="5"/>
      <c r="ONY271" s="5"/>
      <c r="ONZ271" s="5"/>
      <c r="OOA271" s="5"/>
      <c r="OOB271" s="5"/>
      <c r="OOC271" s="5"/>
      <c r="OOD271" s="5"/>
      <c r="OOE271" s="5"/>
      <c r="OOF271" s="5"/>
      <c r="OOG271" s="5"/>
      <c r="OOH271" s="5"/>
      <c r="OOI271" s="5"/>
      <c r="OOJ271" s="5"/>
      <c r="OOK271" s="5"/>
      <c r="OOL271" s="5"/>
      <c r="OOM271" s="5"/>
      <c r="OON271" s="5"/>
      <c r="OOO271" s="5"/>
      <c r="OOP271" s="5"/>
      <c r="OOQ271" s="5"/>
      <c r="OOR271" s="5"/>
      <c r="OOS271" s="5"/>
      <c r="OOT271" s="5"/>
      <c r="OOU271" s="5"/>
      <c r="OOV271" s="5"/>
      <c r="OOW271" s="5"/>
      <c r="OOX271" s="5"/>
      <c r="OOY271" s="5"/>
      <c r="OOZ271" s="5"/>
      <c r="OPA271" s="5"/>
      <c r="OPB271" s="5"/>
      <c r="OPC271" s="5"/>
      <c r="OPD271" s="5"/>
      <c r="OPE271" s="5"/>
      <c r="OPF271" s="5"/>
      <c r="OPG271" s="5"/>
      <c r="OPH271" s="5"/>
      <c r="OPI271" s="5"/>
      <c r="OPJ271" s="5"/>
      <c r="OPK271" s="5"/>
      <c r="OPL271" s="5"/>
      <c r="OPM271" s="5"/>
      <c r="OPN271" s="5"/>
      <c r="OPO271" s="5"/>
      <c r="OPP271" s="5"/>
      <c r="OPQ271" s="5"/>
      <c r="OPR271" s="5"/>
      <c r="OPS271" s="5"/>
      <c r="OPT271" s="5"/>
      <c r="OPU271" s="5"/>
      <c r="OPV271" s="5"/>
      <c r="OPW271" s="5"/>
      <c r="OPX271" s="5"/>
      <c r="OPY271" s="5"/>
      <c r="OPZ271" s="5"/>
      <c r="OQA271" s="5"/>
      <c r="OQB271" s="5"/>
      <c r="OQC271" s="5"/>
      <c r="OQD271" s="5"/>
      <c r="OQE271" s="5"/>
      <c r="OQF271" s="5"/>
      <c r="OQG271" s="5"/>
      <c r="OQH271" s="5"/>
      <c r="OQI271" s="5"/>
      <c r="OQJ271" s="5"/>
      <c r="OQK271" s="5"/>
      <c r="OQL271" s="5"/>
      <c r="OQM271" s="5"/>
      <c r="OQN271" s="5"/>
      <c r="OQO271" s="5"/>
      <c r="OQP271" s="5"/>
      <c r="OQQ271" s="5"/>
      <c r="OQR271" s="5"/>
      <c r="OQS271" s="5"/>
      <c r="OQT271" s="5"/>
      <c r="OQU271" s="5"/>
      <c r="OQV271" s="5"/>
      <c r="OQW271" s="5"/>
      <c r="OQX271" s="5"/>
      <c r="OQY271" s="5"/>
      <c r="OQZ271" s="5"/>
      <c r="ORA271" s="5"/>
      <c r="ORB271" s="5"/>
      <c r="ORC271" s="5"/>
      <c r="ORD271" s="5"/>
      <c r="ORE271" s="5"/>
      <c r="ORF271" s="5"/>
      <c r="ORG271" s="5"/>
      <c r="ORH271" s="5"/>
      <c r="ORI271" s="5"/>
      <c r="ORJ271" s="5"/>
      <c r="ORK271" s="5"/>
      <c r="ORL271" s="5"/>
      <c r="ORM271" s="5"/>
      <c r="ORN271" s="5"/>
      <c r="ORO271" s="5"/>
      <c r="ORP271" s="5"/>
      <c r="ORQ271" s="5"/>
      <c r="ORR271" s="5"/>
      <c r="ORS271" s="5"/>
      <c r="ORT271" s="5"/>
      <c r="ORU271" s="5"/>
      <c r="ORV271" s="5"/>
      <c r="ORW271" s="5"/>
      <c r="ORX271" s="5"/>
      <c r="ORY271" s="5"/>
      <c r="ORZ271" s="5"/>
      <c r="OSA271" s="5"/>
      <c r="OSB271" s="5"/>
      <c r="OSC271" s="5"/>
      <c r="OSD271" s="5"/>
      <c r="OSE271" s="5"/>
      <c r="OSF271" s="5"/>
      <c r="OSG271" s="5"/>
      <c r="OSH271" s="5"/>
      <c r="OSI271" s="5"/>
      <c r="OSJ271" s="5"/>
      <c r="OSK271" s="5"/>
      <c r="OSL271" s="5"/>
      <c r="OSM271" s="5"/>
      <c r="OSN271" s="5"/>
      <c r="OSO271" s="5"/>
      <c r="OSP271" s="5"/>
      <c r="OSQ271" s="5"/>
      <c r="OSR271" s="5"/>
      <c r="OSS271" s="5"/>
      <c r="OST271" s="5"/>
      <c r="OSU271" s="5"/>
      <c r="OSV271" s="5"/>
      <c r="OSW271" s="5"/>
      <c r="OSX271" s="5"/>
      <c r="OSY271" s="5"/>
      <c r="OSZ271" s="5"/>
      <c r="OTA271" s="5"/>
      <c r="OTB271" s="5"/>
      <c r="OTC271" s="5"/>
      <c r="OTD271" s="5"/>
      <c r="OTE271" s="5"/>
      <c r="OTF271" s="5"/>
      <c r="OTG271" s="5"/>
      <c r="OTH271" s="5"/>
      <c r="OTI271" s="5"/>
      <c r="OTJ271" s="5"/>
      <c r="OTK271" s="5"/>
      <c r="OTL271" s="5"/>
      <c r="OTM271" s="5"/>
      <c r="OTN271" s="5"/>
      <c r="OTO271" s="5"/>
      <c r="OTP271" s="5"/>
      <c r="OTQ271" s="5"/>
      <c r="OTR271" s="5"/>
      <c r="OTS271" s="5"/>
      <c r="OTT271" s="5"/>
      <c r="OTU271" s="5"/>
      <c r="OTV271" s="5"/>
      <c r="OTW271" s="5"/>
      <c r="OTX271" s="5"/>
      <c r="OTY271" s="5"/>
      <c r="OTZ271" s="5"/>
      <c r="OUA271" s="5"/>
      <c r="OUB271" s="5"/>
      <c r="OUC271" s="5"/>
      <c r="OUD271" s="5"/>
      <c r="OUE271" s="5"/>
      <c r="OUF271" s="5"/>
      <c r="OUG271" s="5"/>
      <c r="OUH271" s="5"/>
      <c r="OUI271" s="5"/>
      <c r="OUJ271" s="5"/>
      <c r="OUK271" s="5"/>
      <c r="OUL271" s="5"/>
      <c r="OUM271" s="5"/>
      <c r="OUN271" s="5"/>
      <c r="OUO271" s="5"/>
      <c r="OUP271" s="5"/>
      <c r="OUQ271" s="5"/>
      <c r="OUR271" s="5"/>
      <c r="OUS271" s="5"/>
      <c r="OUT271" s="5"/>
      <c r="OUU271" s="5"/>
      <c r="OUV271" s="5"/>
      <c r="OUW271" s="5"/>
      <c r="OUX271" s="5"/>
      <c r="OUY271" s="5"/>
      <c r="OUZ271" s="5"/>
      <c r="OVA271" s="5"/>
      <c r="OVB271" s="5"/>
      <c r="OVC271" s="5"/>
      <c r="OVD271" s="5"/>
      <c r="OVE271" s="5"/>
      <c r="OVF271" s="5"/>
      <c r="OVG271" s="5"/>
      <c r="OVH271" s="5"/>
      <c r="OVI271" s="5"/>
      <c r="OVJ271" s="5"/>
      <c r="OVK271" s="5"/>
      <c r="OVL271" s="5"/>
      <c r="OVM271" s="5"/>
      <c r="OVN271" s="5"/>
      <c r="OVO271" s="5"/>
      <c r="OVP271" s="5"/>
      <c r="OVQ271" s="5"/>
      <c r="OVR271" s="5"/>
      <c r="OVS271" s="5"/>
      <c r="OVT271" s="5"/>
      <c r="OVU271" s="5"/>
      <c r="OVV271" s="5"/>
      <c r="OVW271" s="5"/>
      <c r="OVX271" s="5"/>
      <c r="OVY271" s="5"/>
      <c r="OVZ271" s="5"/>
      <c r="OWA271" s="5"/>
      <c r="OWB271" s="5"/>
      <c r="OWC271" s="5"/>
      <c r="OWD271" s="5"/>
      <c r="OWE271" s="5"/>
      <c r="OWF271" s="5"/>
      <c r="OWG271" s="5"/>
      <c r="OWH271" s="5"/>
      <c r="OWI271" s="5"/>
      <c r="OWJ271" s="5"/>
      <c r="OWK271" s="5"/>
      <c r="OWL271" s="5"/>
      <c r="OWM271" s="5"/>
      <c r="OWN271" s="5"/>
      <c r="OWO271" s="5"/>
      <c r="OWP271" s="5"/>
      <c r="OWQ271" s="5"/>
      <c r="OWR271" s="5"/>
      <c r="OWS271" s="5"/>
      <c r="OWT271" s="5"/>
      <c r="OWU271" s="5"/>
      <c r="OWV271" s="5"/>
      <c r="OWW271" s="5"/>
      <c r="OWX271" s="5"/>
      <c r="OWY271" s="5"/>
      <c r="OWZ271" s="5"/>
      <c r="OXA271" s="5"/>
      <c r="OXB271" s="5"/>
      <c r="OXC271" s="5"/>
      <c r="OXD271" s="5"/>
      <c r="OXE271" s="5"/>
      <c r="OXF271" s="5"/>
      <c r="OXG271" s="5"/>
      <c r="OXH271" s="5"/>
      <c r="OXI271" s="5"/>
      <c r="OXJ271" s="5"/>
      <c r="OXK271" s="5"/>
      <c r="OXL271" s="5"/>
      <c r="OXM271" s="5"/>
      <c r="OXN271" s="5"/>
      <c r="OXO271" s="5"/>
      <c r="OXP271" s="5"/>
      <c r="OXQ271" s="5"/>
      <c r="OXR271" s="5"/>
      <c r="OXS271" s="5"/>
      <c r="OXT271" s="5"/>
      <c r="OXU271" s="5"/>
      <c r="OXV271" s="5"/>
      <c r="OXW271" s="5"/>
      <c r="OXX271" s="5"/>
      <c r="OXY271" s="5"/>
      <c r="OXZ271" s="5"/>
      <c r="OYA271" s="5"/>
      <c r="OYB271" s="5"/>
      <c r="OYC271" s="5"/>
      <c r="OYD271" s="5"/>
      <c r="OYE271" s="5"/>
      <c r="OYF271" s="5"/>
      <c r="OYG271" s="5"/>
      <c r="OYH271" s="5"/>
      <c r="OYI271" s="5"/>
      <c r="OYJ271" s="5"/>
      <c r="OYK271" s="5"/>
      <c r="OYL271" s="5"/>
      <c r="OYM271" s="5"/>
      <c r="OYN271" s="5"/>
      <c r="OYO271" s="5"/>
      <c r="OYP271" s="5"/>
      <c r="OYQ271" s="5"/>
      <c r="OYR271" s="5"/>
      <c r="OYS271" s="5"/>
      <c r="OYT271" s="5"/>
      <c r="OYU271" s="5"/>
      <c r="OYV271" s="5"/>
      <c r="OYW271" s="5"/>
      <c r="OYX271" s="5"/>
      <c r="OYY271" s="5"/>
      <c r="OYZ271" s="5"/>
      <c r="OZA271" s="5"/>
      <c r="OZB271" s="5"/>
      <c r="OZC271" s="5"/>
      <c r="OZD271" s="5"/>
      <c r="OZE271" s="5"/>
      <c r="OZF271" s="5"/>
      <c r="OZG271" s="5"/>
      <c r="OZH271" s="5"/>
      <c r="OZI271" s="5"/>
      <c r="OZJ271" s="5"/>
      <c r="OZK271" s="5"/>
      <c r="OZL271" s="5"/>
      <c r="OZM271" s="5"/>
      <c r="OZN271" s="5"/>
      <c r="OZO271" s="5"/>
      <c r="OZP271" s="5"/>
      <c r="OZQ271" s="5"/>
      <c r="OZR271" s="5"/>
      <c r="OZS271" s="5"/>
      <c r="OZT271" s="5"/>
      <c r="OZU271" s="5"/>
      <c r="OZV271" s="5"/>
      <c r="OZW271" s="5"/>
      <c r="OZX271" s="5"/>
      <c r="OZY271" s="5"/>
      <c r="OZZ271" s="5"/>
      <c r="PAA271" s="5"/>
      <c r="PAB271" s="5"/>
      <c r="PAC271" s="5"/>
      <c r="PAD271" s="5"/>
      <c r="PAE271" s="5"/>
      <c r="PAF271" s="5"/>
      <c r="PAG271" s="5"/>
      <c r="PAH271" s="5"/>
      <c r="PAI271" s="5"/>
      <c r="PAJ271" s="5"/>
      <c r="PAK271" s="5"/>
      <c r="PAL271" s="5"/>
      <c r="PAM271" s="5"/>
      <c r="PAN271" s="5"/>
      <c r="PAO271" s="5"/>
      <c r="PAP271" s="5"/>
      <c r="PAQ271" s="5"/>
      <c r="PAR271" s="5"/>
      <c r="PAS271" s="5"/>
      <c r="PAT271" s="5"/>
      <c r="PAU271" s="5"/>
      <c r="PAV271" s="5"/>
      <c r="PAW271" s="5"/>
      <c r="PAX271" s="5"/>
      <c r="PAY271" s="5"/>
      <c r="PAZ271" s="5"/>
      <c r="PBA271" s="5"/>
      <c r="PBB271" s="5"/>
      <c r="PBC271" s="5"/>
      <c r="PBD271" s="5"/>
      <c r="PBE271" s="5"/>
      <c r="PBF271" s="5"/>
      <c r="PBG271" s="5"/>
      <c r="PBH271" s="5"/>
      <c r="PBI271" s="5"/>
      <c r="PBJ271" s="5"/>
      <c r="PBK271" s="5"/>
      <c r="PBL271" s="5"/>
      <c r="PBM271" s="5"/>
      <c r="PBN271" s="5"/>
      <c r="PBO271" s="5"/>
      <c r="PBP271" s="5"/>
      <c r="PBQ271" s="5"/>
      <c r="PBR271" s="5"/>
      <c r="PBS271" s="5"/>
      <c r="PBT271" s="5"/>
      <c r="PBU271" s="5"/>
      <c r="PBV271" s="5"/>
      <c r="PBW271" s="5"/>
      <c r="PBX271" s="5"/>
      <c r="PBY271" s="5"/>
      <c r="PBZ271" s="5"/>
      <c r="PCA271" s="5"/>
      <c r="PCB271" s="5"/>
      <c r="PCC271" s="5"/>
      <c r="PCD271" s="5"/>
      <c r="PCE271" s="5"/>
      <c r="PCF271" s="5"/>
      <c r="PCG271" s="5"/>
      <c r="PCH271" s="5"/>
      <c r="PCI271" s="5"/>
      <c r="PCJ271" s="5"/>
      <c r="PCK271" s="5"/>
      <c r="PCL271" s="5"/>
      <c r="PCM271" s="5"/>
      <c r="PCN271" s="5"/>
      <c r="PCO271" s="5"/>
      <c r="PCP271" s="5"/>
      <c r="PCQ271" s="5"/>
      <c r="PCR271" s="5"/>
      <c r="PCS271" s="5"/>
      <c r="PCT271" s="5"/>
      <c r="PCU271" s="5"/>
      <c r="PCV271" s="5"/>
      <c r="PCW271" s="5"/>
      <c r="PCX271" s="5"/>
      <c r="PCY271" s="5"/>
      <c r="PCZ271" s="5"/>
      <c r="PDA271" s="5"/>
      <c r="PDB271" s="5"/>
      <c r="PDC271" s="5"/>
      <c r="PDD271" s="5"/>
      <c r="PDE271" s="5"/>
      <c r="PDF271" s="5"/>
      <c r="PDG271" s="5"/>
      <c r="PDH271" s="5"/>
      <c r="PDI271" s="5"/>
      <c r="PDJ271" s="5"/>
      <c r="PDK271" s="5"/>
      <c r="PDL271" s="5"/>
      <c r="PDM271" s="5"/>
      <c r="PDN271" s="5"/>
      <c r="PDO271" s="5"/>
      <c r="PDP271" s="5"/>
      <c r="PDQ271" s="5"/>
      <c r="PDR271" s="5"/>
      <c r="PDS271" s="5"/>
      <c r="PDT271" s="5"/>
      <c r="PDU271" s="5"/>
      <c r="PDV271" s="5"/>
      <c r="PDW271" s="5"/>
      <c r="PDX271" s="5"/>
      <c r="PDY271" s="5"/>
      <c r="PDZ271" s="5"/>
      <c r="PEA271" s="5"/>
      <c r="PEB271" s="5"/>
      <c r="PEC271" s="5"/>
      <c r="PED271" s="5"/>
      <c r="PEE271" s="5"/>
      <c r="PEF271" s="5"/>
      <c r="PEG271" s="5"/>
      <c r="PEH271" s="5"/>
      <c r="PEI271" s="5"/>
      <c r="PEJ271" s="5"/>
      <c r="PEK271" s="5"/>
      <c r="PEL271" s="5"/>
      <c r="PEM271" s="5"/>
      <c r="PEN271" s="5"/>
      <c r="PEO271" s="5"/>
      <c r="PEP271" s="5"/>
      <c r="PEQ271" s="5"/>
      <c r="PER271" s="5"/>
      <c r="PES271" s="5"/>
      <c r="PET271" s="5"/>
      <c r="PEU271" s="5"/>
      <c r="PEV271" s="5"/>
      <c r="PEW271" s="5"/>
      <c r="PEX271" s="5"/>
      <c r="PEY271" s="5"/>
      <c r="PEZ271" s="5"/>
      <c r="PFA271" s="5"/>
      <c r="PFB271" s="5"/>
      <c r="PFC271" s="5"/>
      <c r="PFD271" s="5"/>
      <c r="PFE271" s="5"/>
      <c r="PFF271" s="5"/>
      <c r="PFG271" s="5"/>
      <c r="PFH271" s="5"/>
      <c r="PFI271" s="5"/>
      <c r="PFJ271" s="5"/>
      <c r="PFK271" s="5"/>
      <c r="PFL271" s="5"/>
      <c r="PFM271" s="5"/>
      <c r="PFN271" s="5"/>
      <c r="PFO271" s="5"/>
      <c r="PFP271" s="5"/>
      <c r="PFQ271" s="5"/>
      <c r="PFR271" s="5"/>
      <c r="PFS271" s="5"/>
      <c r="PFT271" s="5"/>
      <c r="PFU271" s="5"/>
      <c r="PFV271" s="5"/>
      <c r="PFW271" s="5"/>
      <c r="PFX271" s="5"/>
      <c r="PFY271" s="5"/>
      <c r="PFZ271" s="5"/>
      <c r="PGA271" s="5"/>
      <c r="PGB271" s="5"/>
      <c r="PGC271" s="5"/>
      <c r="PGD271" s="5"/>
      <c r="PGE271" s="5"/>
      <c r="PGF271" s="5"/>
      <c r="PGG271" s="5"/>
      <c r="PGH271" s="5"/>
      <c r="PGI271" s="5"/>
      <c r="PGJ271" s="5"/>
      <c r="PGK271" s="5"/>
      <c r="PGL271" s="5"/>
      <c r="PGM271" s="5"/>
      <c r="PGN271" s="5"/>
      <c r="PGO271" s="5"/>
      <c r="PGP271" s="5"/>
      <c r="PGQ271" s="5"/>
      <c r="PGR271" s="5"/>
      <c r="PGS271" s="5"/>
      <c r="PGT271" s="5"/>
      <c r="PGU271" s="5"/>
      <c r="PGV271" s="5"/>
      <c r="PGW271" s="5"/>
      <c r="PGX271" s="5"/>
      <c r="PGY271" s="5"/>
      <c r="PGZ271" s="5"/>
      <c r="PHA271" s="5"/>
      <c r="PHB271" s="5"/>
      <c r="PHC271" s="5"/>
      <c r="PHD271" s="5"/>
      <c r="PHE271" s="5"/>
      <c r="PHF271" s="5"/>
      <c r="PHG271" s="5"/>
      <c r="PHH271" s="5"/>
      <c r="PHI271" s="5"/>
      <c r="PHJ271" s="5"/>
      <c r="PHK271" s="5"/>
      <c r="PHL271" s="5"/>
      <c r="PHM271" s="5"/>
      <c r="PHN271" s="5"/>
      <c r="PHO271" s="5"/>
      <c r="PHP271" s="5"/>
      <c r="PHQ271" s="5"/>
      <c r="PHR271" s="5"/>
      <c r="PHS271" s="5"/>
      <c r="PHT271" s="5"/>
      <c r="PHU271" s="5"/>
      <c r="PHV271" s="5"/>
      <c r="PHW271" s="5"/>
      <c r="PHX271" s="5"/>
      <c r="PHY271" s="5"/>
      <c r="PHZ271" s="5"/>
      <c r="PIA271" s="5"/>
      <c r="PIB271" s="5"/>
      <c r="PIC271" s="5"/>
      <c r="PID271" s="5"/>
      <c r="PIE271" s="5"/>
      <c r="PIF271" s="5"/>
      <c r="PIG271" s="5"/>
      <c r="PIH271" s="5"/>
      <c r="PII271" s="5"/>
      <c r="PIJ271" s="5"/>
      <c r="PIK271" s="5"/>
      <c r="PIL271" s="5"/>
      <c r="PIM271" s="5"/>
      <c r="PIN271" s="5"/>
      <c r="PIO271" s="5"/>
      <c r="PIP271" s="5"/>
      <c r="PIQ271" s="5"/>
      <c r="PIR271" s="5"/>
      <c r="PIS271" s="5"/>
      <c r="PIT271" s="5"/>
      <c r="PIU271" s="5"/>
      <c r="PIV271" s="5"/>
      <c r="PIW271" s="5"/>
      <c r="PIX271" s="5"/>
      <c r="PIY271" s="5"/>
      <c r="PIZ271" s="5"/>
      <c r="PJA271" s="5"/>
      <c r="PJB271" s="5"/>
      <c r="PJC271" s="5"/>
      <c r="PJD271" s="5"/>
      <c r="PJE271" s="5"/>
      <c r="PJF271" s="5"/>
      <c r="PJG271" s="5"/>
      <c r="PJH271" s="5"/>
      <c r="PJI271" s="5"/>
      <c r="PJJ271" s="5"/>
      <c r="PJK271" s="5"/>
      <c r="PJL271" s="5"/>
      <c r="PJM271" s="5"/>
      <c r="PJN271" s="5"/>
      <c r="PJO271" s="5"/>
      <c r="PJP271" s="5"/>
      <c r="PJQ271" s="5"/>
      <c r="PJR271" s="5"/>
      <c r="PJS271" s="5"/>
      <c r="PJT271" s="5"/>
      <c r="PJU271" s="5"/>
      <c r="PJV271" s="5"/>
      <c r="PJW271" s="5"/>
      <c r="PJX271" s="5"/>
      <c r="PJY271" s="5"/>
      <c r="PJZ271" s="5"/>
      <c r="PKA271" s="5"/>
      <c r="PKB271" s="5"/>
      <c r="PKC271" s="5"/>
      <c r="PKD271" s="5"/>
      <c r="PKE271" s="5"/>
      <c r="PKF271" s="5"/>
      <c r="PKG271" s="5"/>
      <c r="PKH271" s="5"/>
      <c r="PKI271" s="5"/>
      <c r="PKJ271" s="5"/>
      <c r="PKK271" s="5"/>
      <c r="PKL271" s="5"/>
      <c r="PKM271" s="5"/>
      <c r="PKN271" s="5"/>
      <c r="PKO271" s="5"/>
      <c r="PKP271" s="5"/>
      <c r="PKQ271" s="5"/>
      <c r="PKR271" s="5"/>
      <c r="PKS271" s="5"/>
      <c r="PKT271" s="5"/>
      <c r="PKU271" s="5"/>
      <c r="PKV271" s="5"/>
      <c r="PKW271" s="5"/>
      <c r="PKX271" s="5"/>
      <c r="PKY271" s="5"/>
      <c r="PKZ271" s="5"/>
      <c r="PLA271" s="5"/>
      <c r="PLB271" s="5"/>
      <c r="PLC271" s="5"/>
      <c r="PLD271" s="5"/>
      <c r="PLE271" s="5"/>
      <c r="PLF271" s="5"/>
      <c r="PLG271" s="5"/>
      <c r="PLH271" s="5"/>
      <c r="PLI271" s="5"/>
      <c r="PLJ271" s="5"/>
      <c r="PLK271" s="5"/>
      <c r="PLL271" s="5"/>
      <c r="PLM271" s="5"/>
      <c r="PLN271" s="5"/>
      <c r="PLO271" s="5"/>
      <c r="PLP271" s="5"/>
      <c r="PLQ271" s="5"/>
      <c r="PLR271" s="5"/>
      <c r="PLS271" s="5"/>
      <c r="PLT271" s="5"/>
      <c r="PLU271" s="5"/>
      <c r="PLV271" s="5"/>
      <c r="PLW271" s="5"/>
      <c r="PLX271" s="5"/>
      <c r="PLY271" s="5"/>
      <c r="PLZ271" s="5"/>
      <c r="PMA271" s="5"/>
      <c r="PMB271" s="5"/>
      <c r="PMC271" s="5"/>
      <c r="PMD271" s="5"/>
      <c r="PME271" s="5"/>
      <c r="PMF271" s="5"/>
      <c r="PMG271" s="5"/>
      <c r="PMH271" s="5"/>
      <c r="PMI271" s="5"/>
      <c r="PMJ271" s="5"/>
      <c r="PMK271" s="5"/>
      <c r="PML271" s="5"/>
      <c r="PMM271" s="5"/>
      <c r="PMN271" s="5"/>
      <c r="PMO271" s="5"/>
      <c r="PMP271" s="5"/>
      <c r="PMQ271" s="5"/>
      <c r="PMR271" s="5"/>
      <c r="PMS271" s="5"/>
      <c r="PMT271" s="5"/>
      <c r="PMU271" s="5"/>
      <c r="PMV271" s="5"/>
      <c r="PMW271" s="5"/>
      <c r="PMX271" s="5"/>
      <c r="PMY271" s="5"/>
      <c r="PMZ271" s="5"/>
      <c r="PNA271" s="5"/>
      <c r="PNB271" s="5"/>
      <c r="PNC271" s="5"/>
      <c r="PND271" s="5"/>
      <c r="PNE271" s="5"/>
      <c r="PNF271" s="5"/>
      <c r="PNG271" s="5"/>
      <c r="PNH271" s="5"/>
      <c r="PNI271" s="5"/>
      <c r="PNJ271" s="5"/>
      <c r="PNK271" s="5"/>
      <c r="PNL271" s="5"/>
      <c r="PNM271" s="5"/>
      <c r="PNN271" s="5"/>
      <c r="PNO271" s="5"/>
      <c r="PNP271" s="5"/>
      <c r="PNQ271" s="5"/>
      <c r="PNR271" s="5"/>
      <c r="PNS271" s="5"/>
      <c r="PNT271" s="5"/>
      <c r="PNU271" s="5"/>
      <c r="PNV271" s="5"/>
      <c r="PNW271" s="5"/>
      <c r="PNX271" s="5"/>
      <c r="PNY271" s="5"/>
      <c r="PNZ271" s="5"/>
      <c r="POA271" s="5"/>
      <c r="POB271" s="5"/>
      <c r="POC271" s="5"/>
      <c r="POD271" s="5"/>
      <c r="POE271" s="5"/>
      <c r="POF271" s="5"/>
      <c r="POG271" s="5"/>
      <c r="POH271" s="5"/>
      <c r="POI271" s="5"/>
      <c r="POJ271" s="5"/>
      <c r="POK271" s="5"/>
      <c r="POL271" s="5"/>
      <c r="POM271" s="5"/>
      <c r="PON271" s="5"/>
      <c r="POO271" s="5"/>
      <c r="POP271" s="5"/>
      <c r="POQ271" s="5"/>
      <c r="POR271" s="5"/>
      <c r="POS271" s="5"/>
      <c r="POT271" s="5"/>
      <c r="POU271" s="5"/>
      <c r="POV271" s="5"/>
      <c r="POW271" s="5"/>
      <c r="POX271" s="5"/>
      <c r="POY271" s="5"/>
      <c r="POZ271" s="5"/>
      <c r="PPA271" s="5"/>
      <c r="PPB271" s="5"/>
      <c r="PPC271" s="5"/>
      <c r="PPD271" s="5"/>
      <c r="PPE271" s="5"/>
      <c r="PPF271" s="5"/>
      <c r="PPG271" s="5"/>
      <c r="PPH271" s="5"/>
      <c r="PPI271" s="5"/>
      <c r="PPJ271" s="5"/>
      <c r="PPK271" s="5"/>
      <c r="PPL271" s="5"/>
      <c r="PPM271" s="5"/>
      <c r="PPN271" s="5"/>
      <c r="PPO271" s="5"/>
      <c r="PPP271" s="5"/>
      <c r="PPQ271" s="5"/>
      <c r="PPR271" s="5"/>
      <c r="PPS271" s="5"/>
      <c r="PPT271" s="5"/>
      <c r="PPU271" s="5"/>
      <c r="PPV271" s="5"/>
      <c r="PPW271" s="5"/>
      <c r="PPX271" s="5"/>
      <c r="PPY271" s="5"/>
      <c r="PPZ271" s="5"/>
      <c r="PQA271" s="5"/>
      <c r="PQB271" s="5"/>
      <c r="PQC271" s="5"/>
      <c r="PQD271" s="5"/>
      <c r="PQE271" s="5"/>
      <c r="PQF271" s="5"/>
      <c r="PQG271" s="5"/>
      <c r="PQH271" s="5"/>
      <c r="PQI271" s="5"/>
      <c r="PQJ271" s="5"/>
      <c r="PQK271" s="5"/>
      <c r="PQL271" s="5"/>
      <c r="PQM271" s="5"/>
      <c r="PQN271" s="5"/>
      <c r="PQO271" s="5"/>
      <c r="PQP271" s="5"/>
      <c r="PQQ271" s="5"/>
      <c r="PQR271" s="5"/>
      <c r="PQS271" s="5"/>
      <c r="PQT271" s="5"/>
      <c r="PQU271" s="5"/>
      <c r="PQV271" s="5"/>
      <c r="PQW271" s="5"/>
      <c r="PQX271" s="5"/>
      <c r="PQY271" s="5"/>
      <c r="PQZ271" s="5"/>
      <c r="PRA271" s="5"/>
      <c r="PRB271" s="5"/>
      <c r="PRC271" s="5"/>
      <c r="PRD271" s="5"/>
      <c r="PRE271" s="5"/>
      <c r="PRF271" s="5"/>
      <c r="PRG271" s="5"/>
      <c r="PRH271" s="5"/>
      <c r="PRI271" s="5"/>
      <c r="PRJ271" s="5"/>
      <c r="PRK271" s="5"/>
      <c r="PRL271" s="5"/>
      <c r="PRM271" s="5"/>
      <c r="PRN271" s="5"/>
      <c r="PRO271" s="5"/>
      <c r="PRP271" s="5"/>
      <c r="PRQ271" s="5"/>
      <c r="PRR271" s="5"/>
      <c r="PRS271" s="5"/>
      <c r="PRT271" s="5"/>
      <c r="PRU271" s="5"/>
      <c r="PRV271" s="5"/>
      <c r="PRW271" s="5"/>
      <c r="PRX271" s="5"/>
      <c r="PRY271" s="5"/>
      <c r="PRZ271" s="5"/>
      <c r="PSA271" s="5"/>
      <c r="PSB271" s="5"/>
      <c r="PSC271" s="5"/>
      <c r="PSD271" s="5"/>
      <c r="PSE271" s="5"/>
      <c r="PSF271" s="5"/>
      <c r="PSG271" s="5"/>
      <c r="PSH271" s="5"/>
      <c r="PSI271" s="5"/>
      <c r="PSJ271" s="5"/>
      <c r="PSK271" s="5"/>
      <c r="PSL271" s="5"/>
      <c r="PSM271" s="5"/>
      <c r="PSN271" s="5"/>
      <c r="PSO271" s="5"/>
      <c r="PSP271" s="5"/>
      <c r="PSQ271" s="5"/>
      <c r="PSR271" s="5"/>
      <c r="PSS271" s="5"/>
      <c r="PST271" s="5"/>
      <c r="PSU271" s="5"/>
      <c r="PSV271" s="5"/>
      <c r="PSW271" s="5"/>
      <c r="PSX271" s="5"/>
      <c r="PSY271" s="5"/>
      <c r="PSZ271" s="5"/>
      <c r="PTA271" s="5"/>
      <c r="PTB271" s="5"/>
      <c r="PTC271" s="5"/>
      <c r="PTD271" s="5"/>
      <c r="PTE271" s="5"/>
      <c r="PTF271" s="5"/>
      <c r="PTG271" s="5"/>
      <c r="PTH271" s="5"/>
      <c r="PTI271" s="5"/>
      <c r="PTJ271" s="5"/>
      <c r="PTK271" s="5"/>
      <c r="PTL271" s="5"/>
      <c r="PTM271" s="5"/>
      <c r="PTN271" s="5"/>
      <c r="PTO271" s="5"/>
      <c r="PTP271" s="5"/>
      <c r="PTQ271" s="5"/>
      <c r="PTR271" s="5"/>
      <c r="PTS271" s="5"/>
      <c r="PTT271" s="5"/>
      <c r="PTU271" s="5"/>
      <c r="PTV271" s="5"/>
      <c r="PTW271" s="5"/>
      <c r="PTX271" s="5"/>
      <c r="PTY271" s="5"/>
      <c r="PTZ271" s="5"/>
      <c r="PUA271" s="5"/>
      <c r="PUB271" s="5"/>
      <c r="PUC271" s="5"/>
      <c r="PUD271" s="5"/>
      <c r="PUE271" s="5"/>
      <c r="PUF271" s="5"/>
      <c r="PUG271" s="5"/>
      <c r="PUH271" s="5"/>
      <c r="PUI271" s="5"/>
      <c r="PUJ271" s="5"/>
      <c r="PUK271" s="5"/>
      <c r="PUL271" s="5"/>
      <c r="PUM271" s="5"/>
      <c r="PUN271" s="5"/>
      <c r="PUO271" s="5"/>
      <c r="PUP271" s="5"/>
      <c r="PUQ271" s="5"/>
      <c r="PUR271" s="5"/>
      <c r="PUS271" s="5"/>
      <c r="PUT271" s="5"/>
      <c r="PUU271" s="5"/>
      <c r="PUV271" s="5"/>
      <c r="PUW271" s="5"/>
      <c r="PUX271" s="5"/>
      <c r="PUY271" s="5"/>
      <c r="PUZ271" s="5"/>
      <c r="PVA271" s="5"/>
      <c r="PVB271" s="5"/>
      <c r="PVC271" s="5"/>
      <c r="PVD271" s="5"/>
      <c r="PVE271" s="5"/>
      <c r="PVF271" s="5"/>
      <c r="PVG271" s="5"/>
      <c r="PVH271" s="5"/>
      <c r="PVI271" s="5"/>
      <c r="PVJ271" s="5"/>
      <c r="PVK271" s="5"/>
      <c r="PVL271" s="5"/>
      <c r="PVM271" s="5"/>
      <c r="PVN271" s="5"/>
      <c r="PVO271" s="5"/>
      <c r="PVP271" s="5"/>
      <c r="PVQ271" s="5"/>
      <c r="PVR271" s="5"/>
      <c r="PVS271" s="5"/>
      <c r="PVT271" s="5"/>
      <c r="PVU271" s="5"/>
      <c r="PVV271" s="5"/>
      <c r="PVW271" s="5"/>
      <c r="PVX271" s="5"/>
      <c r="PVY271" s="5"/>
      <c r="PVZ271" s="5"/>
      <c r="PWA271" s="5"/>
      <c r="PWB271" s="5"/>
      <c r="PWC271" s="5"/>
      <c r="PWD271" s="5"/>
      <c r="PWE271" s="5"/>
      <c r="PWF271" s="5"/>
      <c r="PWG271" s="5"/>
      <c r="PWH271" s="5"/>
      <c r="PWI271" s="5"/>
      <c r="PWJ271" s="5"/>
      <c r="PWK271" s="5"/>
      <c r="PWL271" s="5"/>
      <c r="PWM271" s="5"/>
      <c r="PWN271" s="5"/>
      <c r="PWO271" s="5"/>
      <c r="PWP271" s="5"/>
      <c r="PWQ271" s="5"/>
      <c r="PWR271" s="5"/>
      <c r="PWS271" s="5"/>
      <c r="PWT271" s="5"/>
      <c r="PWU271" s="5"/>
      <c r="PWV271" s="5"/>
      <c r="PWW271" s="5"/>
      <c r="PWX271" s="5"/>
      <c r="PWY271" s="5"/>
      <c r="PWZ271" s="5"/>
      <c r="PXA271" s="5"/>
      <c r="PXB271" s="5"/>
      <c r="PXC271" s="5"/>
      <c r="PXD271" s="5"/>
      <c r="PXE271" s="5"/>
      <c r="PXF271" s="5"/>
      <c r="PXG271" s="5"/>
      <c r="PXH271" s="5"/>
      <c r="PXI271" s="5"/>
      <c r="PXJ271" s="5"/>
      <c r="PXK271" s="5"/>
      <c r="PXL271" s="5"/>
      <c r="PXM271" s="5"/>
      <c r="PXN271" s="5"/>
      <c r="PXO271" s="5"/>
      <c r="PXP271" s="5"/>
      <c r="PXQ271" s="5"/>
      <c r="PXR271" s="5"/>
      <c r="PXS271" s="5"/>
      <c r="PXT271" s="5"/>
      <c r="PXU271" s="5"/>
      <c r="PXV271" s="5"/>
      <c r="PXW271" s="5"/>
      <c r="PXX271" s="5"/>
      <c r="PXY271" s="5"/>
      <c r="PXZ271" s="5"/>
      <c r="PYA271" s="5"/>
      <c r="PYB271" s="5"/>
      <c r="PYC271" s="5"/>
      <c r="PYD271" s="5"/>
      <c r="PYE271" s="5"/>
      <c r="PYF271" s="5"/>
      <c r="PYG271" s="5"/>
      <c r="PYH271" s="5"/>
      <c r="PYI271" s="5"/>
      <c r="PYJ271" s="5"/>
      <c r="PYK271" s="5"/>
      <c r="PYL271" s="5"/>
      <c r="PYM271" s="5"/>
      <c r="PYN271" s="5"/>
      <c r="PYO271" s="5"/>
      <c r="PYP271" s="5"/>
      <c r="PYQ271" s="5"/>
      <c r="PYR271" s="5"/>
      <c r="PYS271" s="5"/>
      <c r="PYT271" s="5"/>
      <c r="PYU271" s="5"/>
      <c r="PYV271" s="5"/>
      <c r="PYW271" s="5"/>
      <c r="PYX271" s="5"/>
      <c r="PYY271" s="5"/>
      <c r="PYZ271" s="5"/>
      <c r="PZA271" s="5"/>
      <c r="PZB271" s="5"/>
      <c r="PZC271" s="5"/>
      <c r="PZD271" s="5"/>
      <c r="PZE271" s="5"/>
      <c r="PZF271" s="5"/>
      <c r="PZG271" s="5"/>
      <c r="PZH271" s="5"/>
      <c r="PZI271" s="5"/>
      <c r="PZJ271" s="5"/>
      <c r="PZK271" s="5"/>
      <c r="PZL271" s="5"/>
      <c r="PZM271" s="5"/>
      <c r="PZN271" s="5"/>
      <c r="PZO271" s="5"/>
      <c r="PZP271" s="5"/>
      <c r="PZQ271" s="5"/>
      <c r="PZR271" s="5"/>
      <c r="PZS271" s="5"/>
      <c r="PZT271" s="5"/>
      <c r="PZU271" s="5"/>
      <c r="PZV271" s="5"/>
      <c r="PZW271" s="5"/>
      <c r="PZX271" s="5"/>
      <c r="PZY271" s="5"/>
      <c r="PZZ271" s="5"/>
      <c r="QAA271" s="5"/>
      <c r="QAB271" s="5"/>
      <c r="QAC271" s="5"/>
      <c r="QAD271" s="5"/>
      <c r="QAE271" s="5"/>
      <c r="QAF271" s="5"/>
      <c r="QAG271" s="5"/>
      <c r="QAH271" s="5"/>
      <c r="QAI271" s="5"/>
      <c r="QAJ271" s="5"/>
      <c r="QAK271" s="5"/>
      <c r="QAL271" s="5"/>
      <c r="QAM271" s="5"/>
      <c r="QAN271" s="5"/>
      <c r="QAO271" s="5"/>
      <c r="QAP271" s="5"/>
      <c r="QAQ271" s="5"/>
      <c r="QAR271" s="5"/>
      <c r="QAS271" s="5"/>
      <c r="QAT271" s="5"/>
      <c r="QAU271" s="5"/>
      <c r="QAV271" s="5"/>
      <c r="QAW271" s="5"/>
      <c r="QAX271" s="5"/>
      <c r="QAY271" s="5"/>
      <c r="QAZ271" s="5"/>
      <c r="QBA271" s="5"/>
      <c r="QBB271" s="5"/>
      <c r="QBC271" s="5"/>
      <c r="QBD271" s="5"/>
      <c r="QBE271" s="5"/>
      <c r="QBF271" s="5"/>
      <c r="QBG271" s="5"/>
      <c r="QBH271" s="5"/>
      <c r="QBI271" s="5"/>
      <c r="QBJ271" s="5"/>
      <c r="QBK271" s="5"/>
      <c r="QBL271" s="5"/>
      <c r="QBM271" s="5"/>
      <c r="QBN271" s="5"/>
      <c r="QBO271" s="5"/>
      <c r="QBP271" s="5"/>
      <c r="QBQ271" s="5"/>
      <c r="QBR271" s="5"/>
      <c r="QBS271" s="5"/>
      <c r="QBT271" s="5"/>
      <c r="QBU271" s="5"/>
      <c r="QBV271" s="5"/>
      <c r="QBW271" s="5"/>
      <c r="QBX271" s="5"/>
      <c r="QBY271" s="5"/>
      <c r="QBZ271" s="5"/>
      <c r="QCA271" s="5"/>
      <c r="QCB271" s="5"/>
      <c r="QCC271" s="5"/>
      <c r="QCD271" s="5"/>
      <c r="QCE271" s="5"/>
      <c r="QCF271" s="5"/>
      <c r="QCG271" s="5"/>
      <c r="QCH271" s="5"/>
      <c r="QCI271" s="5"/>
      <c r="QCJ271" s="5"/>
      <c r="QCK271" s="5"/>
      <c r="QCL271" s="5"/>
      <c r="QCM271" s="5"/>
      <c r="QCN271" s="5"/>
      <c r="QCO271" s="5"/>
      <c r="QCP271" s="5"/>
      <c r="QCQ271" s="5"/>
      <c r="QCR271" s="5"/>
      <c r="QCS271" s="5"/>
      <c r="QCT271" s="5"/>
      <c r="QCU271" s="5"/>
      <c r="QCV271" s="5"/>
      <c r="QCW271" s="5"/>
      <c r="QCX271" s="5"/>
      <c r="QCY271" s="5"/>
      <c r="QCZ271" s="5"/>
      <c r="QDA271" s="5"/>
      <c r="QDB271" s="5"/>
      <c r="QDC271" s="5"/>
      <c r="QDD271" s="5"/>
      <c r="QDE271" s="5"/>
      <c r="QDF271" s="5"/>
      <c r="QDG271" s="5"/>
      <c r="QDH271" s="5"/>
      <c r="QDI271" s="5"/>
      <c r="QDJ271" s="5"/>
      <c r="QDK271" s="5"/>
      <c r="QDL271" s="5"/>
      <c r="QDM271" s="5"/>
      <c r="QDN271" s="5"/>
      <c r="QDO271" s="5"/>
      <c r="QDP271" s="5"/>
      <c r="QDQ271" s="5"/>
      <c r="QDR271" s="5"/>
      <c r="QDS271" s="5"/>
      <c r="QDT271" s="5"/>
      <c r="QDU271" s="5"/>
      <c r="QDV271" s="5"/>
      <c r="QDW271" s="5"/>
      <c r="QDX271" s="5"/>
      <c r="QDY271" s="5"/>
      <c r="QDZ271" s="5"/>
      <c r="QEA271" s="5"/>
      <c r="QEB271" s="5"/>
      <c r="QEC271" s="5"/>
      <c r="QED271" s="5"/>
      <c r="QEE271" s="5"/>
      <c r="QEF271" s="5"/>
      <c r="QEG271" s="5"/>
      <c r="QEH271" s="5"/>
      <c r="QEI271" s="5"/>
      <c r="QEJ271" s="5"/>
      <c r="QEK271" s="5"/>
      <c r="QEL271" s="5"/>
      <c r="QEM271" s="5"/>
      <c r="QEN271" s="5"/>
      <c r="QEO271" s="5"/>
      <c r="QEP271" s="5"/>
      <c r="QEQ271" s="5"/>
      <c r="QER271" s="5"/>
      <c r="QES271" s="5"/>
      <c r="QET271" s="5"/>
      <c r="QEU271" s="5"/>
      <c r="QEV271" s="5"/>
      <c r="QEW271" s="5"/>
      <c r="QEX271" s="5"/>
      <c r="QEY271" s="5"/>
      <c r="QEZ271" s="5"/>
      <c r="QFA271" s="5"/>
      <c r="QFB271" s="5"/>
      <c r="QFC271" s="5"/>
      <c r="QFD271" s="5"/>
      <c r="QFE271" s="5"/>
      <c r="QFF271" s="5"/>
      <c r="QFG271" s="5"/>
      <c r="QFH271" s="5"/>
      <c r="QFI271" s="5"/>
      <c r="QFJ271" s="5"/>
      <c r="QFK271" s="5"/>
      <c r="QFL271" s="5"/>
      <c r="QFM271" s="5"/>
      <c r="QFN271" s="5"/>
      <c r="QFO271" s="5"/>
      <c r="QFP271" s="5"/>
      <c r="QFQ271" s="5"/>
      <c r="QFR271" s="5"/>
      <c r="QFS271" s="5"/>
      <c r="QFT271" s="5"/>
      <c r="QFU271" s="5"/>
      <c r="QFV271" s="5"/>
      <c r="QFW271" s="5"/>
      <c r="QFX271" s="5"/>
      <c r="QFY271" s="5"/>
      <c r="QFZ271" s="5"/>
      <c r="QGA271" s="5"/>
      <c r="QGB271" s="5"/>
      <c r="QGC271" s="5"/>
      <c r="QGD271" s="5"/>
      <c r="QGE271" s="5"/>
      <c r="QGF271" s="5"/>
      <c r="QGG271" s="5"/>
      <c r="QGH271" s="5"/>
      <c r="QGI271" s="5"/>
      <c r="QGJ271" s="5"/>
      <c r="QGK271" s="5"/>
      <c r="QGL271" s="5"/>
      <c r="QGM271" s="5"/>
      <c r="QGN271" s="5"/>
      <c r="QGO271" s="5"/>
      <c r="QGP271" s="5"/>
      <c r="QGQ271" s="5"/>
      <c r="QGR271" s="5"/>
      <c r="QGS271" s="5"/>
      <c r="QGT271" s="5"/>
      <c r="QGU271" s="5"/>
      <c r="QGV271" s="5"/>
      <c r="QGW271" s="5"/>
      <c r="QGX271" s="5"/>
      <c r="QGY271" s="5"/>
      <c r="QGZ271" s="5"/>
      <c r="QHA271" s="5"/>
      <c r="QHB271" s="5"/>
      <c r="QHC271" s="5"/>
      <c r="QHD271" s="5"/>
      <c r="QHE271" s="5"/>
      <c r="QHF271" s="5"/>
      <c r="QHG271" s="5"/>
      <c r="QHH271" s="5"/>
      <c r="QHI271" s="5"/>
      <c r="QHJ271" s="5"/>
      <c r="QHK271" s="5"/>
      <c r="QHL271" s="5"/>
      <c r="QHM271" s="5"/>
      <c r="QHN271" s="5"/>
      <c r="QHO271" s="5"/>
      <c r="QHP271" s="5"/>
      <c r="QHQ271" s="5"/>
      <c r="QHR271" s="5"/>
      <c r="QHS271" s="5"/>
      <c r="QHT271" s="5"/>
      <c r="QHU271" s="5"/>
      <c r="QHV271" s="5"/>
      <c r="QHW271" s="5"/>
      <c r="QHX271" s="5"/>
      <c r="QHY271" s="5"/>
      <c r="QHZ271" s="5"/>
      <c r="QIA271" s="5"/>
      <c r="QIB271" s="5"/>
      <c r="QIC271" s="5"/>
      <c r="QID271" s="5"/>
      <c r="QIE271" s="5"/>
      <c r="QIF271" s="5"/>
      <c r="QIG271" s="5"/>
      <c r="QIH271" s="5"/>
      <c r="QII271" s="5"/>
      <c r="QIJ271" s="5"/>
      <c r="QIK271" s="5"/>
      <c r="QIL271" s="5"/>
      <c r="QIM271" s="5"/>
      <c r="QIN271" s="5"/>
      <c r="QIO271" s="5"/>
      <c r="QIP271" s="5"/>
      <c r="QIQ271" s="5"/>
      <c r="QIR271" s="5"/>
      <c r="QIS271" s="5"/>
      <c r="QIT271" s="5"/>
      <c r="QIU271" s="5"/>
      <c r="QIV271" s="5"/>
      <c r="QIW271" s="5"/>
      <c r="QIX271" s="5"/>
      <c r="QIY271" s="5"/>
      <c r="QIZ271" s="5"/>
      <c r="QJA271" s="5"/>
      <c r="QJB271" s="5"/>
      <c r="QJC271" s="5"/>
      <c r="QJD271" s="5"/>
      <c r="QJE271" s="5"/>
      <c r="QJF271" s="5"/>
      <c r="QJG271" s="5"/>
      <c r="QJH271" s="5"/>
      <c r="QJI271" s="5"/>
      <c r="QJJ271" s="5"/>
      <c r="QJK271" s="5"/>
      <c r="QJL271" s="5"/>
      <c r="QJM271" s="5"/>
      <c r="QJN271" s="5"/>
      <c r="QJO271" s="5"/>
      <c r="QJP271" s="5"/>
      <c r="QJQ271" s="5"/>
      <c r="QJR271" s="5"/>
      <c r="QJS271" s="5"/>
      <c r="QJT271" s="5"/>
      <c r="QJU271" s="5"/>
      <c r="QJV271" s="5"/>
      <c r="QJW271" s="5"/>
      <c r="QJX271" s="5"/>
      <c r="QJY271" s="5"/>
      <c r="QJZ271" s="5"/>
      <c r="QKA271" s="5"/>
      <c r="QKB271" s="5"/>
      <c r="QKC271" s="5"/>
      <c r="QKD271" s="5"/>
      <c r="QKE271" s="5"/>
      <c r="QKF271" s="5"/>
      <c r="QKG271" s="5"/>
      <c r="QKH271" s="5"/>
      <c r="QKI271" s="5"/>
      <c r="QKJ271" s="5"/>
      <c r="QKK271" s="5"/>
      <c r="QKL271" s="5"/>
      <c r="QKM271" s="5"/>
      <c r="QKN271" s="5"/>
      <c r="QKO271" s="5"/>
      <c r="QKP271" s="5"/>
      <c r="QKQ271" s="5"/>
      <c r="QKR271" s="5"/>
      <c r="QKS271" s="5"/>
      <c r="QKT271" s="5"/>
      <c r="QKU271" s="5"/>
      <c r="QKV271" s="5"/>
      <c r="QKW271" s="5"/>
      <c r="QKX271" s="5"/>
      <c r="QKY271" s="5"/>
      <c r="QKZ271" s="5"/>
      <c r="QLA271" s="5"/>
      <c r="QLB271" s="5"/>
      <c r="QLC271" s="5"/>
      <c r="QLD271" s="5"/>
      <c r="QLE271" s="5"/>
      <c r="QLF271" s="5"/>
      <c r="QLG271" s="5"/>
      <c r="QLH271" s="5"/>
      <c r="QLI271" s="5"/>
      <c r="QLJ271" s="5"/>
      <c r="QLK271" s="5"/>
      <c r="QLL271" s="5"/>
      <c r="QLM271" s="5"/>
      <c r="QLN271" s="5"/>
      <c r="QLO271" s="5"/>
      <c r="QLP271" s="5"/>
      <c r="QLQ271" s="5"/>
      <c r="QLR271" s="5"/>
      <c r="QLS271" s="5"/>
      <c r="QLT271" s="5"/>
      <c r="QLU271" s="5"/>
      <c r="QLV271" s="5"/>
      <c r="QLW271" s="5"/>
      <c r="QLX271" s="5"/>
      <c r="QLY271" s="5"/>
      <c r="QLZ271" s="5"/>
      <c r="QMA271" s="5"/>
      <c r="QMB271" s="5"/>
      <c r="QMC271" s="5"/>
      <c r="QMD271" s="5"/>
      <c r="QME271" s="5"/>
      <c r="QMF271" s="5"/>
      <c r="QMG271" s="5"/>
      <c r="QMH271" s="5"/>
      <c r="QMI271" s="5"/>
      <c r="QMJ271" s="5"/>
      <c r="QMK271" s="5"/>
      <c r="QML271" s="5"/>
      <c r="QMM271" s="5"/>
      <c r="QMN271" s="5"/>
      <c r="QMO271" s="5"/>
      <c r="QMP271" s="5"/>
      <c r="QMQ271" s="5"/>
      <c r="QMR271" s="5"/>
      <c r="QMS271" s="5"/>
      <c r="QMT271" s="5"/>
      <c r="QMU271" s="5"/>
      <c r="QMV271" s="5"/>
      <c r="QMW271" s="5"/>
      <c r="QMX271" s="5"/>
      <c r="QMY271" s="5"/>
      <c r="QMZ271" s="5"/>
      <c r="QNA271" s="5"/>
      <c r="QNB271" s="5"/>
      <c r="QNC271" s="5"/>
      <c r="QND271" s="5"/>
      <c r="QNE271" s="5"/>
      <c r="QNF271" s="5"/>
      <c r="QNG271" s="5"/>
      <c r="QNH271" s="5"/>
      <c r="QNI271" s="5"/>
      <c r="QNJ271" s="5"/>
      <c r="QNK271" s="5"/>
      <c r="QNL271" s="5"/>
      <c r="QNM271" s="5"/>
      <c r="QNN271" s="5"/>
      <c r="QNO271" s="5"/>
      <c r="QNP271" s="5"/>
      <c r="QNQ271" s="5"/>
      <c r="QNR271" s="5"/>
      <c r="QNS271" s="5"/>
      <c r="QNT271" s="5"/>
      <c r="QNU271" s="5"/>
      <c r="QNV271" s="5"/>
      <c r="QNW271" s="5"/>
      <c r="QNX271" s="5"/>
      <c r="QNY271" s="5"/>
      <c r="QNZ271" s="5"/>
      <c r="QOA271" s="5"/>
      <c r="QOB271" s="5"/>
      <c r="QOC271" s="5"/>
      <c r="QOD271" s="5"/>
      <c r="QOE271" s="5"/>
      <c r="QOF271" s="5"/>
      <c r="QOG271" s="5"/>
      <c r="QOH271" s="5"/>
      <c r="QOI271" s="5"/>
      <c r="QOJ271" s="5"/>
      <c r="QOK271" s="5"/>
      <c r="QOL271" s="5"/>
      <c r="QOM271" s="5"/>
      <c r="QON271" s="5"/>
      <c r="QOO271" s="5"/>
      <c r="QOP271" s="5"/>
      <c r="QOQ271" s="5"/>
      <c r="QOR271" s="5"/>
      <c r="QOS271" s="5"/>
      <c r="QOT271" s="5"/>
      <c r="QOU271" s="5"/>
      <c r="QOV271" s="5"/>
      <c r="QOW271" s="5"/>
      <c r="QOX271" s="5"/>
      <c r="QOY271" s="5"/>
      <c r="QOZ271" s="5"/>
      <c r="QPA271" s="5"/>
      <c r="QPB271" s="5"/>
      <c r="QPC271" s="5"/>
      <c r="QPD271" s="5"/>
      <c r="QPE271" s="5"/>
      <c r="QPF271" s="5"/>
      <c r="QPG271" s="5"/>
      <c r="QPH271" s="5"/>
      <c r="QPI271" s="5"/>
      <c r="QPJ271" s="5"/>
      <c r="QPK271" s="5"/>
      <c r="QPL271" s="5"/>
      <c r="QPM271" s="5"/>
      <c r="QPN271" s="5"/>
      <c r="QPO271" s="5"/>
      <c r="QPP271" s="5"/>
      <c r="QPQ271" s="5"/>
      <c r="QPR271" s="5"/>
      <c r="QPS271" s="5"/>
      <c r="QPT271" s="5"/>
      <c r="QPU271" s="5"/>
      <c r="QPV271" s="5"/>
      <c r="QPW271" s="5"/>
      <c r="QPX271" s="5"/>
      <c r="QPY271" s="5"/>
      <c r="QPZ271" s="5"/>
      <c r="QQA271" s="5"/>
      <c r="QQB271" s="5"/>
      <c r="QQC271" s="5"/>
      <c r="QQD271" s="5"/>
      <c r="QQE271" s="5"/>
      <c r="QQF271" s="5"/>
      <c r="QQG271" s="5"/>
      <c r="QQH271" s="5"/>
      <c r="QQI271" s="5"/>
      <c r="QQJ271" s="5"/>
      <c r="QQK271" s="5"/>
      <c r="QQL271" s="5"/>
      <c r="QQM271" s="5"/>
      <c r="QQN271" s="5"/>
      <c r="QQO271" s="5"/>
      <c r="QQP271" s="5"/>
      <c r="QQQ271" s="5"/>
      <c r="QQR271" s="5"/>
      <c r="QQS271" s="5"/>
      <c r="QQT271" s="5"/>
      <c r="QQU271" s="5"/>
      <c r="QQV271" s="5"/>
      <c r="QQW271" s="5"/>
      <c r="QQX271" s="5"/>
      <c r="QQY271" s="5"/>
      <c r="QQZ271" s="5"/>
      <c r="QRA271" s="5"/>
      <c r="QRB271" s="5"/>
      <c r="QRC271" s="5"/>
      <c r="QRD271" s="5"/>
      <c r="QRE271" s="5"/>
      <c r="QRF271" s="5"/>
      <c r="QRG271" s="5"/>
      <c r="QRH271" s="5"/>
      <c r="QRI271" s="5"/>
      <c r="QRJ271" s="5"/>
      <c r="QRK271" s="5"/>
      <c r="QRL271" s="5"/>
      <c r="QRM271" s="5"/>
      <c r="QRN271" s="5"/>
      <c r="QRO271" s="5"/>
      <c r="QRP271" s="5"/>
      <c r="QRQ271" s="5"/>
      <c r="QRR271" s="5"/>
      <c r="QRS271" s="5"/>
      <c r="QRT271" s="5"/>
      <c r="QRU271" s="5"/>
      <c r="QRV271" s="5"/>
      <c r="QRW271" s="5"/>
      <c r="QRX271" s="5"/>
      <c r="QRY271" s="5"/>
      <c r="QRZ271" s="5"/>
      <c r="QSA271" s="5"/>
      <c r="QSB271" s="5"/>
      <c r="QSC271" s="5"/>
      <c r="QSD271" s="5"/>
      <c r="QSE271" s="5"/>
      <c r="QSF271" s="5"/>
      <c r="QSG271" s="5"/>
      <c r="QSH271" s="5"/>
      <c r="QSI271" s="5"/>
      <c r="QSJ271" s="5"/>
      <c r="QSK271" s="5"/>
      <c r="QSL271" s="5"/>
      <c r="QSM271" s="5"/>
      <c r="QSN271" s="5"/>
      <c r="QSO271" s="5"/>
      <c r="QSP271" s="5"/>
      <c r="QSQ271" s="5"/>
      <c r="QSR271" s="5"/>
      <c r="QSS271" s="5"/>
      <c r="QST271" s="5"/>
      <c r="QSU271" s="5"/>
      <c r="QSV271" s="5"/>
      <c r="QSW271" s="5"/>
      <c r="QSX271" s="5"/>
      <c r="QSY271" s="5"/>
      <c r="QSZ271" s="5"/>
      <c r="QTA271" s="5"/>
      <c r="QTB271" s="5"/>
      <c r="QTC271" s="5"/>
      <c r="QTD271" s="5"/>
      <c r="QTE271" s="5"/>
      <c r="QTF271" s="5"/>
      <c r="QTG271" s="5"/>
      <c r="QTH271" s="5"/>
      <c r="QTI271" s="5"/>
      <c r="QTJ271" s="5"/>
      <c r="QTK271" s="5"/>
      <c r="QTL271" s="5"/>
      <c r="QTM271" s="5"/>
      <c r="QTN271" s="5"/>
      <c r="QTO271" s="5"/>
      <c r="QTP271" s="5"/>
      <c r="QTQ271" s="5"/>
      <c r="QTR271" s="5"/>
      <c r="QTS271" s="5"/>
      <c r="QTT271" s="5"/>
      <c r="QTU271" s="5"/>
      <c r="QTV271" s="5"/>
      <c r="QTW271" s="5"/>
      <c r="QTX271" s="5"/>
      <c r="QTY271" s="5"/>
      <c r="QTZ271" s="5"/>
      <c r="QUA271" s="5"/>
      <c r="QUB271" s="5"/>
      <c r="QUC271" s="5"/>
      <c r="QUD271" s="5"/>
      <c r="QUE271" s="5"/>
      <c r="QUF271" s="5"/>
      <c r="QUG271" s="5"/>
      <c r="QUH271" s="5"/>
      <c r="QUI271" s="5"/>
      <c r="QUJ271" s="5"/>
      <c r="QUK271" s="5"/>
      <c r="QUL271" s="5"/>
      <c r="QUM271" s="5"/>
      <c r="QUN271" s="5"/>
      <c r="QUO271" s="5"/>
      <c r="QUP271" s="5"/>
      <c r="QUQ271" s="5"/>
      <c r="QUR271" s="5"/>
      <c r="QUS271" s="5"/>
      <c r="QUT271" s="5"/>
      <c r="QUU271" s="5"/>
      <c r="QUV271" s="5"/>
      <c r="QUW271" s="5"/>
      <c r="QUX271" s="5"/>
      <c r="QUY271" s="5"/>
      <c r="QUZ271" s="5"/>
      <c r="QVA271" s="5"/>
      <c r="QVB271" s="5"/>
      <c r="QVC271" s="5"/>
      <c r="QVD271" s="5"/>
      <c r="QVE271" s="5"/>
      <c r="QVF271" s="5"/>
      <c r="QVG271" s="5"/>
      <c r="QVH271" s="5"/>
      <c r="QVI271" s="5"/>
      <c r="QVJ271" s="5"/>
      <c r="QVK271" s="5"/>
      <c r="QVL271" s="5"/>
      <c r="QVM271" s="5"/>
      <c r="QVN271" s="5"/>
      <c r="QVO271" s="5"/>
      <c r="QVP271" s="5"/>
      <c r="QVQ271" s="5"/>
      <c r="QVR271" s="5"/>
      <c r="QVS271" s="5"/>
      <c r="QVT271" s="5"/>
      <c r="QVU271" s="5"/>
      <c r="QVV271" s="5"/>
      <c r="QVW271" s="5"/>
      <c r="QVX271" s="5"/>
      <c r="QVY271" s="5"/>
      <c r="QVZ271" s="5"/>
      <c r="QWA271" s="5"/>
      <c r="QWB271" s="5"/>
      <c r="QWC271" s="5"/>
      <c r="QWD271" s="5"/>
      <c r="QWE271" s="5"/>
      <c r="QWF271" s="5"/>
      <c r="QWG271" s="5"/>
      <c r="QWH271" s="5"/>
      <c r="QWI271" s="5"/>
      <c r="QWJ271" s="5"/>
      <c r="QWK271" s="5"/>
      <c r="QWL271" s="5"/>
      <c r="QWM271" s="5"/>
      <c r="QWN271" s="5"/>
      <c r="QWO271" s="5"/>
      <c r="QWP271" s="5"/>
      <c r="QWQ271" s="5"/>
      <c r="QWR271" s="5"/>
      <c r="QWS271" s="5"/>
      <c r="QWT271" s="5"/>
      <c r="QWU271" s="5"/>
      <c r="QWV271" s="5"/>
      <c r="QWW271" s="5"/>
      <c r="QWX271" s="5"/>
      <c r="QWY271" s="5"/>
      <c r="QWZ271" s="5"/>
      <c r="QXA271" s="5"/>
      <c r="QXB271" s="5"/>
      <c r="QXC271" s="5"/>
      <c r="QXD271" s="5"/>
      <c r="QXE271" s="5"/>
      <c r="QXF271" s="5"/>
      <c r="QXG271" s="5"/>
      <c r="QXH271" s="5"/>
      <c r="QXI271" s="5"/>
      <c r="QXJ271" s="5"/>
      <c r="QXK271" s="5"/>
      <c r="QXL271" s="5"/>
      <c r="QXM271" s="5"/>
      <c r="QXN271" s="5"/>
      <c r="QXO271" s="5"/>
      <c r="QXP271" s="5"/>
      <c r="QXQ271" s="5"/>
      <c r="QXR271" s="5"/>
      <c r="QXS271" s="5"/>
      <c r="QXT271" s="5"/>
      <c r="QXU271" s="5"/>
      <c r="QXV271" s="5"/>
      <c r="QXW271" s="5"/>
      <c r="QXX271" s="5"/>
      <c r="QXY271" s="5"/>
      <c r="QXZ271" s="5"/>
      <c r="QYA271" s="5"/>
      <c r="QYB271" s="5"/>
      <c r="QYC271" s="5"/>
      <c r="QYD271" s="5"/>
      <c r="QYE271" s="5"/>
      <c r="QYF271" s="5"/>
      <c r="QYG271" s="5"/>
      <c r="QYH271" s="5"/>
      <c r="QYI271" s="5"/>
      <c r="QYJ271" s="5"/>
      <c r="QYK271" s="5"/>
      <c r="QYL271" s="5"/>
      <c r="QYM271" s="5"/>
      <c r="QYN271" s="5"/>
      <c r="QYO271" s="5"/>
      <c r="QYP271" s="5"/>
      <c r="QYQ271" s="5"/>
      <c r="QYR271" s="5"/>
      <c r="QYS271" s="5"/>
      <c r="QYT271" s="5"/>
      <c r="QYU271" s="5"/>
      <c r="QYV271" s="5"/>
      <c r="QYW271" s="5"/>
      <c r="QYX271" s="5"/>
      <c r="QYY271" s="5"/>
      <c r="QYZ271" s="5"/>
      <c r="QZA271" s="5"/>
      <c r="QZB271" s="5"/>
      <c r="QZC271" s="5"/>
      <c r="QZD271" s="5"/>
      <c r="QZE271" s="5"/>
      <c r="QZF271" s="5"/>
      <c r="QZG271" s="5"/>
      <c r="QZH271" s="5"/>
      <c r="QZI271" s="5"/>
      <c r="QZJ271" s="5"/>
      <c r="QZK271" s="5"/>
      <c r="QZL271" s="5"/>
      <c r="QZM271" s="5"/>
      <c r="QZN271" s="5"/>
      <c r="QZO271" s="5"/>
      <c r="QZP271" s="5"/>
      <c r="QZQ271" s="5"/>
      <c r="QZR271" s="5"/>
      <c r="QZS271" s="5"/>
      <c r="QZT271" s="5"/>
      <c r="QZU271" s="5"/>
      <c r="QZV271" s="5"/>
      <c r="QZW271" s="5"/>
      <c r="QZX271" s="5"/>
      <c r="QZY271" s="5"/>
      <c r="QZZ271" s="5"/>
      <c r="RAA271" s="5"/>
      <c r="RAB271" s="5"/>
      <c r="RAC271" s="5"/>
      <c r="RAD271" s="5"/>
      <c r="RAE271" s="5"/>
      <c r="RAF271" s="5"/>
      <c r="RAG271" s="5"/>
      <c r="RAH271" s="5"/>
      <c r="RAI271" s="5"/>
      <c r="RAJ271" s="5"/>
      <c r="RAK271" s="5"/>
      <c r="RAL271" s="5"/>
      <c r="RAM271" s="5"/>
      <c r="RAN271" s="5"/>
      <c r="RAO271" s="5"/>
      <c r="RAP271" s="5"/>
      <c r="RAQ271" s="5"/>
      <c r="RAR271" s="5"/>
      <c r="RAS271" s="5"/>
      <c r="RAT271" s="5"/>
      <c r="RAU271" s="5"/>
      <c r="RAV271" s="5"/>
      <c r="RAW271" s="5"/>
      <c r="RAX271" s="5"/>
      <c r="RAY271" s="5"/>
      <c r="RAZ271" s="5"/>
      <c r="RBA271" s="5"/>
      <c r="RBB271" s="5"/>
      <c r="RBC271" s="5"/>
      <c r="RBD271" s="5"/>
      <c r="RBE271" s="5"/>
      <c r="RBF271" s="5"/>
      <c r="RBG271" s="5"/>
      <c r="RBH271" s="5"/>
      <c r="RBI271" s="5"/>
      <c r="RBJ271" s="5"/>
      <c r="RBK271" s="5"/>
      <c r="RBL271" s="5"/>
      <c r="RBM271" s="5"/>
      <c r="RBN271" s="5"/>
      <c r="RBO271" s="5"/>
      <c r="RBP271" s="5"/>
      <c r="RBQ271" s="5"/>
      <c r="RBR271" s="5"/>
      <c r="RBS271" s="5"/>
      <c r="RBT271" s="5"/>
      <c r="RBU271" s="5"/>
      <c r="RBV271" s="5"/>
      <c r="RBW271" s="5"/>
      <c r="RBX271" s="5"/>
      <c r="RBY271" s="5"/>
      <c r="RBZ271" s="5"/>
      <c r="RCA271" s="5"/>
      <c r="RCB271" s="5"/>
      <c r="RCC271" s="5"/>
      <c r="RCD271" s="5"/>
      <c r="RCE271" s="5"/>
      <c r="RCF271" s="5"/>
      <c r="RCG271" s="5"/>
      <c r="RCH271" s="5"/>
      <c r="RCI271" s="5"/>
      <c r="RCJ271" s="5"/>
      <c r="RCK271" s="5"/>
      <c r="RCL271" s="5"/>
      <c r="RCM271" s="5"/>
      <c r="RCN271" s="5"/>
      <c r="RCO271" s="5"/>
      <c r="RCP271" s="5"/>
      <c r="RCQ271" s="5"/>
      <c r="RCR271" s="5"/>
      <c r="RCS271" s="5"/>
      <c r="RCT271" s="5"/>
      <c r="RCU271" s="5"/>
      <c r="RCV271" s="5"/>
      <c r="RCW271" s="5"/>
      <c r="RCX271" s="5"/>
      <c r="RCY271" s="5"/>
      <c r="RCZ271" s="5"/>
      <c r="RDA271" s="5"/>
      <c r="RDB271" s="5"/>
      <c r="RDC271" s="5"/>
      <c r="RDD271" s="5"/>
      <c r="RDE271" s="5"/>
      <c r="RDF271" s="5"/>
      <c r="RDG271" s="5"/>
      <c r="RDH271" s="5"/>
      <c r="RDI271" s="5"/>
      <c r="RDJ271" s="5"/>
      <c r="RDK271" s="5"/>
      <c r="RDL271" s="5"/>
      <c r="RDM271" s="5"/>
      <c r="RDN271" s="5"/>
      <c r="RDO271" s="5"/>
      <c r="RDP271" s="5"/>
      <c r="RDQ271" s="5"/>
      <c r="RDR271" s="5"/>
      <c r="RDS271" s="5"/>
      <c r="RDT271" s="5"/>
      <c r="RDU271" s="5"/>
      <c r="RDV271" s="5"/>
      <c r="RDW271" s="5"/>
      <c r="RDX271" s="5"/>
      <c r="RDY271" s="5"/>
      <c r="RDZ271" s="5"/>
      <c r="REA271" s="5"/>
      <c r="REB271" s="5"/>
      <c r="REC271" s="5"/>
      <c r="RED271" s="5"/>
      <c r="REE271" s="5"/>
      <c r="REF271" s="5"/>
      <c r="REG271" s="5"/>
      <c r="REH271" s="5"/>
      <c r="REI271" s="5"/>
      <c r="REJ271" s="5"/>
      <c r="REK271" s="5"/>
      <c r="REL271" s="5"/>
      <c r="REM271" s="5"/>
      <c r="REN271" s="5"/>
      <c r="REO271" s="5"/>
      <c r="REP271" s="5"/>
      <c r="REQ271" s="5"/>
      <c r="RER271" s="5"/>
      <c r="RES271" s="5"/>
      <c r="RET271" s="5"/>
      <c r="REU271" s="5"/>
      <c r="REV271" s="5"/>
      <c r="REW271" s="5"/>
      <c r="REX271" s="5"/>
      <c r="REY271" s="5"/>
      <c r="REZ271" s="5"/>
      <c r="RFA271" s="5"/>
      <c r="RFB271" s="5"/>
      <c r="RFC271" s="5"/>
      <c r="RFD271" s="5"/>
      <c r="RFE271" s="5"/>
      <c r="RFF271" s="5"/>
      <c r="RFG271" s="5"/>
      <c r="RFH271" s="5"/>
      <c r="RFI271" s="5"/>
      <c r="RFJ271" s="5"/>
      <c r="RFK271" s="5"/>
      <c r="RFL271" s="5"/>
      <c r="RFM271" s="5"/>
      <c r="RFN271" s="5"/>
      <c r="RFO271" s="5"/>
      <c r="RFP271" s="5"/>
      <c r="RFQ271" s="5"/>
      <c r="RFR271" s="5"/>
      <c r="RFS271" s="5"/>
      <c r="RFT271" s="5"/>
      <c r="RFU271" s="5"/>
      <c r="RFV271" s="5"/>
      <c r="RFW271" s="5"/>
      <c r="RFX271" s="5"/>
      <c r="RFY271" s="5"/>
      <c r="RFZ271" s="5"/>
      <c r="RGA271" s="5"/>
      <c r="RGB271" s="5"/>
      <c r="RGC271" s="5"/>
      <c r="RGD271" s="5"/>
      <c r="RGE271" s="5"/>
      <c r="RGF271" s="5"/>
      <c r="RGG271" s="5"/>
      <c r="RGH271" s="5"/>
      <c r="RGI271" s="5"/>
      <c r="RGJ271" s="5"/>
      <c r="RGK271" s="5"/>
      <c r="RGL271" s="5"/>
      <c r="RGM271" s="5"/>
      <c r="RGN271" s="5"/>
      <c r="RGO271" s="5"/>
      <c r="RGP271" s="5"/>
      <c r="RGQ271" s="5"/>
      <c r="RGR271" s="5"/>
      <c r="RGS271" s="5"/>
      <c r="RGT271" s="5"/>
      <c r="RGU271" s="5"/>
      <c r="RGV271" s="5"/>
      <c r="RGW271" s="5"/>
      <c r="RGX271" s="5"/>
      <c r="RGY271" s="5"/>
      <c r="RGZ271" s="5"/>
      <c r="RHA271" s="5"/>
      <c r="RHB271" s="5"/>
      <c r="RHC271" s="5"/>
      <c r="RHD271" s="5"/>
      <c r="RHE271" s="5"/>
      <c r="RHF271" s="5"/>
      <c r="RHG271" s="5"/>
      <c r="RHH271" s="5"/>
      <c r="RHI271" s="5"/>
      <c r="RHJ271" s="5"/>
      <c r="RHK271" s="5"/>
      <c r="RHL271" s="5"/>
      <c r="RHM271" s="5"/>
      <c r="RHN271" s="5"/>
      <c r="RHO271" s="5"/>
      <c r="RHP271" s="5"/>
      <c r="RHQ271" s="5"/>
      <c r="RHR271" s="5"/>
      <c r="RHS271" s="5"/>
      <c r="RHT271" s="5"/>
      <c r="RHU271" s="5"/>
      <c r="RHV271" s="5"/>
      <c r="RHW271" s="5"/>
      <c r="RHX271" s="5"/>
      <c r="RHY271" s="5"/>
      <c r="RHZ271" s="5"/>
      <c r="RIA271" s="5"/>
      <c r="RIB271" s="5"/>
      <c r="RIC271" s="5"/>
      <c r="RID271" s="5"/>
      <c r="RIE271" s="5"/>
      <c r="RIF271" s="5"/>
      <c r="RIG271" s="5"/>
      <c r="RIH271" s="5"/>
      <c r="RII271" s="5"/>
      <c r="RIJ271" s="5"/>
      <c r="RIK271" s="5"/>
      <c r="RIL271" s="5"/>
      <c r="RIM271" s="5"/>
      <c r="RIN271" s="5"/>
      <c r="RIO271" s="5"/>
      <c r="RIP271" s="5"/>
      <c r="RIQ271" s="5"/>
      <c r="RIR271" s="5"/>
      <c r="RIS271" s="5"/>
      <c r="RIT271" s="5"/>
      <c r="RIU271" s="5"/>
      <c r="RIV271" s="5"/>
      <c r="RIW271" s="5"/>
      <c r="RIX271" s="5"/>
      <c r="RIY271" s="5"/>
      <c r="RIZ271" s="5"/>
      <c r="RJA271" s="5"/>
      <c r="RJB271" s="5"/>
      <c r="RJC271" s="5"/>
      <c r="RJD271" s="5"/>
      <c r="RJE271" s="5"/>
      <c r="RJF271" s="5"/>
      <c r="RJG271" s="5"/>
      <c r="RJH271" s="5"/>
      <c r="RJI271" s="5"/>
      <c r="RJJ271" s="5"/>
      <c r="RJK271" s="5"/>
      <c r="RJL271" s="5"/>
      <c r="RJM271" s="5"/>
      <c r="RJN271" s="5"/>
      <c r="RJO271" s="5"/>
      <c r="RJP271" s="5"/>
      <c r="RJQ271" s="5"/>
      <c r="RJR271" s="5"/>
      <c r="RJS271" s="5"/>
      <c r="RJT271" s="5"/>
      <c r="RJU271" s="5"/>
      <c r="RJV271" s="5"/>
      <c r="RJW271" s="5"/>
      <c r="RJX271" s="5"/>
      <c r="RJY271" s="5"/>
      <c r="RJZ271" s="5"/>
      <c r="RKA271" s="5"/>
      <c r="RKB271" s="5"/>
      <c r="RKC271" s="5"/>
      <c r="RKD271" s="5"/>
      <c r="RKE271" s="5"/>
      <c r="RKF271" s="5"/>
      <c r="RKG271" s="5"/>
      <c r="RKH271" s="5"/>
      <c r="RKI271" s="5"/>
      <c r="RKJ271" s="5"/>
      <c r="RKK271" s="5"/>
      <c r="RKL271" s="5"/>
      <c r="RKM271" s="5"/>
      <c r="RKN271" s="5"/>
      <c r="RKO271" s="5"/>
      <c r="RKP271" s="5"/>
      <c r="RKQ271" s="5"/>
      <c r="RKR271" s="5"/>
      <c r="RKS271" s="5"/>
      <c r="RKT271" s="5"/>
      <c r="RKU271" s="5"/>
      <c r="RKV271" s="5"/>
      <c r="RKW271" s="5"/>
      <c r="RKX271" s="5"/>
      <c r="RKY271" s="5"/>
      <c r="RKZ271" s="5"/>
      <c r="RLA271" s="5"/>
      <c r="RLB271" s="5"/>
      <c r="RLC271" s="5"/>
      <c r="RLD271" s="5"/>
      <c r="RLE271" s="5"/>
      <c r="RLF271" s="5"/>
      <c r="RLG271" s="5"/>
      <c r="RLH271" s="5"/>
      <c r="RLI271" s="5"/>
      <c r="RLJ271" s="5"/>
      <c r="RLK271" s="5"/>
      <c r="RLL271" s="5"/>
      <c r="RLM271" s="5"/>
      <c r="RLN271" s="5"/>
      <c r="RLO271" s="5"/>
      <c r="RLP271" s="5"/>
      <c r="RLQ271" s="5"/>
      <c r="RLR271" s="5"/>
      <c r="RLS271" s="5"/>
      <c r="RLT271" s="5"/>
      <c r="RLU271" s="5"/>
      <c r="RLV271" s="5"/>
      <c r="RLW271" s="5"/>
      <c r="RLX271" s="5"/>
      <c r="RLY271" s="5"/>
      <c r="RLZ271" s="5"/>
      <c r="RMA271" s="5"/>
      <c r="RMB271" s="5"/>
      <c r="RMC271" s="5"/>
      <c r="RMD271" s="5"/>
      <c r="RME271" s="5"/>
      <c r="RMF271" s="5"/>
      <c r="RMG271" s="5"/>
      <c r="RMH271" s="5"/>
      <c r="RMI271" s="5"/>
      <c r="RMJ271" s="5"/>
      <c r="RMK271" s="5"/>
      <c r="RML271" s="5"/>
      <c r="RMM271" s="5"/>
      <c r="RMN271" s="5"/>
      <c r="RMO271" s="5"/>
      <c r="RMP271" s="5"/>
      <c r="RMQ271" s="5"/>
      <c r="RMR271" s="5"/>
      <c r="RMS271" s="5"/>
      <c r="RMT271" s="5"/>
      <c r="RMU271" s="5"/>
      <c r="RMV271" s="5"/>
      <c r="RMW271" s="5"/>
      <c r="RMX271" s="5"/>
      <c r="RMY271" s="5"/>
      <c r="RMZ271" s="5"/>
      <c r="RNA271" s="5"/>
      <c r="RNB271" s="5"/>
      <c r="RNC271" s="5"/>
      <c r="RND271" s="5"/>
      <c r="RNE271" s="5"/>
      <c r="RNF271" s="5"/>
      <c r="RNG271" s="5"/>
      <c r="RNH271" s="5"/>
      <c r="RNI271" s="5"/>
      <c r="RNJ271" s="5"/>
      <c r="RNK271" s="5"/>
      <c r="RNL271" s="5"/>
      <c r="RNM271" s="5"/>
      <c r="RNN271" s="5"/>
      <c r="RNO271" s="5"/>
      <c r="RNP271" s="5"/>
      <c r="RNQ271" s="5"/>
      <c r="RNR271" s="5"/>
      <c r="RNS271" s="5"/>
      <c r="RNT271" s="5"/>
      <c r="RNU271" s="5"/>
      <c r="RNV271" s="5"/>
      <c r="RNW271" s="5"/>
      <c r="RNX271" s="5"/>
      <c r="RNY271" s="5"/>
      <c r="RNZ271" s="5"/>
      <c r="ROA271" s="5"/>
      <c r="ROB271" s="5"/>
      <c r="ROC271" s="5"/>
      <c r="ROD271" s="5"/>
      <c r="ROE271" s="5"/>
      <c r="ROF271" s="5"/>
      <c r="ROG271" s="5"/>
      <c r="ROH271" s="5"/>
      <c r="ROI271" s="5"/>
      <c r="ROJ271" s="5"/>
      <c r="ROK271" s="5"/>
      <c r="ROL271" s="5"/>
      <c r="ROM271" s="5"/>
      <c r="RON271" s="5"/>
      <c r="ROO271" s="5"/>
      <c r="ROP271" s="5"/>
      <c r="ROQ271" s="5"/>
      <c r="ROR271" s="5"/>
      <c r="ROS271" s="5"/>
      <c r="ROT271" s="5"/>
      <c r="ROU271" s="5"/>
      <c r="ROV271" s="5"/>
      <c r="ROW271" s="5"/>
      <c r="ROX271" s="5"/>
      <c r="ROY271" s="5"/>
      <c r="ROZ271" s="5"/>
      <c r="RPA271" s="5"/>
      <c r="RPB271" s="5"/>
      <c r="RPC271" s="5"/>
      <c r="RPD271" s="5"/>
      <c r="RPE271" s="5"/>
      <c r="RPF271" s="5"/>
      <c r="RPG271" s="5"/>
      <c r="RPH271" s="5"/>
      <c r="RPI271" s="5"/>
      <c r="RPJ271" s="5"/>
      <c r="RPK271" s="5"/>
      <c r="RPL271" s="5"/>
      <c r="RPM271" s="5"/>
      <c r="RPN271" s="5"/>
      <c r="RPO271" s="5"/>
      <c r="RPP271" s="5"/>
      <c r="RPQ271" s="5"/>
      <c r="RPR271" s="5"/>
      <c r="RPS271" s="5"/>
      <c r="RPT271" s="5"/>
      <c r="RPU271" s="5"/>
      <c r="RPV271" s="5"/>
      <c r="RPW271" s="5"/>
      <c r="RPX271" s="5"/>
      <c r="RPY271" s="5"/>
      <c r="RPZ271" s="5"/>
      <c r="RQA271" s="5"/>
      <c r="RQB271" s="5"/>
      <c r="RQC271" s="5"/>
      <c r="RQD271" s="5"/>
      <c r="RQE271" s="5"/>
      <c r="RQF271" s="5"/>
      <c r="RQG271" s="5"/>
      <c r="RQH271" s="5"/>
      <c r="RQI271" s="5"/>
      <c r="RQJ271" s="5"/>
      <c r="RQK271" s="5"/>
      <c r="RQL271" s="5"/>
      <c r="RQM271" s="5"/>
      <c r="RQN271" s="5"/>
      <c r="RQO271" s="5"/>
      <c r="RQP271" s="5"/>
      <c r="RQQ271" s="5"/>
      <c r="RQR271" s="5"/>
      <c r="RQS271" s="5"/>
      <c r="RQT271" s="5"/>
      <c r="RQU271" s="5"/>
      <c r="RQV271" s="5"/>
      <c r="RQW271" s="5"/>
      <c r="RQX271" s="5"/>
      <c r="RQY271" s="5"/>
      <c r="RQZ271" s="5"/>
      <c r="RRA271" s="5"/>
      <c r="RRB271" s="5"/>
      <c r="RRC271" s="5"/>
      <c r="RRD271" s="5"/>
      <c r="RRE271" s="5"/>
      <c r="RRF271" s="5"/>
      <c r="RRG271" s="5"/>
      <c r="RRH271" s="5"/>
      <c r="RRI271" s="5"/>
      <c r="RRJ271" s="5"/>
      <c r="RRK271" s="5"/>
      <c r="RRL271" s="5"/>
      <c r="RRM271" s="5"/>
      <c r="RRN271" s="5"/>
      <c r="RRO271" s="5"/>
      <c r="RRP271" s="5"/>
      <c r="RRQ271" s="5"/>
      <c r="RRR271" s="5"/>
      <c r="RRS271" s="5"/>
      <c r="RRT271" s="5"/>
      <c r="RRU271" s="5"/>
      <c r="RRV271" s="5"/>
      <c r="RRW271" s="5"/>
      <c r="RRX271" s="5"/>
      <c r="RRY271" s="5"/>
      <c r="RRZ271" s="5"/>
      <c r="RSA271" s="5"/>
      <c r="RSB271" s="5"/>
      <c r="RSC271" s="5"/>
      <c r="RSD271" s="5"/>
      <c r="RSE271" s="5"/>
      <c r="RSF271" s="5"/>
      <c r="RSG271" s="5"/>
      <c r="RSH271" s="5"/>
      <c r="RSI271" s="5"/>
      <c r="RSJ271" s="5"/>
      <c r="RSK271" s="5"/>
      <c r="RSL271" s="5"/>
      <c r="RSM271" s="5"/>
      <c r="RSN271" s="5"/>
      <c r="RSO271" s="5"/>
      <c r="RSP271" s="5"/>
      <c r="RSQ271" s="5"/>
      <c r="RSR271" s="5"/>
      <c r="RSS271" s="5"/>
      <c r="RST271" s="5"/>
      <c r="RSU271" s="5"/>
      <c r="RSV271" s="5"/>
      <c r="RSW271" s="5"/>
      <c r="RSX271" s="5"/>
      <c r="RSY271" s="5"/>
      <c r="RSZ271" s="5"/>
      <c r="RTA271" s="5"/>
      <c r="RTB271" s="5"/>
      <c r="RTC271" s="5"/>
      <c r="RTD271" s="5"/>
      <c r="RTE271" s="5"/>
      <c r="RTF271" s="5"/>
      <c r="RTG271" s="5"/>
      <c r="RTH271" s="5"/>
      <c r="RTI271" s="5"/>
      <c r="RTJ271" s="5"/>
      <c r="RTK271" s="5"/>
      <c r="RTL271" s="5"/>
      <c r="RTM271" s="5"/>
      <c r="RTN271" s="5"/>
      <c r="RTO271" s="5"/>
      <c r="RTP271" s="5"/>
      <c r="RTQ271" s="5"/>
      <c r="RTR271" s="5"/>
      <c r="RTS271" s="5"/>
      <c r="RTT271" s="5"/>
      <c r="RTU271" s="5"/>
      <c r="RTV271" s="5"/>
      <c r="RTW271" s="5"/>
      <c r="RTX271" s="5"/>
      <c r="RTY271" s="5"/>
      <c r="RTZ271" s="5"/>
      <c r="RUA271" s="5"/>
      <c r="RUB271" s="5"/>
      <c r="RUC271" s="5"/>
      <c r="RUD271" s="5"/>
      <c r="RUE271" s="5"/>
      <c r="RUF271" s="5"/>
      <c r="RUG271" s="5"/>
      <c r="RUH271" s="5"/>
      <c r="RUI271" s="5"/>
      <c r="RUJ271" s="5"/>
      <c r="RUK271" s="5"/>
      <c r="RUL271" s="5"/>
      <c r="RUM271" s="5"/>
      <c r="RUN271" s="5"/>
      <c r="RUO271" s="5"/>
      <c r="RUP271" s="5"/>
      <c r="RUQ271" s="5"/>
      <c r="RUR271" s="5"/>
      <c r="RUS271" s="5"/>
      <c r="RUT271" s="5"/>
      <c r="RUU271" s="5"/>
      <c r="RUV271" s="5"/>
      <c r="RUW271" s="5"/>
      <c r="RUX271" s="5"/>
      <c r="RUY271" s="5"/>
      <c r="RUZ271" s="5"/>
      <c r="RVA271" s="5"/>
      <c r="RVB271" s="5"/>
      <c r="RVC271" s="5"/>
      <c r="RVD271" s="5"/>
      <c r="RVE271" s="5"/>
      <c r="RVF271" s="5"/>
      <c r="RVG271" s="5"/>
      <c r="RVH271" s="5"/>
      <c r="RVI271" s="5"/>
      <c r="RVJ271" s="5"/>
      <c r="RVK271" s="5"/>
      <c r="RVL271" s="5"/>
      <c r="RVM271" s="5"/>
      <c r="RVN271" s="5"/>
      <c r="RVO271" s="5"/>
      <c r="RVP271" s="5"/>
      <c r="RVQ271" s="5"/>
      <c r="RVR271" s="5"/>
      <c r="RVS271" s="5"/>
      <c r="RVT271" s="5"/>
      <c r="RVU271" s="5"/>
      <c r="RVV271" s="5"/>
      <c r="RVW271" s="5"/>
      <c r="RVX271" s="5"/>
      <c r="RVY271" s="5"/>
      <c r="RVZ271" s="5"/>
      <c r="RWA271" s="5"/>
      <c r="RWB271" s="5"/>
      <c r="RWC271" s="5"/>
      <c r="RWD271" s="5"/>
      <c r="RWE271" s="5"/>
      <c r="RWF271" s="5"/>
      <c r="RWG271" s="5"/>
      <c r="RWH271" s="5"/>
      <c r="RWI271" s="5"/>
      <c r="RWJ271" s="5"/>
      <c r="RWK271" s="5"/>
      <c r="RWL271" s="5"/>
      <c r="RWM271" s="5"/>
      <c r="RWN271" s="5"/>
      <c r="RWO271" s="5"/>
      <c r="RWP271" s="5"/>
      <c r="RWQ271" s="5"/>
      <c r="RWR271" s="5"/>
      <c r="RWS271" s="5"/>
      <c r="RWT271" s="5"/>
      <c r="RWU271" s="5"/>
      <c r="RWV271" s="5"/>
      <c r="RWW271" s="5"/>
      <c r="RWX271" s="5"/>
      <c r="RWY271" s="5"/>
      <c r="RWZ271" s="5"/>
      <c r="RXA271" s="5"/>
      <c r="RXB271" s="5"/>
      <c r="RXC271" s="5"/>
      <c r="RXD271" s="5"/>
      <c r="RXE271" s="5"/>
      <c r="RXF271" s="5"/>
      <c r="RXG271" s="5"/>
      <c r="RXH271" s="5"/>
      <c r="RXI271" s="5"/>
      <c r="RXJ271" s="5"/>
      <c r="RXK271" s="5"/>
      <c r="RXL271" s="5"/>
      <c r="RXM271" s="5"/>
      <c r="RXN271" s="5"/>
      <c r="RXO271" s="5"/>
      <c r="RXP271" s="5"/>
      <c r="RXQ271" s="5"/>
      <c r="RXR271" s="5"/>
      <c r="RXS271" s="5"/>
      <c r="RXT271" s="5"/>
      <c r="RXU271" s="5"/>
      <c r="RXV271" s="5"/>
      <c r="RXW271" s="5"/>
      <c r="RXX271" s="5"/>
      <c r="RXY271" s="5"/>
      <c r="RXZ271" s="5"/>
      <c r="RYA271" s="5"/>
      <c r="RYB271" s="5"/>
      <c r="RYC271" s="5"/>
      <c r="RYD271" s="5"/>
      <c r="RYE271" s="5"/>
      <c r="RYF271" s="5"/>
      <c r="RYG271" s="5"/>
      <c r="RYH271" s="5"/>
      <c r="RYI271" s="5"/>
      <c r="RYJ271" s="5"/>
      <c r="RYK271" s="5"/>
      <c r="RYL271" s="5"/>
      <c r="RYM271" s="5"/>
      <c r="RYN271" s="5"/>
      <c r="RYO271" s="5"/>
      <c r="RYP271" s="5"/>
      <c r="RYQ271" s="5"/>
      <c r="RYR271" s="5"/>
      <c r="RYS271" s="5"/>
      <c r="RYT271" s="5"/>
      <c r="RYU271" s="5"/>
      <c r="RYV271" s="5"/>
      <c r="RYW271" s="5"/>
      <c r="RYX271" s="5"/>
      <c r="RYY271" s="5"/>
      <c r="RYZ271" s="5"/>
      <c r="RZA271" s="5"/>
      <c r="RZB271" s="5"/>
      <c r="RZC271" s="5"/>
      <c r="RZD271" s="5"/>
      <c r="RZE271" s="5"/>
      <c r="RZF271" s="5"/>
      <c r="RZG271" s="5"/>
      <c r="RZH271" s="5"/>
      <c r="RZI271" s="5"/>
      <c r="RZJ271" s="5"/>
      <c r="RZK271" s="5"/>
      <c r="RZL271" s="5"/>
      <c r="RZM271" s="5"/>
      <c r="RZN271" s="5"/>
      <c r="RZO271" s="5"/>
      <c r="RZP271" s="5"/>
      <c r="RZQ271" s="5"/>
      <c r="RZR271" s="5"/>
      <c r="RZS271" s="5"/>
      <c r="RZT271" s="5"/>
      <c r="RZU271" s="5"/>
      <c r="RZV271" s="5"/>
      <c r="RZW271" s="5"/>
      <c r="RZX271" s="5"/>
      <c r="RZY271" s="5"/>
      <c r="RZZ271" s="5"/>
      <c r="SAA271" s="5"/>
      <c r="SAB271" s="5"/>
      <c r="SAC271" s="5"/>
      <c r="SAD271" s="5"/>
      <c r="SAE271" s="5"/>
      <c r="SAF271" s="5"/>
      <c r="SAG271" s="5"/>
      <c r="SAH271" s="5"/>
      <c r="SAI271" s="5"/>
      <c r="SAJ271" s="5"/>
      <c r="SAK271" s="5"/>
      <c r="SAL271" s="5"/>
      <c r="SAM271" s="5"/>
      <c r="SAN271" s="5"/>
      <c r="SAO271" s="5"/>
      <c r="SAP271" s="5"/>
      <c r="SAQ271" s="5"/>
      <c r="SAR271" s="5"/>
      <c r="SAS271" s="5"/>
      <c r="SAT271" s="5"/>
      <c r="SAU271" s="5"/>
      <c r="SAV271" s="5"/>
      <c r="SAW271" s="5"/>
      <c r="SAX271" s="5"/>
      <c r="SAY271" s="5"/>
      <c r="SAZ271" s="5"/>
      <c r="SBA271" s="5"/>
      <c r="SBB271" s="5"/>
      <c r="SBC271" s="5"/>
      <c r="SBD271" s="5"/>
      <c r="SBE271" s="5"/>
      <c r="SBF271" s="5"/>
      <c r="SBG271" s="5"/>
      <c r="SBH271" s="5"/>
      <c r="SBI271" s="5"/>
      <c r="SBJ271" s="5"/>
      <c r="SBK271" s="5"/>
      <c r="SBL271" s="5"/>
      <c r="SBM271" s="5"/>
      <c r="SBN271" s="5"/>
      <c r="SBO271" s="5"/>
      <c r="SBP271" s="5"/>
      <c r="SBQ271" s="5"/>
      <c r="SBR271" s="5"/>
      <c r="SBS271" s="5"/>
      <c r="SBT271" s="5"/>
      <c r="SBU271" s="5"/>
      <c r="SBV271" s="5"/>
      <c r="SBW271" s="5"/>
      <c r="SBX271" s="5"/>
      <c r="SBY271" s="5"/>
      <c r="SBZ271" s="5"/>
      <c r="SCA271" s="5"/>
      <c r="SCB271" s="5"/>
      <c r="SCC271" s="5"/>
      <c r="SCD271" s="5"/>
      <c r="SCE271" s="5"/>
      <c r="SCF271" s="5"/>
      <c r="SCG271" s="5"/>
      <c r="SCH271" s="5"/>
      <c r="SCI271" s="5"/>
      <c r="SCJ271" s="5"/>
      <c r="SCK271" s="5"/>
      <c r="SCL271" s="5"/>
      <c r="SCM271" s="5"/>
      <c r="SCN271" s="5"/>
      <c r="SCO271" s="5"/>
      <c r="SCP271" s="5"/>
      <c r="SCQ271" s="5"/>
      <c r="SCR271" s="5"/>
      <c r="SCS271" s="5"/>
      <c r="SCT271" s="5"/>
      <c r="SCU271" s="5"/>
      <c r="SCV271" s="5"/>
      <c r="SCW271" s="5"/>
      <c r="SCX271" s="5"/>
      <c r="SCY271" s="5"/>
      <c r="SCZ271" s="5"/>
      <c r="SDA271" s="5"/>
      <c r="SDB271" s="5"/>
      <c r="SDC271" s="5"/>
      <c r="SDD271" s="5"/>
      <c r="SDE271" s="5"/>
      <c r="SDF271" s="5"/>
      <c r="SDG271" s="5"/>
      <c r="SDH271" s="5"/>
      <c r="SDI271" s="5"/>
      <c r="SDJ271" s="5"/>
      <c r="SDK271" s="5"/>
      <c r="SDL271" s="5"/>
      <c r="SDM271" s="5"/>
      <c r="SDN271" s="5"/>
      <c r="SDO271" s="5"/>
      <c r="SDP271" s="5"/>
      <c r="SDQ271" s="5"/>
      <c r="SDR271" s="5"/>
      <c r="SDS271" s="5"/>
      <c r="SDT271" s="5"/>
      <c r="SDU271" s="5"/>
      <c r="SDV271" s="5"/>
      <c r="SDW271" s="5"/>
      <c r="SDX271" s="5"/>
      <c r="SDY271" s="5"/>
      <c r="SDZ271" s="5"/>
      <c r="SEA271" s="5"/>
      <c r="SEB271" s="5"/>
      <c r="SEC271" s="5"/>
      <c r="SED271" s="5"/>
      <c r="SEE271" s="5"/>
      <c r="SEF271" s="5"/>
      <c r="SEG271" s="5"/>
      <c r="SEH271" s="5"/>
      <c r="SEI271" s="5"/>
      <c r="SEJ271" s="5"/>
      <c r="SEK271" s="5"/>
      <c r="SEL271" s="5"/>
      <c r="SEM271" s="5"/>
      <c r="SEN271" s="5"/>
      <c r="SEO271" s="5"/>
      <c r="SEP271" s="5"/>
      <c r="SEQ271" s="5"/>
      <c r="SER271" s="5"/>
      <c r="SES271" s="5"/>
      <c r="SET271" s="5"/>
      <c r="SEU271" s="5"/>
      <c r="SEV271" s="5"/>
      <c r="SEW271" s="5"/>
      <c r="SEX271" s="5"/>
      <c r="SEY271" s="5"/>
      <c r="SEZ271" s="5"/>
      <c r="SFA271" s="5"/>
      <c r="SFB271" s="5"/>
      <c r="SFC271" s="5"/>
      <c r="SFD271" s="5"/>
      <c r="SFE271" s="5"/>
      <c r="SFF271" s="5"/>
      <c r="SFG271" s="5"/>
      <c r="SFH271" s="5"/>
      <c r="SFI271" s="5"/>
      <c r="SFJ271" s="5"/>
      <c r="SFK271" s="5"/>
      <c r="SFL271" s="5"/>
      <c r="SFM271" s="5"/>
      <c r="SFN271" s="5"/>
      <c r="SFO271" s="5"/>
      <c r="SFP271" s="5"/>
      <c r="SFQ271" s="5"/>
      <c r="SFR271" s="5"/>
      <c r="SFS271" s="5"/>
      <c r="SFT271" s="5"/>
      <c r="SFU271" s="5"/>
      <c r="SFV271" s="5"/>
      <c r="SFW271" s="5"/>
      <c r="SFX271" s="5"/>
      <c r="SFY271" s="5"/>
      <c r="SFZ271" s="5"/>
      <c r="SGA271" s="5"/>
      <c r="SGB271" s="5"/>
      <c r="SGC271" s="5"/>
      <c r="SGD271" s="5"/>
      <c r="SGE271" s="5"/>
      <c r="SGF271" s="5"/>
      <c r="SGG271" s="5"/>
      <c r="SGH271" s="5"/>
      <c r="SGI271" s="5"/>
      <c r="SGJ271" s="5"/>
      <c r="SGK271" s="5"/>
      <c r="SGL271" s="5"/>
      <c r="SGM271" s="5"/>
      <c r="SGN271" s="5"/>
      <c r="SGO271" s="5"/>
      <c r="SGP271" s="5"/>
      <c r="SGQ271" s="5"/>
      <c r="SGR271" s="5"/>
      <c r="SGS271" s="5"/>
      <c r="SGT271" s="5"/>
      <c r="SGU271" s="5"/>
      <c r="SGV271" s="5"/>
      <c r="SGW271" s="5"/>
      <c r="SGX271" s="5"/>
      <c r="SGY271" s="5"/>
      <c r="SGZ271" s="5"/>
      <c r="SHA271" s="5"/>
      <c r="SHB271" s="5"/>
      <c r="SHC271" s="5"/>
      <c r="SHD271" s="5"/>
      <c r="SHE271" s="5"/>
      <c r="SHF271" s="5"/>
      <c r="SHG271" s="5"/>
      <c r="SHH271" s="5"/>
      <c r="SHI271" s="5"/>
      <c r="SHJ271" s="5"/>
      <c r="SHK271" s="5"/>
      <c r="SHL271" s="5"/>
      <c r="SHM271" s="5"/>
      <c r="SHN271" s="5"/>
      <c r="SHO271" s="5"/>
      <c r="SHP271" s="5"/>
      <c r="SHQ271" s="5"/>
      <c r="SHR271" s="5"/>
      <c r="SHS271" s="5"/>
      <c r="SHT271" s="5"/>
      <c r="SHU271" s="5"/>
      <c r="SHV271" s="5"/>
      <c r="SHW271" s="5"/>
      <c r="SHX271" s="5"/>
      <c r="SHY271" s="5"/>
      <c r="SHZ271" s="5"/>
      <c r="SIA271" s="5"/>
      <c r="SIB271" s="5"/>
      <c r="SIC271" s="5"/>
      <c r="SID271" s="5"/>
      <c r="SIE271" s="5"/>
      <c r="SIF271" s="5"/>
      <c r="SIG271" s="5"/>
      <c r="SIH271" s="5"/>
      <c r="SII271" s="5"/>
      <c r="SIJ271" s="5"/>
      <c r="SIK271" s="5"/>
      <c r="SIL271" s="5"/>
      <c r="SIM271" s="5"/>
      <c r="SIN271" s="5"/>
      <c r="SIO271" s="5"/>
      <c r="SIP271" s="5"/>
      <c r="SIQ271" s="5"/>
      <c r="SIR271" s="5"/>
      <c r="SIS271" s="5"/>
      <c r="SIT271" s="5"/>
      <c r="SIU271" s="5"/>
      <c r="SIV271" s="5"/>
      <c r="SIW271" s="5"/>
      <c r="SIX271" s="5"/>
      <c r="SIY271" s="5"/>
      <c r="SIZ271" s="5"/>
      <c r="SJA271" s="5"/>
      <c r="SJB271" s="5"/>
      <c r="SJC271" s="5"/>
      <c r="SJD271" s="5"/>
      <c r="SJE271" s="5"/>
      <c r="SJF271" s="5"/>
      <c r="SJG271" s="5"/>
      <c r="SJH271" s="5"/>
      <c r="SJI271" s="5"/>
      <c r="SJJ271" s="5"/>
      <c r="SJK271" s="5"/>
      <c r="SJL271" s="5"/>
      <c r="SJM271" s="5"/>
      <c r="SJN271" s="5"/>
      <c r="SJO271" s="5"/>
      <c r="SJP271" s="5"/>
      <c r="SJQ271" s="5"/>
      <c r="SJR271" s="5"/>
      <c r="SJS271" s="5"/>
      <c r="SJT271" s="5"/>
      <c r="SJU271" s="5"/>
      <c r="SJV271" s="5"/>
      <c r="SJW271" s="5"/>
      <c r="SJX271" s="5"/>
      <c r="SJY271" s="5"/>
      <c r="SJZ271" s="5"/>
      <c r="SKA271" s="5"/>
      <c r="SKB271" s="5"/>
      <c r="SKC271" s="5"/>
      <c r="SKD271" s="5"/>
      <c r="SKE271" s="5"/>
      <c r="SKF271" s="5"/>
      <c r="SKG271" s="5"/>
      <c r="SKH271" s="5"/>
      <c r="SKI271" s="5"/>
      <c r="SKJ271" s="5"/>
      <c r="SKK271" s="5"/>
      <c r="SKL271" s="5"/>
      <c r="SKM271" s="5"/>
      <c r="SKN271" s="5"/>
      <c r="SKO271" s="5"/>
      <c r="SKP271" s="5"/>
      <c r="SKQ271" s="5"/>
      <c r="SKR271" s="5"/>
      <c r="SKS271" s="5"/>
      <c r="SKT271" s="5"/>
      <c r="SKU271" s="5"/>
      <c r="SKV271" s="5"/>
      <c r="SKW271" s="5"/>
      <c r="SKX271" s="5"/>
      <c r="SKY271" s="5"/>
      <c r="SKZ271" s="5"/>
      <c r="SLA271" s="5"/>
      <c r="SLB271" s="5"/>
      <c r="SLC271" s="5"/>
      <c r="SLD271" s="5"/>
      <c r="SLE271" s="5"/>
      <c r="SLF271" s="5"/>
      <c r="SLG271" s="5"/>
      <c r="SLH271" s="5"/>
      <c r="SLI271" s="5"/>
      <c r="SLJ271" s="5"/>
      <c r="SLK271" s="5"/>
      <c r="SLL271" s="5"/>
      <c r="SLM271" s="5"/>
      <c r="SLN271" s="5"/>
      <c r="SLO271" s="5"/>
      <c r="SLP271" s="5"/>
      <c r="SLQ271" s="5"/>
      <c r="SLR271" s="5"/>
      <c r="SLS271" s="5"/>
      <c r="SLT271" s="5"/>
      <c r="SLU271" s="5"/>
      <c r="SLV271" s="5"/>
      <c r="SLW271" s="5"/>
      <c r="SLX271" s="5"/>
      <c r="SLY271" s="5"/>
      <c r="SLZ271" s="5"/>
      <c r="SMA271" s="5"/>
      <c r="SMB271" s="5"/>
      <c r="SMC271" s="5"/>
      <c r="SMD271" s="5"/>
      <c r="SME271" s="5"/>
      <c r="SMF271" s="5"/>
      <c r="SMG271" s="5"/>
      <c r="SMH271" s="5"/>
      <c r="SMI271" s="5"/>
      <c r="SMJ271" s="5"/>
      <c r="SMK271" s="5"/>
      <c r="SML271" s="5"/>
      <c r="SMM271" s="5"/>
      <c r="SMN271" s="5"/>
      <c r="SMO271" s="5"/>
      <c r="SMP271" s="5"/>
      <c r="SMQ271" s="5"/>
      <c r="SMR271" s="5"/>
      <c r="SMS271" s="5"/>
      <c r="SMT271" s="5"/>
      <c r="SMU271" s="5"/>
      <c r="SMV271" s="5"/>
      <c r="SMW271" s="5"/>
      <c r="SMX271" s="5"/>
      <c r="SMY271" s="5"/>
      <c r="SMZ271" s="5"/>
      <c r="SNA271" s="5"/>
      <c r="SNB271" s="5"/>
      <c r="SNC271" s="5"/>
      <c r="SND271" s="5"/>
      <c r="SNE271" s="5"/>
      <c r="SNF271" s="5"/>
      <c r="SNG271" s="5"/>
      <c r="SNH271" s="5"/>
      <c r="SNI271" s="5"/>
      <c r="SNJ271" s="5"/>
      <c r="SNK271" s="5"/>
      <c r="SNL271" s="5"/>
      <c r="SNM271" s="5"/>
      <c r="SNN271" s="5"/>
      <c r="SNO271" s="5"/>
      <c r="SNP271" s="5"/>
      <c r="SNQ271" s="5"/>
      <c r="SNR271" s="5"/>
      <c r="SNS271" s="5"/>
      <c r="SNT271" s="5"/>
      <c r="SNU271" s="5"/>
      <c r="SNV271" s="5"/>
      <c r="SNW271" s="5"/>
      <c r="SNX271" s="5"/>
      <c r="SNY271" s="5"/>
      <c r="SNZ271" s="5"/>
      <c r="SOA271" s="5"/>
      <c r="SOB271" s="5"/>
      <c r="SOC271" s="5"/>
      <c r="SOD271" s="5"/>
      <c r="SOE271" s="5"/>
      <c r="SOF271" s="5"/>
      <c r="SOG271" s="5"/>
      <c r="SOH271" s="5"/>
      <c r="SOI271" s="5"/>
      <c r="SOJ271" s="5"/>
      <c r="SOK271" s="5"/>
      <c r="SOL271" s="5"/>
      <c r="SOM271" s="5"/>
      <c r="SON271" s="5"/>
      <c r="SOO271" s="5"/>
      <c r="SOP271" s="5"/>
      <c r="SOQ271" s="5"/>
      <c r="SOR271" s="5"/>
      <c r="SOS271" s="5"/>
      <c r="SOT271" s="5"/>
      <c r="SOU271" s="5"/>
      <c r="SOV271" s="5"/>
      <c r="SOW271" s="5"/>
      <c r="SOX271" s="5"/>
      <c r="SOY271" s="5"/>
      <c r="SOZ271" s="5"/>
      <c r="SPA271" s="5"/>
      <c r="SPB271" s="5"/>
      <c r="SPC271" s="5"/>
      <c r="SPD271" s="5"/>
      <c r="SPE271" s="5"/>
      <c r="SPF271" s="5"/>
      <c r="SPG271" s="5"/>
      <c r="SPH271" s="5"/>
      <c r="SPI271" s="5"/>
      <c r="SPJ271" s="5"/>
      <c r="SPK271" s="5"/>
      <c r="SPL271" s="5"/>
      <c r="SPM271" s="5"/>
      <c r="SPN271" s="5"/>
      <c r="SPO271" s="5"/>
      <c r="SPP271" s="5"/>
      <c r="SPQ271" s="5"/>
      <c r="SPR271" s="5"/>
      <c r="SPS271" s="5"/>
      <c r="SPT271" s="5"/>
      <c r="SPU271" s="5"/>
      <c r="SPV271" s="5"/>
      <c r="SPW271" s="5"/>
      <c r="SPX271" s="5"/>
      <c r="SPY271" s="5"/>
      <c r="SPZ271" s="5"/>
      <c r="SQA271" s="5"/>
      <c r="SQB271" s="5"/>
      <c r="SQC271" s="5"/>
      <c r="SQD271" s="5"/>
      <c r="SQE271" s="5"/>
      <c r="SQF271" s="5"/>
      <c r="SQG271" s="5"/>
      <c r="SQH271" s="5"/>
      <c r="SQI271" s="5"/>
      <c r="SQJ271" s="5"/>
      <c r="SQK271" s="5"/>
      <c r="SQL271" s="5"/>
      <c r="SQM271" s="5"/>
      <c r="SQN271" s="5"/>
      <c r="SQO271" s="5"/>
      <c r="SQP271" s="5"/>
      <c r="SQQ271" s="5"/>
      <c r="SQR271" s="5"/>
      <c r="SQS271" s="5"/>
      <c r="SQT271" s="5"/>
      <c r="SQU271" s="5"/>
      <c r="SQV271" s="5"/>
      <c r="SQW271" s="5"/>
      <c r="SQX271" s="5"/>
      <c r="SQY271" s="5"/>
      <c r="SQZ271" s="5"/>
      <c r="SRA271" s="5"/>
      <c r="SRB271" s="5"/>
      <c r="SRC271" s="5"/>
      <c r="SRD271" s="5"/>
      <c r="SRE271" s="5"/>
      <c r="SRF271" s="5"/>
      <c r="SRG271" s="5"/>
      <c r="SRH271" s="5"/>
      <c r="SRI271" s="5"/>
      <c r="SRJ271" s="5"/>
      <c r="SRK271" s="5"/>
      <c r="SRL271" s="5"/>
      <c r="SRM271" s="5"/>
      <c r="SRN271" s="5"/>
      <c r="SRO271" s="5"/>
      <c r="SRP271" s="5"/>
      <c r="SRQ271" s="5"/>
      <c r="SRR271" s="5"/>
      <c r="SRS271" s="5"/>
      <c r="SRT271" s="5"/>
      <c r="SRU271" s="5"/>
      <c r="SRV271" s="5"/>
      <c r="SRW271" s="5"/>
      <c r="SRX271" s="5"/>
      <c r="SRY271" s="5"/>
      <c r="SRZ271" s="5"/>
      <c r="SSA271" s="5"/>
      <c r="SSB271" s="5"/>
      <c r="SSC271" s="5"/>
      <c r="SSD271" s="5"/>
      <c r="SSE271" s="5"/>
      <c r="SSF271" s="5"/>
      <c r="SSG271" s="5"/>
      <c r="SSH271" s="5"/>
      <c r="SSI271" s="5"/>
      <c r="SSJ271" s="5"/>
      <c r="SSK271" s="5"/>
      <c r="SSL271" s="5"/>
      <c r="SSM271" s="5"/>
      <c r="SSN271" s="5"/>
      <c r="SSO271" s="5"/>
      <c r="SSP271" s="5"/>
      <c r="SSQ271" s="5"/>
      <c r="SSR271" s="5"/>
      <c r="SSS271" s="5"/>
      <c r="SST271" s="5"/>
      <c r="SSU271" s="5"/>
      <c r="SSV271" s="5"/>
      <c r="SSW271" s="5"/>
      <c r="SSX271" s="5"/>
      <c r="SSY271" s="5"/>
      <c r="SSZ271" s="5"/>
      <c r="STA271" s="5"/>
      <c r="STB271" s="5"/>
      <c r="STC271" s="5"/>
      <c r="STD271" s="5"/>
      <c r="STE271" s="5"/>
      <c r="STF271" s="5"/>
      <c r="STG271" s="5"/>
      <c r="STH271" s="5"/>
      <c r="STI271" s="5"/>
      <c r="STJ271" s="5"/>
      <c r="STK271" s="5"/>
      <c r="STL271" s="5"/>
      <c r="STM271" s="5"/>
      <c r="STN271" s="5"/>
      <c r="STO271" s="5"/>
      <c r="STP271" s="5"/>
      <c r="STQ271" s="5"/>
      <c r="STR271" s="5"/>
      <c r="STS271" s="5"/>
      <c r="STT271" s="5"/>
      <c r="STU271" s="5"/>
      <c r="STV271" s="5"/>
      <c r="STW271" s="5"/>
      <c r="STX271" s="5"/>
      <c r="STY271" s="5"/>
      <c r="STZ271" s="5"/>
      <c r="SUA271" s="5"/>
      <c r="SUB271" s="5"/>
      <c r="SUC271" s="5"/>
      <c r="SUD271" s="5"/>
      <c r="SUE271" s="5"/>
      <c r="SUF271" s="5"/>
      <c r="SUG271" s="5"/>
      <c r="SUH271" s="5"/>
      <c r="SUI271" s="5"/>
      <c r="SUJ271" s="5"/>
      <c r="SUK271" s="5"/>
      <c r="SUL271" s="5"/>
      <c r="SUM271" s="5"/>
      <c r="SUN271" s="5"/>
      <c r="SUO271" s="5"/>
      <c r="SUP271" s="5"/>
      <c r="SUQ271" s="5"/>
      <c r="SUR271" s="5"/>
      <c r="SUS271" s="5"/>
      <c r="SUT271" s="5"/>
      <c r="SUU271" s="5"/>
      <c r="SUV271" s="5"/>
      <c r="SUW271" s="5"/>
      <c r="SUX271" s="5"/>
      <c r="SUY271" s="5"/>
      <c r="SUZ271" s="5"/>
      <c r="SVA271" s="5"/>
      <c r="SVB271" s="5"/>
      <c r="SVC271" s="5"/>
      <c r="SVD271" s="5"/>
      <c r="SVE271" s="5"/>
      <c r="SVF271" s="5"/>
      <c r="SVG271" s="5"/>
      <c r="SVH271" s="5"/>
      <c r="SVI271" s="5"/>
      <c r="SVJ271" s="5"/>
      <c r="SVK271" s="5"/>
      <c r="SVL271" s="5"/>
      <c r="SVM271" s="5"/>
      <c r="SVN271" s="5"/>
      <c r="SVO271" s="5"/>
      <c r="SVP271" s="5"/>
      <c r="SVQ271" s="5"/>
      <c r="SVR271" s="5"/>
      <c r="SVS271" s="5"/>
      <c r="SVT271" s="5"/>
      <c r="SVU271" s="5"/>
      <c r="SVV271" s="5"/>
      <c r="SVW271" s="5"/>
      <c r="SVX271" s="5"/>
      <c r="SVY271" s="5"/>
      <c r="SVZ271" s="5"/>
      <c r="SWA271" s="5"/>
      <c r="SWB271" s="5"/>
      <c r="SWC271" s="5"/>
      <c r="SWD271" s="5"/>
      <c r="SWE271" s="5"/>
      <c r="SWF271" s="5"/>
      <c r="SWG271" s="5"/>
      <c r="SWH271" s="5"/>
      <c r="SWI271" s="5"/>
      <c r="SWJ271" s="5"/>
      <c r="SWK271" s="5"/>
      <c r="SWL271" s="5"/>
      <c r="SWM271" s="5"/>
      <c r="SWN271" s="5"/>
      <c r="SWO271" s="5"/>
      <c r="SWP271" s="5"/>
      <c r="SWQ271" s="5"/>
      <c r="SWR271" s="5"/>
      <c r="SWS271" s="5"/>
      <c r="SWT271" s="5"/>
      <c r="SWU271" s="5"/>
      <c r="SWV271" s="5"/>
      <c r="SWW271" s="5"/>
      <c r="SWX271" s="5"/>
      <c r="SWY271" s="5"/>
      <c r="SWZ271" s="5"/>
      <c r="SXA271" s="5"/>
      <c r="SXB271" s="5"/>
      <c r="SXC271" s="5"/>
      <c r="SXD271" s="5"/>
      <c r="SXE271" s="5"/>
      <c r="SXF271" s="5"/>
      <c r="SXG271" s="5"/>
      <c r="SXH271" s="5"/>
      <c r="SXI271" s="5"/>
      <c r="SXJ271" s="5"/>
      <c r="SXK271" s="5"/>
      <c r="SXL271" s="5"/>
      <c r="SXM271" s="5"/>
      <c r="SXN271" s="5"/>
      <c r="SXO271" s="5"/>
      <c r="SXP271" s="5"/>
      <c r="SXQ271" s="5"/>
      <c r="SXR271" s="5"/>
      <c r="SXS271" s="5"/>
      <c r="SXT271" s="5"/>
      <c r="SXU271" s="5"/>
      <c r="SXV271" s="5"/>
      <c r="SXW271" s="5"/>
      <c r="SXX271" s="5"/>
      <c r="SXY271" s="5"/>
      <c r="SXZ271" s="5"/>
      <c r="SYA271" s="5"/>
      <c r="SYB271" s="5"/>
      <c r="SYC271" s="5"/>
      <c r="SYD271" s="5"/>
      <c r="SYE271" s="5"/>
      <c r="SYF271" s="5"/>
      <c r="SYG271" s="5"/>
      <c r="SYH271" s="5"/>
      <c r="SYI271" s="5"/>
      <c r="SYJ271" s="5"/>
      <c r="SYK271" s="5"/>
      <c r="SYL271" s="5"/>
      <c r="SYM271" s="5"/>
      <c r="SYN271" s="5"/>
      <c r="SYO271" s="5"/>
      <c r="SYP271" s="5"/>
      <c r="SYQ271" s="5"/>
      <c r="SYR271" s="5"/>
      <c r="SYS271" s="5"/>
      <c r="SYT271" s="5"/>
      <c r="SYU271" s="5"/>
      <c r="SYV271" s="5"/>
      <c r="SYW271" s="5"/>
      <c r="SYX271" s="5"/>
      <c r="SYY271" s="5"/>
      <c r="SYZ271" s="5"/>
      <c r="SZA271" s="5"/>
      <c r="SZB271" s="5"/>
      <c r="SZC271" s="5"/>
      <c r="SZD271" s="5"/>
      <c r="SZE271" s="5"/>
      <c r="SZF271" s="5"/>
      <c r="SZG271" s="5"/>
      <c r="SZH271" s="5"/>
      <c r="SZI271" s="5"/>
      <c r="SZJ271" s="5"/>
      <c r="SZK271" s="5"/>
      <c r="SZL271" s="5"/>
      <c r="SZM271" s="5"/>
      <c r="SZN271" s="5"/>
      <c r="SZO271" s="5"/>
      <c r="SZP271" s="5"/>
      <c r="SZQ271" s="5"/>
      <c r="SZR271" s="5"/>
      <c r="SZS271" s="5"/>
      <c r="SZT271" s="5"/>
      <c r="SZU271" s="5"/>
      <c r="SZV271" s="5"/>
      <c r="SZW271" s="5"/>
      <c r="SZX271" s="5"/>
      <c r="SZY271" s="5"/>
      <c r="SZZ271" s="5"/>
      <c r="TAA271" s="5"/>
      <c r="TAB271" s="5"/>
      <c r="TAC271" s="5"/>
      <c r="TAD271" s="5"/>
      <c r="TAE271" s="5"/>
      <c r="TAF271" s="5"/>
      <c r="TAG271" s="5"/>
      <c r="TAH271" s="5"/>
      <c r="TAI271" s="5"/>
      <c r="TAJ271" s="5"/>
      <c r="TAK271" s="5"/>
      <c r="TAL271" s="5"/>
      <c r="TAM271" s="5"/>
      <c r="TAN271" s="5"/>
      <c r="TAO271" s="5"/>
      <c r="TAP271" s="5"/>
      <c r="TAQ271" s="5"/>
      <c r="TAR271" s="5"/>
      <c r="TAS271" s="5"/>
      <c r="TAT271" s="5"/>
      <c r="TAU271" s="5"/>
      <c r="TAV271" s="5"/>
      <c r="TAW271" s="5"/>
      <c r="TAX271" s="5"/>
      <c r="TAY271" s="5"/>
      <c r="TAZ271" s="5"/>
      <c r="TBA271" s="5"/>
      <c r="TBB271" s="5"/>
      <c r="TBC271" s="5"/>
      <c r="TBD271" s="5"/>
      <c r="TBE271" s="5"/>
      <c r="TBF271" s="5"/>
      <c r="TBG271" s="5"/>
      <c r="TBH271" s="5"/>
      <c r="TBI271" s="5"/>
      <c r="TBJ271" s="5"/>
      <c r="TBK271" s="5"/>
      <c r="TBL271" s="5"/>
      <c r="TBM271" s="5"/>
      <c r="TBN271" s="5"/>
      <c r="TBO271" s="5"/>
      <c r="TBP271" s="5"/>
      <c r="TBQ271" s="5"/>
      <c r="TBR271" s="5"/>
      <c r="TBS271" s="5"/>
      <c r="TBT271" s="5"/>
      <c r="TBU271" s="5"/>
      <c r="TBV271" s="5"/>
      <c r="TBW271" s="5"/>
      <c r="TBX271" s="5"/>
      <c r="TBY271" s="5"/>
      <c r="TBZ271" s="5"/>
      <c r="TCA271" s="5"/>
      <c r="TCB271" s="5"/>
      <c r="TCC271" s="5"/>
      <c r="TCD271" s="5"/>
      <c r="TCE271" s="5"/>
      <c r="TCF271" s="5"/>
      <c r="TCG271" s="5"/>
      <c r="TCH271" s="5"/>
      <c r="TCI271" s="5"/>
      <c r="TCJ271" s="5"/>
      <c r="TCK271" s="5"/>
      <c r="TCL271" s="5"/>
      <c r="TCM271" s="5"/>
      <c r="TCN271" s="5"/>
      <c r="TCO271" s="5"/>
      <c r="TCP271" s="5"/>
      <c r="TCQ271" s="5"/>
      <c r="TCR271" s="5"/>
      <c r="TCS271" s="5"/>
      <c r="TCT271" s="5"/>
      <c r="TCU271" s="5"/>
      <c r="TCV271" s="5"/>
      <c r="TCW271" s="5"/>
      <c r="TCX271" s="5"/>
      <c r="TCY271" s="5"/>
      <c r="TCZ271" s="5"/>
      <c r="TDA271" s="5"/>
      <c r="TDB271" s="5"/>
      <c r="TDC271" s="5"/>
      <c r="TDD271" s="5"/>
      <c r="TDE271" s="5"/>
      <c r="TDF271" s="5"/>
      <c r="TDG271" s="5"/>
      <c r="TDH271" s="5"/>
      <c r="TDI271" s="5"/>
      <c r="TDJ271" s="5"/>
      <c r="TDK271" s="5"/>
      <c r="TDL271" s="5"/>
      <c r="TDM271" s="5"/>
      <c r="TDN271" s="5"/>
      <c r="TDO271" s="5"/>
      <c r="TDP271" s="5"/>
      <c r="TDQ271" s="5"/>
      <c r="TDR271" s="5"/>
      <c r="TDS271" s="5"/>
      <c r="TDT271" s="5"/>
      <c r="TDU271" s="5"/>
      <c r="TDV271" s="5"/>
      <c r="TDW271" s="5"/>
      <c r="TDX271" s="5"/>
      <c r="TDY271" s="5"/>
      <c r="TDZ271" s="5"/>
      <c r="TEA271" s="5"/>
      <c r="TEB271" s="5"/>
      <c r="TEC271" s="5"/>
      <c r="TED271" s="5"/>
      <c r="TEE271" s="5"/>
      <c r="TEF271" s="5"/>
      <c r="TEG271" s="5"/>
      <c r="TEH271" s="5"/>
      <c r="TEI271" s="5"/>
      <c r="TEJ271" s="5"/>
      <c r="TEK271" s="5"/>
      <c r="TEL271" s="5"/>
      <c r="TEM271" s="5"/>
      <c r="TEN271" s="5"/>
      <c r="TEO271" s="5"/>
      <c r="TEP271" s="5"/>
      <c r="TEQ271" s="5"/>
      <c r="TER271" s="5"/>
      <c r="TES271" s="5"/>
      <c r="TET271" s="5"/>
      <c r="TEU271" s="5"/>
      <c r="TEV271" s="5"/>
      <c r="TEW271" s="5"/>
      <c r="TEX271" s="5"/>
      <c r="TEY271" s="5"/>
      <c r="TEZ271" s="5"/>
      <c r="TFA271" s="5"/>
      <c r="TFB271" s="5"/>
      <c r="TFC271" s="5"/>
      <c r="TFD271" s="5"/>
      <c r="TFE271" s="5"/>
      <c r="TFF271" s="5"/>
      <c r="TFG271" s="5"/>
      <c r="TFH271" s="5"/>
      <c r="TFI271" s="5"/>
      <c r="TFJ271" s="5"/>
      <c r="TFK271" s="5"/>
      <c r="TFL271" s="5"/>
      <c r="TFM271" s="5"/>
      <c r="TFN271" s="5"/>
      <c r="TFO271" s="5"/>
      <c r="TFP271" s="5"/>
      <c r="TFQ271" s="5"/>
      <c r="TFR271" s="5"/>
      <c r="TFS271" s="5"/>
      <c r="TFT271" s="5"/>
      <c r="TFU271" s="5"/>
      <c r="TFV271" s="5"/>
      <c r="TFW271" s="5"/>
      <c r="TFX271" s="5"/>
      <c r="TFY271" s="5"/>
      <c r="TFZ271" s="5"/>
      <c r="TGA271" s="5"/>
      <c r="TGB271" s="5"/>
      <c r="TGC271" s="5"/>
      <c r="TGD271" s="5"/>
      <c r="TGE271" s="5"/>
      <c r="TGF271" s="5"/>
      <c r="TGG271" s="5"/>
      <c r="TGH271" s="5"/>
      <c r="TGI271" s="5"/>
      <c r="TGJ271" s="5"/>
      <c r="TGK271" s="5"/>
      <c r="TGL271" s="5"/>
      <c r="TGM271" s="5"/>
      <c r="TGN271" s="5"/>
      <c r="TGO271" s="5"/>
      <c r="TGP271" s="5"/>
      <c r="TGQ271" s="5"/>
      <c r="TGR271" s="5"/>
      <c r="TGS271" s="5"/>
      <c r="TGT271" s="5"/>
      <c r="TGU271" s="5"/>
      <c r="TGV271" s="5"/>
      <c r="TGW271" s="5"/>
      <c r="TGX271" s="5"/>
      <c r="TGY271" s="5"/>
      <c r="TGZ271" s="5"/>
      <c r="THA271" s="5"/>
      <c r="THB271" s="5"/>
      <c r="THC271" s="5"/>
      <c r="THD271" s="5"/>
      <c r="THE271" s="5"/>
      <c r="THF271" s="5"/>
      <c r="THG271" s="5"/>
      <c r="THH271" s="5"/>
      <c r="THI271" s="5"/>
      <c r="THJ271" s="5"/>
      <c r="THK271" s="5"/>
      <c r="THL271" s="5"/>
      <c r="THM271" s="5"/>
      <c r="THN271" s="5"/>
      <c r="THO271" s="5"/>
      <c r="THP271" s="5"/>
      <c r="THQ271" s="5"/>
      <c r="THR271" s="5"/>
      <c r="THS271" s="5"/>
      <c r="THT271" s="5"/>
      <c r="THU271" s="5"/>
      <c r="THV271" s="5"/>
      <c r="THW271" s="5"/>
      <c r="THX271" s="5"/>
      <c r="THY271" s="5"/>
      <c r="THZ271" s="5"/>
      <c r="TIA271" s="5"/>
      <c r="TIB271" s="5"/>
      <c r="TIC271" s="5"/>
      <c r="TID271" s="5"/>
      <c r="TIE271" s="5"/>
      <c r="TIF271" s="5"/>
      <c r="TIG271" s="5"/>
      <c r="TIH271" s="5"/>
      <c r="TII271" s="5"/>
      <c r="TIJ271" s="5"/>
      <c r="TIK271" s="5"/>
      <c r="TIL271" s="5"/>
      <c r="TIM271" s="5"/>
      <c r="TIN271" s="5"/>
      <c r="TIO271" s="5"/>
      <c r="TIP271" s="5"/>
      <c r="TIQ271" s="5"/>
      <c r="TIR271" s="5"/>
      <c r="TIS271" s="5"/>
      <c r="TIT271" s="5"/>
      <c r="TIU271" s="5"/>
      <c r="TIV271" s="5"/>
      <c r="TIW271" s="5"/>
      <c r="TIX271" s="5"/>
      <c r="TIY271" s="5"/>
      <c r="TIZ271" s="5"/>
      <c r="TJA271" s="5"/>
      <c r="TJB271" s="5"/>
      <c r="TJC271" s="5"/>
      <c r="TJD271" s="5"/>
      <c r="TJE271" s="5"/>
      <c r="TJF271" s="5"/>
      <c r="TJG271" s="5"/>
      <c r="TJH271" s="5"/>
      <c r="TJI271" s="5"/>
      <c r="TJJ271" s="5"/>
      <c r="TJK271" s="5"/>
      <c r="TJL271" s="5"/>
      <c r="TJM271" s="5"/>
      <c r="TJN271" s="5"/>
      <c r="TJO271" s="5"/>
      <c r="TJP271" s="5"/>
      <c r="TJQ271" s="5"/>
      <c r="TJR271" s="5"/>
      <c r="TJS271" s="5"/>
      <c r="TJT271" s="5"/>
      <c r="TJU271" s="5"/>
      <c r="TJV271" s="5"/>
      <c r="TJW271" s="5"/>
      <c r="TJX271" s="5"/>
      <c r="TJY271" s="5"/>
      <c r="TJZ271" s="5"/>
      <c r="TKA271" s="5"/>
      <c r="TKB271" s="5"/>
      <c r="TKC271" s="5"/>
      <c r="TKD271" s="5"/>
      <c r="TKE271" s="5"/>
      <c r="TKF271" s="5"/>
      <c r="TKG271" s="5"/>
      <c r="TKH271" s="5"/>
      <c r="TKI271" s="5"/>
      <c r="TKJ271" s="5"/>
      <c r="TKK271" s="5"/>
      <c r="TKL271" s="5"/>
      <c r="TKM271" s="5"/>
      <c r="TKN271" s="5"/>
      <c r="TKO271" s="5"/>
      <c r="TKP271" s="5"/>
      <c r="TKQ271" s="5"/>
      <c r="TKR271" s="5"/>
      <c r="TKS271" s="5"/>
      <c r="TKT271" s="5"/>
      <c r="TKU271" s="5"/>
      <c r="TKV271" s="5"/>
      <c r="TKW271" s="5"/>
      <c r="TKX271" s="5"/>
      <c r="TKY271" s="5"/>
      <c r="TKZ271" s="5"/>
      <c r="TLA271" s="5"/>
      <c r="TLB271" s="5"/>
      <c r="TLC271" s="5"/>
      <c r="TLD271" s="5"/>
      <c r="TLE271" s="5"/>
      <c r="TLF271" s="5"/>
      <c r="TLG271" s="5"/>
      <c r="TLH271" s="5"/>
      <c r="TLI271" s="5"/>
      <c r="TLJ271" s="5"/>
      <c r="TLK271" s="5"/>
      <c r="TLL271" s="5"/>
      <c r="TLM271" s="5"/>
      <c r="TLN271" s="5"/>
      <c r="TLO271" s="5"/>
      <c r="TLP271" s="5"/>
      <c r="TLQ271" s="5"/>
      <c r="TLR271" s="5"/>
      <c r="TLS271" s="5"/>
      <c r="TLT271" s="5"/>
      <c r="TLU271" s="5"/>
      <c r="TLV271" s="5"/>
      <c r="TLW271" s="5"/>
      <c r="TLX271" s="5"/>
      <c r="TLY271" s="5"/>
      <c r="TLZ271" s="5"/>
      <c r="TMA271" s="5"/>
      <c r="TMB271" s="5"/>
      <c r="TMC271" s="5"/>
      <c r="TMD271" s="5"/>
      <c r="TME271" s="5"/>
      <c r="TMF271" s="5"/>
      <c r="TMG271" s="5"/>
      <c r="TMH271" s="5"/>
      <c r="TMI271" s="5"/>
      <c r="TMJ271" s="5"/>
      <c r="TMK271" s="5"/>
      <c r="TML271" s="5"/>
      <c r="TMM271" s="5"/>
      <c r="TMN271" s="5"/>
      <c r="TMO271" s="5"/>
      <c r="TMP271" s="5"/>
      <c r="TMQ271" s="5"/>
      <c r="TMR271" s="5"/>
      <c r="TMS271" s="5"/>
      <c r="TMT271" s="5"/>
      <c r="TMU271" s="5"/>
      <c r="TMV271" s="5"/>
      <c r="TMW271" s="5"/>
      <c r="TMX271" s="5"/>
      <c r="TMY271" s="5"/>
      <c r="TMZ271" s="5"/>
      <c r="TNA271" s="5"/>
      <c r="TNB271" s="5"/>
      <c r="TNC271" s="5"/>
      <c r="TND271" s="5"/>
      <c r="TNE271" s="5"/>
      <c r="TNF271" s="5"/>
      <c r="TNG271" s="5"/>
      <c r="TNH271" s="5"/>
      <c r="TNI271" s="5"/>
      <c r="TNJ271" s="5"/>
      <c r="TNK271" s="5"/>
      <c r="TNL271" s="5"/>
      <c r="TNM271" s="5"/>
      <c r="TNN271" s="5"/>
      <c r="TNO271" s="5"/>
      <c r="TNP271" s="5"/>
      <c r="TNQ271" s="5"/>
      <c r="TNR271" s="5"/>
      <c r="TNS271" s="5"/>
      <c r="TNT271" s="5"/>
      <c r="TNU271" s="5"/>
      <c r="TNV271" s="5"/>
      <c r="TNW271" s="5"/>
      <c r="TNX271" s="5"/>
      <c r="TNY271" s="5"/>
      <c r="TNZ271" s="5"/>
      <c r="TOA271" s="5"/>
      <c r="TOB271" s="5"/>
      <c r="TOC271" s="5"/>
      <c r="TOD271" s="5"/>
      <c r="TOE271" s="5"/>
      <c r="TOF271" s="5"/>
      <c r="TOG271" s="5"/>
      <c r="TOH271" s="5"/>
      <c r="TOI271" s="5"/>
      <c r="TOJ271" s="5"/>
      <c r="TOK271" s="5"/>
      <c r="TOL271" s="5"/>
      <c r="TOM271" s="5"/>
      <c r="TON271" s="5"/>
      <c r="TOO271" s="5"/>
      <c r="TOP271" s="5"/>
      <c r="TOQ271" s="5"/>
      <c r="TOR271" s="5"/>
      <c r="TOS271" s="5"/>
      <c r="TOT271" s="5"/>
      <c r="TOU271" s="5"/>
      <c r="TOV271" s="5"/>
      <c r="TOW271" s="5"/>
      <c r="TOX271" s="5"/>
      <c r="TOY271" s="5"/>
      <c r="TOZ271" s="5"/>
      <c r="TPA271" s="5"/>
      <c r="TPB271" s="5"/>
      <c r="TPC271" s="5"/>
      <c r="TPD271" s="5"/>
      <c r="TPE271" s="5"/>
      <c r="TPF271" s="5"/>
      <c r="TPG271" s="5"/>
      <c r="TPH271" s="5"/>
      <c r="TPI271" s="5"/>
      <c r="TPJ271" s="5"/>
      <c r="TPK271" s="5"/>
      <c r="TPL271" s="5"/>
      <c r="TPM271" s="5"/>
      <c r="TPN271" s="5"/>
      <c r="TPO271" s="5"/>
      <c r="TPP271" s="5"/>
      <c r="TPQ271" s="5"/>
      <c r="TPR271" s="5"/>
      <c r="TPS271" s="5"/>
      <c r="TPT271" s="5"/>
      <c r="TPU271" s="5"/>
      <c r="TPV271" s="5"/>
      <c r="TPW271" s="5"/>
      <c r="TPX271" s="5"/>
      <c r="TPY271" s="5"/>
      <c r="TPZ271" s="5"/>
      <c r="TQA271" s="5"/>
      <c r="TQB271" s="5"/>
      <c r="TQC271" s="5"/>
      <c r="TQD271" s="5"/>
      <c r="TQE271" s="5"/>
      <c r="TQF271" s="5"/>
      <c r="TQG271" s="5"/>
      <c r="TQH271" s="5"/>
      <c r="TQI271" s="5"/>
      <c r="TQJ271" s="5"/>
      <c r="TQK271" s="5"/>
      <c r="TQL271" s="5"/>
      <c r="TQM271" s="5"/>
      <c r="TQN271" s="5"/>
      <c r="TQO271" s="5"/>
      <c r="TQP271" s="5"/>
      <c r="TQQ271" s="5"/>
      <c r="TQR271" s="5"/>
      <c r="TQS271" s="5"/>
      <c r="TQT271" s="5"/>
      <c r="TQU271" s="5"/>
      <c r="TQV271" s="5"/>
      <c r="TQW271" s="5"/>
      <c r="TQX271" s="5"/>
      <c r="TQY271" s="5"/>
      <c r="TQZ271" s="5"/>
      <c r="TRA271" s="5"/>
      <c r="TRB271" s="5"/>
      <c r="TRC271" s="5"/>
      <c r="TRD271" s="5"/>
      <c r="TRE271" s="5"/>
      <c r="TRF271" s="5"/>
      <c r="TRG271" s="5"/>
      <c r="TRH271" s="5"/>
      <c r="TRI271" s="5"/>
      <c r="TRJ271" s="5"/>
      <c r="TRK271" s="5"/>
      <c r="TRL271" s="5"/>
      <c r="TRM271" s="5"/>
      <c r="TRN271" s="5"/>
      <c r="TRO271" s="5"/>
      <c r="TRP271" s="5"/>
      <c r="TRQ271" s="5"/>
      <c r="TRR271" s="5"/>
      <c r="TRS271" s="5"/>
      <c r="TRT271" s="5"/>
      <c r="TRU271" s="5"/>
      <c r="TRV271" s="5"/>
      <c r="TRW271" s="5"/>
      <c r="TRX271" s="5"/>
      <c r="TRY271" s="5"/>
      <c r="TRZ271" s="5"/>
      <c r="TSA271" s="5"/>
      <c r="TSB271" s="5"/>
      <c r="TSC271" s="5"/>
      <c r="TSD271" s="5"/>
      <c r="TSE271" s="5"/>
      <c r="TSF271" s="5"/>
      <c r="TSG271" s="5"/>
      <c r="TSH271" s="5"/>
      <c r="TSI271" s="5"/>
      <c r="TSJ271" s="5"/>
      <c r="TSK271" s="5"/>
      <c r="TSL271" s="5"/>
      <c r="TSM271" s="5"/>
      <c r="TSN271" s="5"/>
      <c r="TSO271" s="5"/>
      <c r="TSP271" s="5"/>
      <c r="TSQ271" s="5"/>
      <c r="TSR271" s="5"/>
      <c r="TSS271" s="5"/>
      <c r="TST271" s="5"/>
      <c r="TSU271" s="5"/>
      <c r="TSV271" s="5"/>
      <c r="TSW271" s="5"/>
      <c r="TSX271" s="5"/>
      <c r="TSY271" s="5"/>
      <c r="TSZ271" s="5"/>
      <c r="TTA271" s="5"/>
      <c r="TTB271" s="5"/>
      <c r="TTC271" s="5"/>
      <c r="TTD271" s="5"/>
      <c r="TTE271" s="5"/>
      <c r="TTF271" s="5"/>
      <c r="TTG271" s="5"/>
      <c r="TTH271" s="5"/>
      <c r="TTI271" s="5"/>
      <c r="TTJ271" s="5"/>
      <c r="TTK271" s="5"/>
      <c r="TTL271" s="5"/>
      <c r="TTM271" s="5"/>
      <c r="TTN271" s="5"/>
      <c r="TTO271" s="5"/>
      <c r="TTP271" s="5"/>
      <c r="TTQ271" s="5"/>
      <c r="TTR271" s="5"/>
      <c r="TTS271" s="5"/>
      <c r="TTT271" s="5"/>
      <c r="TTU271" s="5"/>
      <c r="TTV271" s="5"/>
      <c r="TTW271" s="5"/>
      <c r="TTX271" s="5"/>
      <c r="TTY271" s="5"/>
      <c r="TTZ271" s="5"/>
      <c r="TUA271" s="5"/>
      <c r="TUB271" s="5"/>
      <c r="TUC271" s="5"/>
      <c r="TUD271" s="5"/>
      <c r="TUE271" s="5"/>
      <c r="TUF271" s="5"/>
      <c r="TUG271" s="5"/>
      <c r="TUH271" s="5"/>
      <c r="TUI271" s="5"/>
      <c r="TUJ271" s="5"/>
      <c r="TUK271" s="5"/>
      <c r="TUL271" s="5"/>
      <c r="TUM271" s="5"/>
      <c r="TUN271" s="5"/>
      <c r="TUO271" s="5"/>
      <c r="TUP271" s="5"/>
      <c r="TUQ271" s="5"/>
      <c r="TUR271" s="5"/>
      <c r="TUS271" s="5"/>
      <c r="TUT271" s="5"/>
      <c r="TUU271" s="5"/>
      <c r="TUV271" s="5"/>
      <c r="TUW271" s="5"/>
      <c r="TUX271" s="5"/>
      <c r="TUY271" s="5"/>
      <c r="TUZ271" s="5"/>
      <c r="TVA271" s="5"/>
      <c r="TVB271" s="5"/>
      <c r="TVC271" s="5"/>
      <c r="TVD271" s="5"/>
      <c r="TVE271" s="5"/>
      <c r="TVF271" s="5"/>
      <c r="TVG271" s="5"/>
      <c r="TVH271" s="5"/>
      <c r="TVI271" s="5"/>
      <c r="TVJ271" s="5"/>
      <c r="TVK271" s="5"/>
      <c r="TVL271" s="5"/>
      <c r="TVM271" s="5"/>
      <c r="TVN271" s="5"/>
      <c r="TVO271" s="5"/>
      <c r="TVP271" s="5"/>
      <c r="TVQ271" s="5"/>
      <c r="TVR271" s="5"/>
      <c r="TVS271" s="5"/>
      <c r="TVT271" s="5"/>
      <c r="TVU271" s="5"/>
      <c r="TVV271" s="5"/>
      <c r="TVW271" s="5"/>
      <c r="TVX271" s="5"/>
      <c r="TVY271" s="5"/>
      <c r="TVZ271" s="5"/>
      <c r="TWA271" s="5"/>
      <c r="TWB271" s="5"/>
      <c r="TWC271" s="5"/>
      <c r="TWD271" s="5"/>
      <c r="TWE271" s="5"/>
      <c r="TWF271" s="5"/>
      <c r="TWG271" s="5"/>
      <c r="TWH271" s="5"/>
      <c r="TWI271" s="5"/>
      <c r="TWJ271" s="5"/>
      <c r="TWK271" s="5"/>
      <c r="TWL271" s="5"/>
      <c r="TWM271" s="5"/>
      <c r="TWN271" s="5"/>
      <c r="TWO271" s="5"/>
      <c r="TWP271" s="5"/>
      <c r="TWQ271" s="5"/>
      <c r="TWR271" s="5"/>
      <c r="TWS271" s="5"/>
      <c r="TWT271" s="5"/>
      <c r="TWU271" s="5"/>
      <c r="TWV271" s="5"/>
      <c r="TWW271" s="5"/>
      <c r="TWX271" s="5"/>
      <c r="TWY271" s="5"/>
      <c r="TWZ271" s="5"/>
      <c r="TXA271" s="5"/>
      <c r="TXB271" s="5"/>
      <c r="TXC271" s="5"/>
      <c r="TXD271" s="5"/>
      <c r="TXE271" s="5"/>
      <c r="TXF271" s="5"/>
      <c r="TXG271" s="5"/>
      <c r="TXH271" s="5"/>
      <c r="TXI271" s="5"/>
      <c r="TXJ271" s="5"/>
      <c r="TXK271" s="5"/>
      <c r="TXL271" s="5"/>
      <c r="TXM271" s="5"/>
      <c r="TXN271" s="5"/>
      <c r="TXO271" s="5"/>
      <c r="TXP271" s="5"/>
      <c r="TXQ271" s="5"/>
      <c r="TXR271" s="5"/>
      <c r="TXS271" s="5"/>
      <c r="TXT271" s="5"/>
      <c r="TXU271" s="5"/>
      <c r="TXV271" s="5"/>
      <c r="TXW271" s="5"/>
      <c r="TXX271" s="5"/>
      <c r="TXY271" s="5"/>
      <c r="TXZ271" s="5"/>
      <c r="TYA271" s="5"/>
      <c r="TYB271" s="5"/>
      <c r="TYC271" s="5"/>
      <c r="TYD271" s="5"/>
      <c r="TYE271" s="5"/>
      <c r="TYF271" s="5"/>
      <c r="TYG271" s="5"/>
      <c r="TYH271" s="5"/>
      <c r="TYI271" s="5"/>
      <c r="TYJ271" s="5"/>
      <c r="TYK271" s="5"/>
      <c r="TYL271" s="5"/>
      <c r="TYM271" s="5"/>
      <c r="TYN271" s="5"/>
      <c r="TYO271" s="5"/>
      <c r="TYP271" s="5"/>
      <c r="TYQ271" s="5"/>
      <c r="TYR271" s="5"/>
      <c r="TYS271" s="5"/>
      <c r="TYT271" s="5"/>
      <c r="TYU271" s="5"/>
      <c r="TYV271" s="5"/>
      <c r="TYW271" s="5"/>
      <c r="TYX271" s="5"/>
      <c r="TYY271" s="5"/>
      <c r="TYZ271" s="5"/>
      <c r="TZA271" s="5"/>
      <c r="TZB271" s="5"/>
      <c r="TZC271" s="5"/>
      <c r="TZD271" s="5"/>
      <c r="TZE271" s="5"/>
      <c r="TZF271" s="5"/>
      <c r="TZG271" s="5"/>
      <c r="TZH271" s="5"/>
      <c r="TZI271" s="5"/>
      <c r="TZJ271" s="5"/>
      <c r="TZK271" s="5"/>
      <c r="TZL271" s="5"/>
      <c r="TZM271" s="5"/>
      <c r="TZN271" s="5"/>
      <c r="TZO271" s="5"/>
      <c r="TZP271" s="5"/>
      <c r="TZQ271" s="5"/>
      <c r="TZR271" s="5"/>
      <c r="TZS271" s="5"/>
      <c r="TZT271" s="5"/>
      <c r="TZU271" s="5"/>
      <c r="TZV271" s="5"/>
      <c r="TZW271" s="5"/>
      <c r="TZX271" s="5"/>
      <c r="TZY271" s="5"/>
      <c r="TZZ271" s="5"/>
      <c r="UAA271" s="5"/>
      <c r="UAB271" s="5"/>
      <c r="UAC271" s="5"/>
      <c r="UAD271" s="5"/>
      <c r="UAE271" s="5"/>
      <c r="UAF271" s="5"/>
      <c r="UAG271" s="5"/>
      <c r="UAH271" s="5"/>
      <c r="UAI271" s="5"/>
      <c r="UAJ271" s="5"/>
      <c r="UAK271" s="5"/>
      <c r="UAL271" s="5"/>
      <c r="UAM271" s="5"/>
      <c r="UAN271" s="5"/>
      <c r="UAO271" s="5"/>
      <c r="UAP271" s="5"/>
      <c r="UAQ271" s="5"/>
      <c r="UAR271" s="5"/>
      <c r="UAS271" s="5"/>
      <c r="UAT271" s="5"/>
      <c r="UAU271" s="5"/>
      <c r="UAV271" s="5"/>
      <c r="UAW271" s="5"/>
      <c r="UAX271" s="5"/>
      <c r="UAY271" s="5"/>
      <c r="UAZ271" s="5"/>
      <c r="UBA271" s="5"/>
      <c r="UBB271" s="5"/>
      <c r="UBC271" s="5"/>
      <c r="UBD271" s="5"/>
      <c r="UBE271" s="5"/>
      <c r="UBF271" s="5"/>
      <c r="UBG271" s="5"/>
      <c r="UBH271" s="5"/>
      <c r="UBI271" s="5"/>
      <c r="UBJ271" s="5"/>
      <c r="UBK271" s="5"/>
      <c r="UBL271" s="5"/>
      <c r="UBM271" s="5"/>
      <c r="UBN271" s="5"/>
      <c r="UBO271" s="5"/>
      <c r="UBP271" s="5"/>
      <c r="UBQ271" s="5"/>
      <c r="UBR271" s="5"/>
      <c r="UBS271" s="5"/>
      <c r="UBT271" s="5"/>
      <c r="UBU271" s="5"/>
      <c r="UBV271" s="5"/>
      <c r="UBW271" s="5"/>
      <c r="UBX271" s="5"/>
      <c r="UBY271" s="5"/>
      <c r="UBZ271" s="5"/>
      <c r="UCA271" s="5"/>
      <c r="UCB271" s="5"/>
      <c r="UCC271" s="5"/>
      <c r="UCD271" s="5"/>
      <c r="UCE271" s="5"/>
      <c r="UCF271" s="5"/>
      <c r="UCG271" s="5"/>
      <c r="UCH271" s="5"/>
      <c r="UCI271" s="5"/>
      <c r="UCJ271" s="5"/>
      <c r="UCK271" s="5"/>
      <c r="UCL271" s="5"/>
      <c r="UCM271" s="5"/>
      <c r="UCN271" s="5"/>
      <c r="UCO271" s="5"/>
      <c r="UCP271" s="5"/>
      <c r="UCQ271" s="5"/>
      <c r="UCR271" s="5"/>
      <c r="UCS271" s="5"/>
      <c r="UCT271" s="5"/>
      <c r="UCU271" s="5"/>
      <c r="UCV271" s="5"/>
      <c r="UCW271" s="5"/>
      <c r="UCX271" s="5"/>
      <c r="UCY271" s="5"/>
      <c r="UCZ271" s="5"/>
      <c r="UDA271" s="5"/>
      <c r="UDB271" s="5"/>
      <c r="UDC271" s="5"/>
      <c r="UDD271" s="5"/>
      <c r="UDE271" s="5"/>
      <c r="UDF271" s="5"/>
      <c r="UDG271" s="5"/>
      <c r="UDH271" s="5"/>
      <c r="UDI271" s="5"/>
      <c r="UDJ271" s="5"/>
      <c r="UDK271" s="5"/>
      <c r="UDL271" s="5"/>
      <c r="UDM271" s="5"/>
      <c r="UDN271" s="5"/>
      <c r="UDO271" s="5"/>
      <c r="UDP271" s="5"/>
      <c r="UDQ271" s="5"/>
      <c r="UDR271" s="5"/>
      <c r="UDS271" s="5"/>
      <c r="UDT271" s="5"/>
      <c r="UDU271" s="5"/>
      <c r="UDV271" s="5"/>
      <c r="UDW271" s="5"/>
      <c r="UDX271" s="5"/>
      <c r="UDY271" s="5"/>
      <c r="UDZ271" s="5"/>
      <c r="UEA271" s="5"/>
      <c r="UEB271" s="5"/>
      <c r="UEC271" s="5"/>
      <c r="UED271" s="5"/>
      <c r="UEE271" s="5"/>
      <c r="UEF271" s="5"/>
      <c r="UEG271" s="5"/>
      <c r="UEH271" s="5"/>
      <c r="UEI271" s="5"/>
      <c r="UEJ271" s="5"/>
      <c r="UEK271" s="5"/>
      <c r="UEL271" s="5"/>
      <c r="UEM271" s="5"/>
      <c r="UEN271" s="5"/>
      <c r="UEO271" s="5"/>
      <c r="UEP271" s="5"/>
      <c r="UEQ271" s="5"/>
      <c r="UER271" s="5"/>
      <c r="UES271" s="5"/>
      <c r="UET271" s="5"/>
      <c r="UEU271" s="5"/>
      <c r="UEV271" s="5"/>
      <c r="UEW271" s="5"/>
      <c r="UEX271" s="5"/>
      <c r="UEY271" s="5"/>
      <c r="UEZ271" s="5"/>
      <c r="UFA271" s="5"/>
      <c r="UFB271" s="5"/>
      <c r="UFC271" s="5"/>
      <c r="UFD271" s="5"/>
      <c r="UFE271" s="5"/>
      <c r="UFF271" s="5"/>
      <c r="UFG271" s="5"/>
      <c r="UFH271" s="5"/>
      <c r="UFI271" s="5"/>
      <c r="UFJ271" s="5"/>
      <c r="UFK271" s="5"/>
      <c r="UFL271" s="5"/>
      <c r="UFM271" s="5"/>
      <c r="UFN271" s="5"/>
      <c r="UFO271" s="5"/>
      <c r="UFP271" s="5"/>
      <c r="UFQ271" s="5"/>
      <c r="UFR271" s="5"/>
      <c r="UFS271" s="5"/>
      <c r="UFT271" s="5"/>
      <c r="UFU271" s="5"/>
      <c r="UFV271" s="5"/>
      <c r="UFW271" s="5"/>
      <c r="UFX271" s="5"/>
      <c r="UFY271" s="5"/>
      <c r="UFZ271" s="5"/>
      <c r="UGA271" s="5"/>
      <c r="UGB271" s="5"/>
      <c r="UGC271" s="5"/>
      <c r="UGD271" s="5"/>
      <c r="UGE271" s="5"/>
      <c r="UGF271" s="5"/>
      <c r="UGG271" s="5"/>
      <c r="UGH271" s="5"/>
      <c r="UGI271" s="5"/>
      <c r="UGJ271" s="5"/>
      <c r="UGK271" s="5"/>
      <c r="UGL271" s="5"/>
      <c r="UGM271" s="5"/>
      <c r="UGN271" s="5"/>
      <c r="UGO271" s="5"/>
      <c r="UGP271" s="5"/>
      <c r="UGQ271" s="5"/>
      <c r="UGR271" s="5"/>
      <c r="UGS271" s="5"/>
      <c r="UGT271" s="5"/>
      <c r="UGU271" s="5"/>
      <c r="UGV271" s="5"/>
      <c r="UGW271" s="5"/>
      <c r="UGX271" s="5"/>
      <c r="UGY271" s="5"/>
      <c r="UGZ271" s="5"/>
      <c r="UHA271" s="5"/>
      <c r="UHB271" s="5"/>
      <c r="UHC271" s="5"/>
      <c r="UHD271" s="5"/>
      <c r="UHE271" s="5"/>
      <c r="UHF271" s="5"/>
      <c r="UHG271" s="5"/>
      <c r="UHH271" s="5"/>
      <c r="UHI271" s="5"/>
      <c r="UHJ271" s="5"/>
      <c r="UHK271" s="5"/>
      <c r="UHL271" s="5"/>
      <c r="UHM271" s="5"/>
      <c r="UHN271" s="5"/>
      <c r="UHO271" s="5"/>
      <c r="UHP271" s="5"/>
      <c r="UHQ271" s="5"/>
      <c r="UHR271" s="5"/>
      <c r="UHS271" s="5"/>
      <c r="UHT271" s="5"/>
      <c r="UHU271" s="5"/>
      <c r="UHV271" s="5"/>
      <c r="UHW271" s="5"/>
      <c r="UHX271" s="5"/>
      <c r="UHY271" s="5"/>
      <c r="UHZ271" s="5"/>
      <c r="UIA271" s="5"/>
      <c r="UIB271" s="5"/>
      <c r="UIC271" s="5"/>
      <c r="UID271" s="5"/>
      <c r="UIE271" s="5"/>
      <c r="UIF271" s="5"/>
      <c r="UIG271" s="5"/>
      <c r="UIH271" s="5"/>
      <c r="UII271" s="5"/>
      <c r="UIJ271" s="5"/>
      <c r="UIK271" s="5"/>
      <c r="UIL271" s="5"/>
      <c r="UIM271" s="5"/>
      <c r="UIN271" s="5"/>
      <c r="UIO271" s="5"/>
      <c r="UIP271" s="5"/>
      <c r="UIQ271" s="5"/>
      <c r="UIR271" s="5"/>
      <c r="UIS271" s="5"/>
      <c r="UIT271" s="5"/>
      <c r="UIU271" s="5"/>
      <c r="UIV271" s="5"/>
      <c r="UIW271" s="5"/>
      <c r="UIX271" s="5"/>
      <c r="UIY271" s="5"/>
      <c r="UIZ271" s="5"/>
      <c r="UJA271" s="5"/>
      <c r="UJB271" s="5"/>
      <c r="UJC271" s="5"/>
      <c r="UJD271" s="5"/>
      <c r="UJE271" s="5"/>
      <c r="UJF271" s="5"/>
      <c r="UJG271" s="5"/>
      <c r="UJH271" s="5"/>
      <c r="UJI271" s="5"/>
      <c r="UJJ271" s="5"/>
      <c r="UJK271" s="5"/>
      <c r="UJL271" s="5"/>
      <c r="UJM271" s="5"/>
      <c r="UJN271" s="5"/>
      <c r="UJO271" s="5"/>
      <c r="UJP271" s="5"/>
      <c r="UJQ271" s="5"/>
      <c r="UJR271" s="5"/>
      <c r="UJS271" s="5"/>
      <c r="UJT271" s="5"/>
      <c r="UJU271" s="5"/>
      <c r="UJV271" s="5"/>
      <c r="UJW271" s="5"/>
      <c r="UJX271" s="5"/>
      <c r="UJY271" s="5"/>
      <c r="UJZ271" s="5"/>
      <c r="UKA271" s="5"/>
      <c r="UKB271" s="5"/>
      <c r="UKC271" s="5"/>
      <c r="UKD271" s="5"/>
      <c r="UKE271" s="5"/>
      <c r="UKF271" s="5"/>
      <c r="UKG271" s="5"/>
      <c r="UKH271" s="5"/>
      <c r="UKI271" s="5"/>
      <c r="UKJ271" s="5"/>
      <c r="UKK271" s="5"/>
      <c r="UKL271" s="5"/>
      <c r="UKM271" s="5"/>
      <c r="UKN271" s="5"/>
      <c r="UKO271" s="5"/>
      <c r="UKP271" s="5"/>
      <c r="UKQ271" s="5"/>
      <c r="UKR271" s="5"/>
      <c r="UKS271" s="5"/>
      <c r="UKT271" s="5"/>
      <c r="UKU271" s="5"/>
      <c r="UKV271" s="5"/>
      <c r="UKW271" s="5"/>
      <c r="UKX271" s="5"/>
      <c r="UKY271" s="5"/>
      <c r="UKZ271" s="5"/>
      <c r="ULA271" s="5"/>
      <c r="ULB271" s="5"/>
      <c r="ULC271" s="5"/>
      <c r="ULD271" s="5"/>
      <c r="ULE271" s="5"/>
      <c r="ULF271" s="5"/>
      <c r="ULG271" s="5"/>
      <c r="ULH271" s="5"/>
      <c r="ULI271" s="5"/>
      <c r="ULJ271" s="5"/>
      <c r="ULK271" s="5"/>
      <c r="ULL271" s="5"/>
      <c r="ULM271" s="5"/>
      <c r="ULN271" s="5"/>
      <c r="ULO271" s="5"/>
      <c r="ULP271" s="5"/>
      <c r="ULQ271" s="5"/>
      <c r="ULR271" s="5"/>
      <c r="ULS271" s="5"/>
      <c r="ULT271" s="5"/>
      <c r="ULU271" s="5"/>
      <c r="ULV271" s="5"/>
      <c r="ULW271" s="5"/>
      <c r="ULX271" s="5"/>
      <c r="ULY271" s="5"/>
      <c r="ULZ271" s="5"/>
      <c r="UMA271" s="5"/>
      <c r="UMB271" s="5"/>
      <c r="UMC271" s="5"/>
      <c r="UMD271" s="5"/>
      <c r="UME271" s="5"/>
      <c r="UMF271" s="5"/>
      <c r="UMG271" s="5"/>
      <c r="UMH271" s="5"/>
      <c r="UMI271" s="5"/>
      <c r="UMJ271" s="5"/>
      <c r="UMK271" s="5"/>
      <c r="UML271" s="5"/>
      <c r="UMM271" s="5"/>
      <c r="UMN271" s="5"/>
      <c r="UMO271" s="5"/>
      <c r="UMP271" s="5"/>
      <c r="UMQ271" s="5"/>
      <c r="UMR271" s="5"/>
      <c r="UMS271" s="5"/>
      <c r="UMT271" s="5"/>
      <c r="UMU271" s="5"/>
      <c r="UMV271" s="5"/>
      <c r="UMW271" s="5"/>
      <c r="UMX271" s="5"/>
      <c r="UMY271" s="5"/>
      <c r="UMZ271" s="5"/>
      <c r="UNA271" s="5"/>
      <c r="UNB271" s="5"/>
      <c r="UNC271" s="5"/>
      <c r="UND271" s="5"/>
      <c r="UNE271" s="5"/>
      <c r="UNF271" s="5"/>
      <c r="UNG271" s="5"/>
      <c r="UNH271" s="5"/>
      <c r="UNI271" s="5"/>
      <c r="UNJ271" s="5"/>
      <c r="UNK271" s="5"/>
      <c r="UNL271" s="5"/>
      <c r="UNM271" s="5"/>
      <c r="UNN271" s="5"/>
      <c r="UNO271" s="5"/>
      <c r="UNP271" s="5"/>
      <c r="UNQ271" s="5"/>
      <c r="UNR271" s="5"/>
      <c r="UNS271" s="5"/>
      <c r="UNT271" s="5"/>
      <c r="UNU271" s="5"/>
      <c r="UNV271" s="5"/>
      <c r="UNW271" s="5"/>
      <c r="UNX271" s="5"/>
      <c r="UNY271" s="5"/>
      <c r="UNZ271" s="5"/>
      <c r="UOA271" s="5"/>
      <c r="UOB271" s="5"/>
      <c r="UOC271" s="5"/>
      <c r="UOD271" s="5"/>
      <c r="UOE271" s="5"/>
      <c r="UOF271" s="5"/>
      <c r="UOG271" s="5"/>
      <c r="UOH271" s="5"/>
      <c r="UOI271" s="5"/>
      <c r="UOJ271" s="5"/>
      <c r="UOK271" s="5"/>
      <c r="UOL271" s="5"/>
      <c r="UOM271" s="5"/>
      <c r="UON271" s="5"/>
      <c r="UOO271" s="5"/>
      <c r="UOP271" s="5"/>
      <c r="UOQ271" s="5"/>
      <c r="UOR271" s="5"/>
      <c r="UOS271" s="5"/>
      <c r="UOT271" s="5"/>
      <c r="UOU271" s="5"/>
      <c r="UOV271" s="5"/>
      <c r="UOW271" s="5"/>
      <c r="UOX271" s="5"/>
      <c r="UOY271" s="5"/>
      <c r="UOZ271" s="5"/>
      <c r="UPA271" s="5"/>
      <c r="UPB271" s="5"/>
      <c r="UPC271" s="5"/>
      <c r="UPD271" s="5"/>
      <c r="UPE271" s="5"/>
      <c r="UPF271" s="5"/>
      <c r="UPG271" s="5"/>
      <c r="UPH271" s="5"/>
      <c r="UPI271" s="5"/>
      <c r="UPJ271" s="5"/>
      <c r="UPK271" s="5"/>
      <c r="UPL271" s="5"/>
      <c r="UPM271" s="5"/>
      <c r="UPN271" s="5"/>
      <c r="UPO271" s="5"/>
      <c r="UPP271" s="5"/>
      <c r="UPQ271" s="5"/>
      <c r="UPR271" s="5"/>
      <c r="UPS271" s="5"/>
      <c r="UPT271" s="5"/>
      <c r="UPU271" s="5"/>
      <c r="UPV271" s="5"/>
      <c r="UPW271" s="5"/>
      <c r="UPX271" s="5"/>
      <c r="UPY271" s="5"/>
      <c r="UPZ271" s="5"/>
      <c r="UQA271" s="5"/>
      <c r="UQB271" s="5"/>
      <c r="UQC271" s="5"/>
      <c r="UQD271" s="5"/>
      <c r="UQE271" s="5"/>
      <c r="UQF271" s="5"/>
      <c r="UQG271" s="5"/>
      <c r="UQH271" s="5"/>
      <c r="UQI271" s="5"/>
      <c r="UQJ271" s="5"/>
      <c r="UQK271" s="5"/>
      <c r="UQL271" s="5"/>
      <c r="UQM271" s="5"/>
      <c r="UQN271" s="5"/>
      <c r="UQO271" s="5"/>
      <c r="UQP271" s="5"/>
      <c r="UQQ271" s="5"/>
      <c r="UQR271" s="5"/>
      <c r="UQS271" s="5"/>
      <c r="UQT271" s="5"/>
      <c r="UQU271" s="5"/>
      <c r="UQV271" s="5"/>
      <c r="UQW271" s="5"/>
      <c r="UQX271" s="5"/>
      <c r="UQY271" s="5"/>
      <c r="UQZ271" s="5"/>
      <c r="URA271" s="5"/>
      <c r="URB271" s="5"/>
      <c r="URC271" s="5"/>
      <c r="URD271" s="5"/>
      <c r="URE271" s="5"/>
      <c r="URF271" s="5"/>
      <c r="URG271" s="5"/>
      <c r="URH271" s="5"/>
      <c r="URI271" s="5"/>
      <c r="URJ271" s="5"/>
      <c r="URK271" s="5"/>
      <c r="URL271" s="5"/>
      <c r="URM271" s="5"/>
      <c r="URN271" s="5"/>
      <c r="URO271" s="5"/>
      <c r="URP271" s="5"/>
      <c r="URQ271" s="5"/>
      <c r="URR271" s="5"/>
      <c r="URS271" s="5"/>
      <c r="URT271" s="5"/>
      <c r="URU271" s="5"/>
      <c r="URV271" s="5"/>
      <c r="URW271" s="5"/>
      <c r="URX271" s="5"/>
      <c r="URY271" s="5"/>
      <c r="URZ271" s="5"/>
      <c r="USA271" s="5"/>
      <c r="USB271" s="5"/>
      <c r="USC271" s="5"/>
      <c r="USD271" s="5"/>
      <c r="USE271" s="5"/>
      <c r="USF271" s="5"/>
      <c r="USG271" s="5"/>
      <c r="USH271" s="5"/>
      <c r="USI271" s="5"/>
      <c r="USJ271" s="5"/>
      <c r="USK271" s="5"/>
      <c r="USL271" s="5"/>
      <c r="USM271" s="5"/>
      <c r="USN271" s="5"/>
      <c r="USO271" s="5"/>
      <c r="USP271" s="5"/>
      <c r="USQ271" s="5"/>
      <c r="USR271" s="5"/>
      <c r="USS271" s="5"/>
      <c r="UST271" s="5"/>
      <c r="USU271" s="5"/>
      <c r="USV271" s="5"/>
      <c r="USW271" s="5"/>
      <c r="USX271" s="5"/>
      <c r="USY271" s="5"/>
      <c r="USZ271" s="5"/>
      <c r="UTA271" s="5"/>
      <c r="UTB271" s="5"/>
      <c r="UTC271" s="5"/>
      <c r="UTD271" s="5"/>
      <c r="UTE271" s="5"/>
      <c r="UTF271" s="5"/>
      <c r="UTG271" s="5"/>
      <c r="UTH271" s="5"/>
      <c r="UTI271" s="5"/>
      <c r="UTJ271" s="5"/>
      <c r="UTK271" s="5"/>
      <c r="UTL271" s="5"/>
      <c r="UTM271" s="5"/>
      <c r="UTN271" s="5"/>
      <c r="UTO271" s="5"/>
      <c r="UTP271" s="5"/>
      <c r="UTQ271" s="5"/>
      <c r="UTR271" s="5"/>
      <c r="UTS271" s="5"/>
      <c r="UTT271" s="5"/>
      <c r="UTU271" s="5"/>
      <c r="UTV271" s="5"/>
      <c r="UTW271" s="5"/>
      <c r="UTX271" s="5"/>
      <c r="UTY271" s="5"/>
      <c r="UTZ271" s="5"/>
      <c r="UUA271" s="5"/>
      <c r="UUB271" s="5"/>
      <c r="UUC271" s="5"/>
      <c r="UUD271" s="5"/>
      <c r="UUE271" s="5"/>
      <c r="UUF271" s="5"/>
      <c r="UUG271" s="5"/>
      <c r="UUH271" s="5"/>
      <c r="UUI271" s="5"/>
      <c r="UUJ271" s="5"/>
      <c r="UUK271" s="5"/>
      <c r="UUL271" s="5"/>
      <c r="UUM271" s="5"/>
      <c r="UUN271" s="5"/>
      <c r="UUO271" s="5"/>
      <c r="UUP271" s="5"/>
      <c r="UUQ271" s="5"/>
      <c r="UUR271" s="5"/>
      <c r="UUS271" s="5"/>
      <c r="UUT271" s="5"/>
      <c r="UUU271" s="5"/>
      <c r="UUV271" s="5"/>
      <c r="UUW271" s="5"/>
      <c r="UUX271" s="5"/>
      <c r="UUY271" s="5"/>
      <c r="UUZ271" s="5"/>
      <c r="UVA271" s="5"/>
      <c r="UVB271" s="5"/>
      <c r="UVC271" s="5"/>
      <c r="UVD271" s="5"/>
      <c r="UVE271" s="5"/>
      <c r="UVF271" s="5"/>
      <c r="UVG271" s="5"/>
      <c r="UVH271" s="5"/>
      <c r="UVI271" s="5"/>
      <c r="UVJ271" s="5"/>
      <c r="UVK271" s="5"/>
      <c r="UVL271" s="5"/>
      <c r="UVM271" s="5"/>
      <c r="UVN271" s="5"/>
      <c r="UVO271" s="5"/>
      <c r="UVP271" s="5"/>
      <c r="UVQ271" s="5"/>
      <c r="UVR271" s="5"/>
      <c r="UVS271" s="5"/>
      <c r="UVT271" s="5"/>
      <c r="UVU271" s="5"/>
      <c r="UVV271" s="5"/>
      <c r="UVW271" s="5"/>
      <c r="UVX271" s="5"/>
      <c r="UVY271" s="5"/>
      <c r="UVZ271" s="5"/>
      <c r="UWA271" s="5"/>
      <c r="UWB271" s="5"/>
      <c r="UWC271" s="5"/>
      <c r="UWD271" s="5"/>
      <c r="UWE271" s="5"/>
      <c r="UWF271" s="5"/>
      <c r="UWG271" s="5"/>
      <c r="UWH271" s="5"/>
      <c r="UWI271" s="5"/>
      <c r="UWJ271" s="5"/>
      <c r="UWK271" s="5"/>
      <c r="UWL271" s="5"/>
      <c r="UWM271" s="5"/>
      <c r="UWN271" s="5"/>
      <c r="UWO271" s="5"/>
      <c r="UWP271" s="5"/>
      <c r="UWQ271" s="5"/>
      <c r="UWR271" s="5"/>
      <c r="UWS271" s="5"/>
      <c r="UWT271" s="5"/>
      <c r="UWU271" s="5"/>
      <c r="UWV271" s="5"/>
      <c r="UWW271" s="5"/>
      <c r="UWX271" s="5"/>
      <c r="UWY271" s="5"/>
      <c r="UWZ271" s="5"/>
      <c r="UXA271" s="5"/>
      <c r="UXB271" s="5"/>
      <c r="UXC271" s="5"/>
      <c r="UXD271" s="5"/>
      <c r="UXE271" s="5"/>
      <c r="UXF271" s="5"/>
      <c r="UXG271" s="5"/>
      <c r="UXH271" s="5"/>
      <c r="UXI271" s="5"/>
      <c r="UXJ271" s="5"/>
      <c r="UXK271" s="5"/>
      <c r="UXL271" s="5"/>
      <c r="UXM271" s="5"/>
      <c r="UXN271" s="5"/>
      <c r="UXO271" s="5"/>
      <c r="UXP271" s="5"/>
      <c r="UXQ271" s="5"/>
      <c r="UXR271" s="5"/>
      <c r="UXS271" s="5"/>
      <c r="UXT271" s="5"/>
      <c r="UXU271" s="5"/>
      <c r="UXV271" s="5"/>
      <c r="UXW271" s="5"/>
      <c r="UXX271" s="5"/>
      <c r="UXY271" s="5"/>
      <c r="UXZ271" s="5"/>
      <c r="UYA271" s="5"/>
      <c r="UYB271" s="5"/>
      <c r="UYC271" s="5"/>
      <c r="UYD271" s="5"/>
      <c r="UYE271" s="5"/>
      <c r="UYF271" s="5"/>
      <c r="UYG271" s="5"/>
      <c r="UYH271" s="5"/>
      <c r="UYI271" s="5"/>
      <c r="UYJ271" s="5"/>
      <c r="UYK271" s="5"/>
      <c r="UYL271" s="5"/>
      <c r="UYM271" s="5"/>
      <c r="UYN271" s="5"/>
      <c r="UYO271" s="5"/>
      <c r="UYP271" s="5"/>
      <c r="UYQ271" s="5"/>
      <c r="UYR271" s="5"/>
      <c r="UYS271" s="5"/>
      <c r="UYT271" s="5"/>
      <c r="UYU271" s="5"/>
      <c r="UYV271" s="5"/>
      <c r="UYW271" s="5"/>
      <c r="UYX271" s="5"/>
      <c r="UYY271" s="5"/>
      <c r="UYZ271" s="5"/>
      <c r="UZA271" s="5"/>
      <c r="UZB271" s="5"/>
      <c r="UZC271" s="5"/>
      <c r="UZD271" s="5"/>
      <c r="UZE271" s="5"/>
      <c r="UZF271" s="5"/>
      <c r="UZG271" s="5"/>
      <c r="UZH271" s="5"/>
      <c r="UZI271" s="5"/>
      <c r="UZJ271" s="5"/>
      <c r="UZK271" s="5"/>
      <c r="UZL271" s="5"/>
      <c r="UZM271" s="5"/>
      <c r="UZN271" s="5"/>
      <c r="UZO271" s="5"/>
      <c r="UZP271" s="5"/>
      <c r="UZQ271" s="5"/>
      <c r="UZR271" s="5"/>
      <c r="UZS271" s="5"/>
      <c r="UZT271" s="5"/>
      <c r="UZU271" s="5"/>
      <c r="UZV271" s="5"/>
      <c r="UZW271" s="5"/>
      <c r="UZX271" s="5"/>
      <c r="UZY271" s="5"/>
      <c r="UZZ271" s="5"/>
      <c r="VAA271" s="5"/>
      <c r="VAB271" s="5"/>
      <c r="VAC271" s="5"/>
      <c r="VAD271" s="5"/>
      <c r="VAE271" s="5"/>
      <c r="VAF271" s="5"/>
      <c r="VAG271" s="5"/>
      <c r="VAH271" s="5"/>
      <c r="VAI271" s="5"/>
      <c r="VAJ271" s="5"/>
      <c r="VAK271" s="5"/>
      <c r="VAL271" s="5"/>
      <c r="VAM271" s="5"/>
      <c r="VAN271" s="5"/>
      <c r="VAO271" s="5"/>
      <c r="VAP271" s="5"/>
      <c r="VAQ271" s="5"/>
      <c r="VAR271" s="5"/>
      <c r="VAS271" s="5"/>
      <c r="VAT271" s="5"/>
      <c r="VAU271" s="5"/>
      <c r="VAV271" s="5"/>
      <c r="VAW271" s="5"/>
      <c r="VAX271" s="5"/>
      <c r="VAY271" s="5"/>
      <c r="VAZ271" s="5"/>
      <c r="VBA271" s="5"/>
      <c r="VBB271" s="5"/>
      <c r="VBC271" s="5"/>
      <c r="VBD271" s="5"/>
      <c r="VBE271" s="5"/>
      <c r="VBF271" s="5"/>
      <c r="VBG271" s="5"/>
      <c r="VBH271" s="5"/>
      <c r="VBI271" s="5"/>
      <c r="VBJ271" s="5"/>
      <c r="VBK271" s="5"/>
      <c r="VBL271" s="5"/>
      <c r="VBM271" s="5"/>
      <c r="VBN271" s="5"/>
      <c r="VBO271" s="5"/>
      <c r="VBP271" s="5"/>
      <c r="VBQ271" s="5"/>
      <c r="VBR271" s="5"/>
      <c r="VBS271" s="5"/>
      <c r="VBT271" s="5"/>
      <c r="VBU271" s="5"/>
      <c r="VBV271" s="5"/>
      <c r="VBW271" s="5"/>
      <c r="VBX271" s="5"/>
      <c r="VBY271" s="5"/>
      <c r="VBZ271" s="5"/>
      <c r="VCA271" s="5"/>
      <c r="VCB271" s="5"/>
      <c r="VCC271" s="5"/>
      <c r="VCD271" s="5"/>
      <c r="VCE271" s="5"/>
      <c r="VCF271" s="5"/>
      <c r="VCG271" s="5"/>
      <c r="VCH271" s="5"/>
      <c r="VCI271" s="5"/>
      <c r="VCJ271" s="5"/>
      <c r="VCK271" s="5"/>
      <c r="VCL271" s="5"/>
      <c r="VCM271" s="5"/>
      <c r="VCN271" s="5"/>
      <c r="VCO271" s="5"/>
      <c r="VCP271" s="5"/>
      <c r="VCQ271" s="5"/>
      <c r="VCR271" s="5"/>
      <c r="VCS271" s="5"/>
      <c r="VCT271" s="5"/>
      <c r="VCU271" s="5"/>
      <c r="VCV271" s="5"/>
      <c r="VCW271" s="5"/>
      <c r="VCX271" s="5"/>
      <c r="VCY271" s="5"/>
      <c r="VCZ271" s="5"/>
      <c r="VDA271" s="5"/>
      <c r="VDB271" s="5"/>
      <c r="VDC271" s="5"/>
      <c r="VDD271" s="5"/>
      <c r="VDE271" s="5"/>
      <c r="VDF271" s="5"/>
      <c r="VDG271" s="5"/>
      <c r="VDH271" s="5"/>
      <c r="VDI271" s="5"/>
      <c r="VDJ271" s="5"/>
      <c r="VDK271" s="5"/>
      <c r="VDL271" s="5"/>
      <c r="VDM271" s="5"/>
      <c r="VDN271" s="5"/>
      <c r="VDO271" s="5"/>
      <c r="VDP271" s="5"/>
      <c r="VDQ271" s="5"/>
      <c r="VDR271" s="5"/>
      <c r="VDS271" s="5"/>
      <c r="VDT271" s="5"/>
      <c r="VDU271" s="5"/>
      <c r="VDV271" s="5"/>
      <c r="VDW271" s="5"/>
      <c r="VDX271" s="5"/>
      <c r="VDY271" s="5"/>
      <c r="VDZ271" s="5"/>
      <c r="VEA271" s="5"/>
      <c r="VEB271" s="5"/>
      <c r="VEC271" s="5"/>
      <c r="VED271" s="5"/>
      <c r="VEE271" s="5"/>
      <c r="VEF271" s="5"/>
      <c r="VEG271" s="5"/>
      <c r="VEH271" s="5"/>
      <c r="VEI271" s="5"/>
      <c r="VEJ271" s="5"/>
      <c r="VEK271" s="5"/>
      <c r="VEL271" s="5"/>
      <c r="VEM271" s="5"/>
      <c r="VEN271" s="5"/>
      <c r="VEO271" s="5"/>
      <c r="VEP271" s="5"/>
      <c r="VEQ271" s="5"/>
      <c r="VER271" s="5"/>
      <c r="VES271" s="5"/>
      <c r="VET271" s="5"/>
      <c r="VEU271" s="5"/>
      <c r="VEV271" s="5"/>
      <c r="VEW271" s="5"/>
      <c r="VEX271" s="5"/>
      <c r="VEY271" s="5"/>
      <c r="VEZ271" s="5"/>
      <c r="VFA271" s="5"/>
      <c r="VFB271" s="5"/>
      <c r="VFC271" s="5"/>
      <c r="VFD271" s="5"/>
      <c r="VFE271" s="5"/>
      <c r="VFF271" s="5"/>
      <c r="VFG271" s="5"/>
      <c r="VFH271" s="5"/>
      <c r="VFI271" s="5"/>
      <c r="VFJ271" s="5"/>
      <c r="VFK271" s="5"/>
      <c r="VFL271" s="5"/>
      <c r="VFM271" s="5"/>
      <c r="VFN271" s="5"/>
      <c r="VFO271" s="5"/>
      <c r="VFP271" s="5"/>
      <c r="VFQ271" s="5"/>
      <c r="VFR271" s="5"/>
      <c r="VFS271" s="5"/>
      <c r="VFT271" s="5"/>
      <c r="VFU271" s="5"/>
      <c r="VFV271" s="5"/>
      <c r="VFW271" s="5"/>
      <c r="VFX271" s="5"/>
      <c r="VFY271" s="5"/>
      <c r="VFZ271" s="5"/>
      <c r="VGA271" s="5"/>
      <c r="VGB271" s="5"/>
      <c r="VGC271" s="5"/>
      <c r="VGD271" s="5"/>
      <c r="VGE271" s="5"/>
      <c r="VGF271" s="5"/>
      <c r="VGG271" s="5"/>
      <c r="VGH271" s="5"/>
      <c r="VGI271" s="5"/>
      <c r="VGJ271" s="5"/>
      <c r="VGK271" s="5"/>
      <c r="VGL271" s="5"/>
      <c r="VGM271" s="5"/>
      <c r="VGN271" s="5"/>
      <c r="VGO271" s="5"/>
      <c r="VGP271" s="5"/>
      <c r="VGQ271" s="5"/>
      <c r="VGR271" s="5"/>
      <c r="VGS271" s="5"/>
      <c r="VGT271" s="5"/>
      <c r="VGU271" s="5"/>
      <c r="VGV271" s="5"/>
      <c r="VGW271" s="5"/>
      <c r="VGX271" s="5"/>
      <c r="VGY271" s="5"/>
      <c r="VGZ271" s="5"/>
      <c r="VHA271" s="5"/>
      <c r="VHB271" s="5"/>
      <c r="VHC271" s="5"/>
      <c r="VHD271" s="5"/>
      <c r="VHE271" s="5"/>
      <c r="VHF271" s="5"/>
      <c r="VHG271" s="5"/>
      <c r="VHH271" s="5"/>
      <c r="VHI271" s="5"/>
      <c r="VHJ271" s="5"/>
      <c r="VHK271" s="5"/>
      <c r="VHL271" s="5"/>
      <c r="VHM271" s="5"/>
      <c r="VHN271" s="5"/>
      <c r="VHO271" s="5"/>
      <c r="VHP271" s="5"/>
      <c r="VHQ271" s="5"/>
      <c r="VHR271" s="5"/>
      <c r="VHS271" s="5"/>
      <c r="VHT271" s="5"/>
      <c r="VHU271" s="5"/>
      <c r="VHV271" s="5"/>
      <c r="VHW271" s="5"/>
      <c r="VHX271" s="5"/>
      <c r="VHY271" s="5"/>
      <c r="VHZ271" s="5"/>
      <c r="VIA271" s="5"/>
      <c r="VIB271" s="5"/>
      <c r="VIC271" s="5"/>
      <c r="VID271" s="5"/>
      <c r="VIE271" s="5"/>
      <c r="VIF271" s="5"/>
      <c r="VIG271" s="5"/>
      <c r="VIH271" s="5"/>
      <c r="VII271" s="5"/>
      <c r="VIJ271" s="5"/>
      <c r="VIK271" s="5"/>
      <c r="VIL271" s="5"/>
      <c r="VIM271" s="5"/>
      <c r="VIN271" s="5"/>
      <c r="VIO271" s="5"/>
      <c r="VIP271" s="5"/>
      <c r="VIQ271" s="5"/>
      <c r="VIR271" s="5"/>
      <c r="VIS271" s="5"/>
      <c r="VIT271" s="5"/>
      <c r="VIU271" s="5"/>
      <c r="VIV271" s="5"/>
      <c r="VIW271" s="5"/>
      <c r="VIX271" s="5"/>
      <c r="VIY271" s="5"/>
      <c r="VIZ271" s="5"/>
      <c r="VJA271" s="5"/>
      <c r="VJB271" s="5"/>
      <c r="VJC271" s="5"/>
      <c r="VJD271" s="5"/>
      <c r="VJE271" s="5"/>
      <c r="VJF271" s="5"/>
      <c r="VJG271" s="5"/>
      <c r="VJH271" s="5"/>
      <c r="VJI271" s="5"/>
      <c r="VJJ271" s="5"/>
      <c r="VJK271" s="5"/>
      <c r="VJL271" s="5"/>
      <c r="VJM271" s="5"/>
      <c r="VJN271" s="5"/>
      <c r="VJO271" s="5"/>
      <c r="VJP271" s="5"/>
      <c r="VJQ271" s="5"/>
      <c r="VJR271" s="5"/>
      <c r="VJS271" s="5"/>
      <c r="VJT271" s="5"/>
      <c r="VJU271" s="5"/>
      <c r="VJV271" s="5"/>
      <c r="VJW271" s="5"/>
      <c r="VJX271" s="5"/>
      <c r="VJY271" s="5"/>
      <c r="VJZ271" s="5"/>
      <c r="VKA271" s="5"/>
      <c r="VKB271" s="5"/>
      <c r="VKC271" s="5"/>
      <c r="VKD271" s="5"/>
      <c r="VKE271" s="5"/>
      <c r="VKF271" s="5"/>
      <c r="VKG271" s="5"/>
      <c r="VKH271" s="5"/>
      <c r="VKI271" s="5"/>
      <c r="VKJ271" s="5"/>
      <c r="VKK271" s="5"/>
      <c r="VKL271" s="5"/>
      <c r="VKM271" s="5"/>
      <c r="VKN271" s="5"/>
      <c r="VKO271" s="5"/>
      <c r="VKP271" s="5"/>
      <c r="VKQ271" s="5"/>
      <c r="VKR271" s="5"/>
      <c r="VKS271" s="5"/>
      <c r="VKT271" s="5"/>
      <c r="VKU271" s="5"/>
      <c r="VKV271" s="5"/>
      <c r="VKW271" s="5"/>
      <c r="VKX271" s="5"/>
      <c r="VKY271" s="5"/>
      <c r="VKZ271" s="5"/>
      <c r="VLA271" s="5"/>
      <c r="VLB271" s="5"/>
      <c r="VLC271" s="5"/>
      <c r="VLD271" s="5"/>
      <c r="VLE271" s="5"/>
      <c r="VLF271" s="5"/>
      <c r="VLG271" s="5"/>
      <c r="VLH271" s="5"/>
      <c r="VLI271" s="5"/>
      <c r="VLJ271" s="5"/>
      <c r="VLK271" s="5"/>
      <c r="VLL271" s="5"/>
      <c r="VLM271" s="5"/>
      <c r="VLN271" s="5"/>
      <c r="VLO271" s="5"/>
      <c r="VLP271" s="5"/>
      <c r="VLQ271" s="5"/>
      <c r="VLR271" s="5"/>
      <c r="VLS271" s="5"/>
      <c r="VLT271" s="5"/>
      <c r="VLU271" s="5"/>
      <c r="VLV271" s="5"/>
      <c r="VLW271" s="5"/>
      <c r="VLX271" s="5"/>
      <c r="VLY271" s="5"/>
      <c r="VLZ271" s="5"/>
      <c r="VMA271" s="5"/>
      <c r="VMB271" s="5"/>
      <c r="VMC271" s="5"/>
      <c r="VMD271" s="5"/>
      <c r="VME271" s="5"/>
      <c r="VMF271" s="5"/>
      <c r="VMG271" s="5"/>
      <c r="VMH271" s="5"/>
      <c r="VMI271" s="5"/>
      <c r="VMJ271" s="5"/>
      <c r="VMK271" s="5"/>
      <c r="VML271" s="5"/>
      <c r="VMM271" s="5"/>
      <c r="VMN271" s="5"/>
      <c r="VMO271" s="5"/>
      <c r="VMP271" s="5"/>
      <c r="VMQ271" s="5"/>
      <c r="VMR271" s="5"/>
      <c r="VMS271" s="5"/>
      <c r="VMT271" s="5"/>
      <c r="VMU271" s="5"/>
      <c r="VMV271" s="5"/>
      <c r="VMW271" s="5"/>
      <c r="VMX271" s="5"/>
      <c r="VMY271" s="5"/>
      <c r="VMZ271" s="5"/>
      <c r="VNA271" s="5"/>
      <c r="VNB271" s="5"/>
      <c r="VNC271" s="5"/>
      <c r="VND271" s="5"/>
      <c r="VNE271" s="5"/>
      <c r="VNF271" s="5"/>
      <c r="VNG271" s="5"/>
      <c r="VNH271" s="5"/>
      <c r="VNI271" s="5"/>
      <c r="VNJ271" s="5"/>
      <c r="VNK271" s="5"/>
      <c r="VNL271" s="5"/>
      <c r="VNM271" s="5"/>
      <c r="VNN271" s="5"/>
      <c r="VNO271" s="5"/>
      <c r="VNP271" s="5"/>
      <c r="VNQ271" s="5"/>
      <c r="VNR271" s="5"/>
      <c r="VNS271" s="5"/>
      <c r="VNT271" s="5"/>
      <c r="VNU271" s="5"/>
      <c r="VNV271" s="5"/>
      <c r="VNW271" s="5"/>
      <c r="VNX271" s="5"/>
      <c r="VNY271" s="5"/>
      <c r="VNZ271" s="5"/>
      <c r="VOA271" s="5"/>
      <c r="VOB271" s="5"/>
      <c r="VOC271" s="5"/>
      <c r="VOD271" s="5"/>
      <c r="VOE271" s="5"/>
      <c r="VOF271" s="5"/>
      <c r="VOG271" s="5"/>
      <c r="VOH271" s="5"/>
      <c r="VOI271" s="5"/>
      <c r="VOJ271" s="5"/>
      <c r="VOK271" s="5"/>
      <c r="VOL271" s="5"/>
      <c r="VOM271" s="5"/>
      <c r="VON271" s="5"/>
      <c r="VOO271" s="5"/>
      <c r="VOP271" s="5"/>
      <c r="VOQ271" s="5"/>
      <c r="VOR271" s="5"/>
      <c r="VOS271" s="5"/>
      <c r="VOT271" s="5"/>
      <c r="VOU271" s="5"/>
      <c r="VOV271" s="5"/>
      <c r="VOW271" s="5"/>
      <c r="VOX271" s="5"/>
      <c r="VOY271" s="5"/>
      <c r="VOZ271" s="5"/>
      <c r="VPA271" s="5"/>
      <c r="VPB271" s="5"/>
      <c r="VPC271" s="5"/>
      <c r="VPD271" s="5"/>
      <c r="VPE271" s="5"/>
      <c r="VPF271" s="5"/>
      <c r="VPG271" s="5"/>
      <c r="VPH271" s="5"/>
      <c r="VPI271" s="5"/>
      <c r="VPJ271" s="5"/>
      <c r="VPK271" s="5"/>
      <c r="VPL271" s="5"/>
      <c r="VPM271" s="5"/>
      <c r="VPN271" s="5"/>
      <c r="VPO271" s="5"/>
      <c r="VPP271" s="5"/>
      <c r="VPQ271" s="5"/>
      <c r="VPR271" s="5"/>
      <c r="VPS271" s="5"/>
      <c r="VPT271" s="5"/>
      <c r="VPU271" s="5"/>
      <c r="VPV271" s="5"/>
      <c r="VPW271" s="5"/>
      <c r="VPX271" s="5"/>
      <c r="VPY271" s="5"/>
      <c r="VPZ271" s="5"/>
      <c r="VQA271" s="5"/>
      <c r="VQB271" s="5"/>
      <c r="VQC271" s="5"/>
      <c r="VQD271" s="5"/>
      <c r="VQE271" s="5"/>
      <c r="VQF271" s="5"/>
      <c r="VQG271" s="5"/>
      <c r="VQH271" s="5"/>
      <c r="VQI271" s="5"/>
      <c r="VQJ271" s="5"/>
      <c r="VQK271" s="5"/>
      <c r="VQL271" s="5"/>
      <c r="VQM271" s="5"/>
      <c r="VQN271" s="5"/>
      <c r="VQO271" s="5"/>
      <c r="VQP271" s="5"/>
      <c r="VQQ271" s="5"/>
      <c r="VQR271" s="5"/>
      <c r="VQS271" s="5"/>
      <c r="VQT271" s="5"/>
      <c r="VQU271" s="5"/>
      <c r="VQV271" s="5"/>
      <c r="VQW271" s="5"/>
      <c r="VQX271" s="5"/>
      <c r="VQY271" s="5"/>
      <c r="VQZ271" s="5"/>
      <c r="VRA271" s="5"/>
      <c r="VRB271" s="5"/>
      <c r="VRC271" s="5"/>
      <c r="VRD271" s="5"/>
      <c r="VRE271" s="5"/>
      <c r="VRF271" s="5"/>
      <c r="VRG271" s="5"/>
      <c r="VRH271" s="5"/>
      <c r="VRI271" s="5"/>
      <c r="VRJ271" s="5"/>
      <c r="VRK271" s="5"/>
      <c r="VRL271" s="5"/>
      <c r="VRM271" s="5"/>
      <c r="VRN271" s="5"/>
      <c r="VRO271" s="5"/>
      <c r="VRP271" s="5"/>
      <c r="VRQ271" s="5"/>
      <c r="VRR271" s="5"/>
      <c r="VRS271" s="5"/>
      <c r="VRT271" s="5"/>
      <c r="VRU271" s="5"/>
      <c r="VRV271" s="5"/>
      <c r="VRW271" s="5"/>
      <c r="VRX271" s="5"/>
      <c r="VRY271" s="5"/>
      <c r="VRZ271" s="5"/>
      <c r="VSA271" s="5"/>
      <c r="VSB271" s="5"/>
      <c r="VSC271" s="5"/>
      <c r="VSD271" s="5"/>
      <c r="VSE271" s="5"/>
      <c r="VSF271" s="5"/>
      <c r="VSG271" s="5"/>
      <c r="VSH271" s="5"/>
      <c r="VSI271" s="5"/>
      <c r="VSJ271" s="5"/>
      <c r="VSK271" s="5"/>
      <c r="VSL271" s="5"/>
      <c r="VSM271" s="5"/>
      <c r="VSN271" s="5"/>
      <c r="VSO271" s="5"/>
      <c r="VSP271" s="5"/>
      <c r="VSQ271" s="5"/>
      <c r="VSR271" s="5"/>
      <c r="VSS271" s="5"/>
      <c r="VST271" s="5"/>
      <c r="VSU271" s="5"/>
      <c r="VSV271" s="5"/>
      <c r="VSW271" s="5"/>
      <c r="VSX271" s="5"/>
      <c r="VSY271" s="5"/>
      <c r="VSZ271" s="5"/>
      <c r="VTA271" s="5"/>
      <c r="VTB271" s="5"/>
      <c r="VTC271" s="5"/>
      <c r="VTD271" s="5"/>
      <c r="VTE271" s="5"/>
      <c r="VTF271" s="5"/>
      <c r="VTG271" s="5"/>
      <c r="VTH271" s="5"/>
      <c r="VTI271" s="5"/>
      <c r="VTJ271" s="5"/>
      <c r="VTK271" s="5"/>
      <c r="VTL271" s="5"/>
      <c r="VTM271" s="5"/>
      <c r="VTN271" s="5"/>
      <c r="VTO271" s="5"/>
      <c r="VTP271" s="5"/>
      <c r="VTQ271" s="5"/>
      <c r="VTR271" s="5"/>
      <c r="VTS271" s="5"/>
      <c r="VTT271" s="5"/>
      <c r="VTU271" s="5"/>
      <c r="VTV271" s="5"/>
      <c r="VTW271" s="5"/>
      <c r="VTX271" s="5"/>
      <c r="VTY271" s="5"/>
      <c r="VTZ271" s="5"/>
      <c r="VUA271" s="5"/>
      <c r="VUB271" s="5"/>
      <c r="VUC271" s="5"/>
      <c r="VUD271" s="5"/>
      <c r="VUE271" s="5"/>
      <c r="VUF271" s="5"/>
      <c r="VUG271" s="5"/>
      <c r="VUH271" s="5"/>
      <c r="VUI271" s="5"/>
      <c r="VUJ271" s="5"/>
      <c r="VUK271" s="5"/>
      <c r="VUL271" s="5"/>
      <c r="VUM271" s="5"/>
      <c r="VUN271" s="5"/>
      <c r="VUO271" s="5"/>
      <c r="VUP271" s="5"/>
      <c r="VUQ271" s="5"/>
      <c r="VUR271" s="5"/>
      <c r="VUS271" s="5"/>
      <c r="VUT271" s="5"/>
      <c r="VUU271" s="5"/>
      <c r="VUV271" s="5"/>
      <c r="VUW271" s="5"/>
      <c r="VUX271" s="5"/>
      <c r="VUY271" s="5"/>
      <c r="VUZ271" s="5"/>
      <c r="VVA271" s="5"/>
      <c r="VVB271" s="5"/>
      <c r="VVC271" s="5"/>
      <c r="VVD271" s="5"/>
      <c r="VVE271" s="5"/>
      <c r="VVF271" s="5"/>
      <c r="VVG271" s="5"/>
      <c r="VVH271" s="5"/>
      <c r="VVI271" s="5"/>
      <c r="VVJ271" s="5"/>
      <c r="VVK271" s="5"/>
      <c r="VVL271" s="5"/>
      <c r="VVM271" s="5"/>
      <c r="VVN271" s="5"/>
      <c r="VVO271" s="5"/>
      <c r="VVP271" s="5"/>
      <c r="VVQ271" s="5"/>
      <c r="VVR271" s="5"/>
      <c r="VVS271" s="5"/>
      <c r="VVT271" s="5"/>
      <c r="VVU271" s="5"/>
      <c r="VVV271" s="5"/>
      <c r="VVW271" s="5"/>
      <c r="VVX271" s="5"/>
      <c r="VVY271" s="5"/>
      <c r="VVZ271" s="5"/>
      <c r="VWA271" s="5"/>
      <c r="VWB271" s="5"/>
      <c r="VWC271" s="5"/>
      <c r="VWD271" s="5"/>
      <c r="VWE271" s="5"/>
      <c r="VWF271" s="5"/>
      <c r="VWG271" s="5"/>
      <c r="VWH271" s="5"/>
      <c r="VWI271" s="5"/>
      <c r="VWJ271" s="5"/>
      <c r="VWK271" s="5"/>
      <c r="VWL271" s="5"/>
      <c r="VWM271" s="5"/>
      <c r="VWN271" s="5"/>
      <c r="VWO271" s="5"/>
      <c r="VWP271" s="5"/>
      <c r="VWQ271" s="5"/>
      <c r="VWR271" s="5"/>
      <c r="VWS271" s="5"/>
      <c r="VWT271" s="5"/>
      <c r="VWU271" s="5"/>
      <c r="VWV271" s="5"/>
      <c r="VWW271" s="5"/>
      <c r="VWX271" s="5"/>
      <c r="VWY271" s="5"/>
      <c r="VWZ271" s="5"/>
      <c r="VXA271" s="5"/>
      <c r="VXB271" s="5"/>
      <c r="VXC271" s="5"/>
      <c r="VXD271" s="5"/>
      <c r="VXE271" s="5"/>
      <c r="VXF271" s="5"/>
      <c r="VXG271" s="5"/>
      <c r="VXH271" s="5"/>
      <c r="VXI271" s="5"/>
      <c r="VXJ271" s="5"/>
      <c r="VXK271" s="5"/>
      <c r="VXL271" s="5"/>
      <c r="VXM271" s="5"/>
      <c r="VXN271" s="5"/>
      <c r="VXO271" s="5"/>
      <c r="VXP271" s="5"/>
      <c r="VXQ271" s="5"/>
      <c r="VXR271" s="5"/>
      <c r="VXS271" s="5"/>
      <c r="VXT271" s="5"/>
      <c r="VXU271" s="5"/>
      <c r="VXV271" s="5"/>
      <c r="VXW271" s="5"/>
      <c r="VXX271" s="5"/>
      <c r="VXY271" s="5"/>
      <c r="VXZ271" s="5"/>
      <c r="VYA271" s="5"/>
      <c r="VYB271" s="5"/>
      <c r="VYC271" s="5"/>
      <c r="VYD271" s="5"/>
      <c r="VYE271" s="5"/>
      <c r="VYF271" s="5"/>
      <c r="VYG271" s="5"/>
      <c r="VYH271" s="5"/>
      <c r="VYI271" s="5"/>
      <c r="VYJ271" s="5"/>
      <c r="VYK271" s="5"/>
      <c r="VYL271" s="5"/>
      <c r="VYM271" s="5"/>
      <c r="VYN271" s="5"/>
      <c r="VYO271" s="5"/>
      <c r="VYP271" s="5"/>
      <c r="VYQ271" s="5"/>
      <c r="VYR271" s="5"/>
      <c r="VYS271" s="5"/>
      <c r="VYT271" s="5"/>
      <c r="VYU271" s="5"/>
      <c r="VYV271" s="5"/>
      <c r="VYW271" s="5"/>
      <c r="VYX271" s="5"/>
      <c r="VYY271" s="5"/>
      <c r="VYZ271" s="5"/>
      <c r="VZA271" s="5"/>
      <c r="VZB271" s="5"/>
      <c r="VZC271" s="5"/>
      <c r="VZD271" s="5"/>
      <c r="VZE271" s="5"/>
      <c r="VZF271" s="5"/>
      <c r="VZG271" s="5"/>
      <c r="VZH271" s="5"/>
      <c r="VZI271" s="5"/>
      <c r="VZJ271" s="5"/>
      <c r="VZK271" s="5"/>
      <c r="VZL271" s="5"/>
      <c r="VZM271" s="5"/>
      <c r="VZN271" s="5"/>
      <c r="VZO271" s="5"/>
      <c r="VZP271" s="5"/>
      <c r="VZQ271" s="5"/>
      <c r="VZR271" s="5"/>
      <c r="VZS271" s="5"/>
      <c r="VZT271" s="5"/>
      <c r="VZU271" s="5"/>
      <c r="VZV271" s="5"/>
      <c r="VZW271" s="5"/>
      <c r="VZX271" s="5"/>
      <c r="VZY271" s="5"/>
      <c r="VZZ271" s="5"/>
      <c r="WAA271" s="5"/>
      <c r="WAB271" s="5"/>
      <c r="WAC271" s="5"/>
      <c r="WAD271" s="5"/>
      <c r="WAE271" s="5"/>
      <c r="WAF271" s="5"/>
      <c r="WAG271" s="5"/>
      <c r="WAH271" s="5"/>
      <c r="WAI271" s="5"/>
      <c r="WAJ271" s="5"/>
      <c r="WAK271" s="5"/>
      <c r="WAL271" s="5"/>
      <c r="WAM271" s="5"/>
      <c r="WAN271" s="5"/>
      <c r="WAO271" s="5"/>
      <c r="WAP271" s="5"/>
      <c r="WAQ271" s="5"/>
      <c r="WAR271" s="5"/>
      <c r="WAS271" s="5"/>
      <c r="WAT271" s="5"/>
      <c r="WAU271" s="5"/>
      <c r="WAV271" s="5"/>
      <c r="WAW271" s="5"/>
      <c r="WAX271" s="5"/>
      <c r="WAY271" s="5"/>
      <c r="WAZ271" s="5"/>
      <c r="WBA271" s="5"/>
      <c r="WBB271" s="5"/>
      <c r="WBC271" s="5"/>
      <c r="WBD271" s="5"/>
      <c r="WBE271" s="5"/>
      <c r="WBF271" s="5"/>
      <c r="WBG271" s="5"/>
      <c r="WBH271" s="5"/>
      <c r="WBI271" s="5"/>
      <c r="WBJ271" s="5"/>
      <c r="WBK271" s="5"/>
      <c r="WBL271" s="5"/>
      <c r="WBM271" s="5"/>
      <c r="WBN271" s="5"/>
      <c r="WBO271" s="5"/>
      <c r="WBP271" s="5"/>
      <c r="WBQ271" s="5"/>
      <c r="WBR271" s="5"/>
      <c r="WBS271" s="5"/>
      <c r="WBT271" s="5"/>
      <c r="WBU271" s="5"/>
      <c r="WBV271" s="5"/>
      <c r="WBW271" s="5"/>
      <c r="WBX271" s="5"/>
      <c r="WBY271" s="5"/>
      <c r="WBZ271" s="5"/>
      <c r="WCA271" s="5"/>
      <c r="WCB271" s="5"/>
      <c r="WCC271" s="5"/>
      <c r="WCD271" s="5"/>
      <c r="WCE271" s="5"/>
      <c r="WCF271" s="5"/>
      <c r="WCG271" s="5"/>
      <c r="WCH271" s="5"/>
      <c r="WCI271" s="5"/>
      <c r="WCJ271" s="5"/>
      <c r="WCK271" s="5"/>
      <c r="WCL271" s="5"/>
      <c r="WCM271" s="5"/>
      <c r="WCN271" s="5"/>
      <c r="WCO271" s="5"/>
      <c r="WCP271" s="5"/>
      <c r="WCQ271" s="5"/>
      <c r="WCR271" s="5"/>
      <c r="WCS271" s="5"/>
      <c r="WCT271" s="5"/>
      <c r="WCU271" s="5"/>
      <c r="WCV271" s="5"/>
      <c r="WCW271" s="5"/>
      <c r="WCX271" s="5"/>
      <c r="WCY271" s="5"/>
      <c r="WCZ271" s="5"/>
      <c r="WDA271" s="5"/>
      <c r="WDB271" s="5"/>
      <c r="WDC271" s="5"/>
      <c r="WDD271" s="5"/>
      <c r="WDE271" s="5"/>
      <c r="WDF271" s="5"/>
      <c r="WDG271" s="5"/>
      <c r="WDH271" s="5"/>
      <c r="WDI271" s="5"/>
      <c r="WDJ271" s="5"/>
      <c r="WDK271" s="5"/>
      <c r="WDL271" s="5"/>
      <c r="WDM271" s="5"/>
      <c r="WDN271" s="5"/>
      <c r="WDO271" s="5"/>
      <c r="WDP271" s="5"/>
      <c r="WDQ271" s="5"/>
      <c r="WDR271" s="5"/>
      <c r="WDS271" s="5"/>
      <c r="WDT271" s="5"/>
      <c r="WDU271" s="5"/>
      <c r="WDV271" s="5"/>
      <c r="WDW271" s="5"/>
      <c r="WDX271" s="5"/>
      <c r="WDY271" s="5"/>
      <c r="WDZ271" s="5"/>
      <c r="WEA271" s="5"/>
      <c r="WEB271" s="5"/>
      <c r="WEC271" s="5"/>
      <c r="WED271" s="5"/>
      <c r="WEE271" s="5"/>
      <c r="WEF271" s="5"/>
      <c r="WEG271" s="5"/>
      <c r="WEH271" s="5"/>
      <c r="WEI271" s="5"/>
      <c r="WEJ271" s="5"/>
      <c r="WEK271" s="5"/>
      <c r="WEL271" s="5"/>
      <c r="WEM271" s="5"/>
      <c r="WEN271" s="5"/>
      <c r="WEO271" s="5"/>
      <c r="WEP271" s="5"/>
      <c r="WEQ271" s="5"/>
      <c r="WER271" s="5"/>
      <c r="WES271" s="5"/>
      <c r="WET271" s="5"/>
      <c r="WEU271" s="5"/>
      <c r="WEV271" s="5"/>
      <c r="WEW271" s="5"/>
      <c r="WEX271" s="5"/>
      <c r="WEY271" s="5"/>
      <c r="WEZ271" s="5"/>
      <c r="WFA271" s="5"/>
      <c r="WFB271" s="5"/>
      <c r="WFC271" s="5"/>
      <c r="WFD271" s="5"/>
      <c r="WFE271" s="5"/>
      <c r="WFF271" s="5"/>
      <c r="WFG271" s="5"/>
      <c r="WFH271" s="5"/>
      <c r="WFI271" s="5"/>
      <c r="WFJ271" s="5"/>
      <c r="WFK271" s="5"/>
      <c r="WFL271" s="5"/>
      <c r="WFM271" s="5"/>
      <c r="WFN271" s="5"/>
      <c r="WFO271" s="5"/>
      <c r="WFP271" s="5"/>
      <c r="WFQ271" s="5"/>
      <c r="WFR271" s="5"/>
      <c r="WFS271" s="5"/>
      <c r="WFT271" s="5"/>
      <c r="WFU271" s="5"/>
      <c r="WFV271" s="5"/>
      <c r="WFW271" s="5"/>
      <c r="WFX271" s="5"/>
      <c r="WFY271" s="5"/>
      <c r="WFZ271" s="5"/>
      <c r="WGA271" s="5"/>
      <c r="WGB271" s="5"/>
      <c r="WGC271" s="5"/>
      <c r="WGD271" s="5"/>
      <c r="WGE271" s="5"/>
      <c r="WGF271" s="5"/>
      <c r="WGG271" s="5"/>
      <c r="WGH271" s="5"/>
      <c r="WGI271" s="5"/>
      <c r="WGJ271" s="5"/>
      <c r="WGK271" s="5"/>
      <c r="WGL271" s="5"/>
      <c r="WGM271" s="5"/>
      <c r="WGN271" s="5"/>
      <c r="WGO271" s="5"/>
      <c r="WGP271" s="5"/>
      <c r="WGQ271" s="5"/>
      <c r="WGR271" s="5"/>
      <c r="WGS271" s="5"/>
      <c r="WGT271" s="5"/>
      <c r="WGU271" s="5"/>
      <c r="WGV271" s="5"/>
      <c r="WGW271" s="5"/>
      <c r="WGX271" s="5"/>
      <c r="WGY271" s="5"/>
      <c r="WGZ271" s="5"/>
      <c r="WHA271" s="5"/>
      <c r="WHB271" s="5"/>
      <c r="WHC271" s="5"/>
      <c r="WHD271" s="5"/>
      <c r="WHE271" s="5"/>
      <c r="WHF271" s="5"/>
      <c r="WHG271" s="5"/>
      <c r="WHH271" s="5"/>
      <c r="WHI271" s="5"/>
      <c r="WHJ271" s="5"/>
      <c r="WHK271" s="5"/>
      <c r="WHL271" s="5"/>
      <c r="WHM271" s="5"/>
      <c r="WHN271" s="5"/>
      <c r="WHO271" s="5"/>
      <c r="WHP271" s="5"/>
      <c r="WHQ271" s="5"/>
      <c r="WHR271" s="5"/>
      <c r="WHS271" s="5"/>
      <c r="WHT271" s="5"/>
      <c r="WHU271" s="5"/>
      <c r="WHV271" s="5"/>
      <c r="WHW271" s="5"/>
      <c r="WHX271" s="5"/>
      <c r="WHY271" s="5"/>
      <c r="WHZ271" s="5"/>
      <c r="WIA271" s="5"/>
      <c r="WIB271" s="5"/>
      <c r="WIC271" s="5"/>
      <c r="WID271" s="5"/>
      <c r="WIE271" s="5"/>
      <c r="WIF271" s="5"/>
      <c r="WIG271" s="5"/>
      <c r="WIH271" s="5"/>
      <c r="WII271" s="5"/>
      <c r="WIJ271" s="5"/>
      <c r="WIK271" s="5"/>
      <c r="WIL271" s="5"/>
      <c r="WIM271" s="5"/>
      <c r="WIN271" s="5"/>
      <c r="WIO271" s="5"/>
      <c r="WIP271" s="5"/>
      <c r="WIQ271" s="5"/>
      <c r="WIR271" s="5"/>
      <c r="WIS271" s="5"/>
      <c r="WIT271" s="5"/>
      <c r="WIU271" s="5"/>
      <c r="WIV271" s="5"/>
      <c r="WIW271" s="5"/>
      <c r="WIX271" s="5"/>
      <c r="WIY271" s="5"/>
      <c r="WIZ271" s="5"/>
      <c r="WJA271" s="5"/>
      <c r="WJB271" s="5"/>
      <c r="WJC271" s="5"/>
      <c r="WJD271" s="5"/>
      <c r="WJE271" s="5"/>
      <c r="WJF271" s="5"/>
      <c r="WJG271" s="5"/>
      <c r="WJH271" s="5"/>
      <c r="WJI271" s="5"/>
      <c r="WJJ271" s="5"/>
      <c r="WJK271" s="5"/>
      <c r="WJL271" s="5"/>
      <c r="WJM271" s="5"/>
      <c r="WJN271" s="5"/>
      <c r="WJO271" s="5"/>
      <c r="WJP271" s="5"/>
      <c r="WJQ271" s="5"/>
      <c r="WJR271" s="5"/>
      <c r="WJS271" s="5"/>
      <c r="WJT271" s="5"/>
      <c r="WJU271" s="5"/>
      <c r="WJV271" s="5"/>
      <c r="WJW271" s="5"/>
      <c r="WJX271" s="5"/>
      <c r="WJY271" s="5"/>
      <c r="WJZ271" s="5"/>
      <c r="WKA271" s="5"/>
      <c r="WKB271" s="5"/>
      <c r="WKC271" s="5"/>
      <c r="WKD271" s="5"/>
      <c r="WKE271" s="5"/>
      <c r="WKF271" s="5"/>
      <c r="WKG271" s="5"/>
      <c r="WKH271" s="5"/>
      <c r="WKI271" s="5"/>
      <c r="WKJ271" s="5"/>
      <c r="WKK271" s="5"/>
      <c r="WKL271" s="5"/>
      <c r="WKM271" s="5"/>
      <c r="WKN271" s="5"/>
      <c r="WKO271" s="5"/>
      <c r="WKP271" s="5"/>
      <c r="WKQ271" s="5"/>
      <c r="WKR271" s="5"/>
      <c r="WKS271" s="5"/>
      <c r="WKT271" s="5"/>
      <c r="WKU271" s="5"/>
      <c r="WKV271" s="5"/>
      <c r="WKW271" s="5"/>
      <c r="WKX271" s="5"/>
      <c r="WKY271" s="5"/>
      <c r="WKZ271" s="5"/>
      <c r="WLA271" s="5"/>
      <c r="WLB271" s="5"/>
      <c r="WLC271" s="5"/>
      <c r="WLD271" s="5"/>
      <c r="WLE271" s="5"/>
      <c r="WLF271" s="5"/>
      <c r="WLG271" s="5"/>
      <c r="WLH271" s="5"/>
      <c r="WLI271" s="5"/>
      <c r="WLJ271" s="5"/>
      <c r="WLK271" s="5"/>
      <c r="WLL271" s="5"/>
      <c r="WLM271" s="5"/>
      <c r="WLN271" s="5"/>
      <c r="WLO271" s="5"/>
      <c r="WLP271" s="5"/>
      <c r="WLQ271" s="5"/>
      <c r="WLR271" s="5"/>
      <c r="WLS271" s="5"/>
      <c r="WLT271" s="5"/>
      <c r="WLU271" s="5"/>
      <c r="WLV271" s="5"/>
      <c r="WLW271" s="5"/>
      <c r="WLX271" s="5"/>
      <c r="WLY271" s="5"/>
      <c r="WLZ271" s="5"/>
      <c r="WMA271" s="5"/>
      <c r="WMB271" s="5"/>
      <c r="WMC271" s="5"/>
      <c r="WMD271" s="5"/>
      <c r="WME271" s="5"/>
      <c r="WMF271" s="5"/>
      <c r="WMG271" s="5"/>
      <c r="WMH271" s="5"/>
      <c r="WMI271" s="5"/>
      <c r="WMJ271" s="5"/>
      <c r="WMK271" s="5"/>
      <c r="WML271" s="5"/>
      <c r="WMM271" s="5"/>
      <c r="WMN271" s="5"/>
      <c r="WMO271" s="5"/>
      <c r="WMP271" s="5"/>
      <c r="WMQ271" s="5"/>
      <c r="WMR271" s="5"/>
      <c r="WMS271" s="5"/>
      <c r="WMT271" s="5"/>
      <c r="WMU271" s="5"/>
      <c r="WMV271" s="5"/>
      <c r="WMW271" s="5"/>
      <c r="WMX271" s="5"/>
      <c r="WMY271" s="5"/>
      <c r="WMZ271" s="5"/>
      <c r="WNA271" s="5"/>
      <c r="WNB271" s="5"/>
      <c r="WNC271" s="5"/>
      <c r="WND271" s="5"/>
      <c r="WNE271" s="5"/>
      <c r="WNF271" s="5"/>
      <c r="WNG271" s="5"/>
      <c r="WNH271" s="5"/>
      <c r="WNI271" s="5"/>
      <c r="WNJ271" s="5"/>
      <c r="WNK271" s="5"/>
      <c r="WNL271" s="5"/>
      <c r="WNM271" s="5"/>
      <c r="WNN271" s="5"/>
      <c r="WNO271" s="5"/>
      <c r="WNP271" s="5"/>
      <c r="WNQ271" s="5"/>
      <c r="WNR271" s="5"/>
      <c r="WNS271" s="5"/>
      <c r="WNT271" s="5"/>
      <c r="WNU271" s="5"/>
      <c r="WNV271" s="5"/>
      <c r="WNW271" s="5"/>
      <c r="WNX271" s="5"/>
      <c r="WNY271" s="5"/>
      <c r="WNZ271" s="5"/>
      <c r="WOA271" s="5"/>
      <c r="WOB271" s="5"/>
      <c r="WOC271" s="5"/>
      <c r="WOD271" s="5"/>
      <c r="WOE271" s="5"/>
      <c r="WOF271" s="5"/>
      <c r="WOG271" s="5"/>
      <c r="WOH271" s="5"/>
      <c r="WOI271" s="5"/>
      <c r="WOJ271" s="5"/>
      <c r="WOK271" s="5"/>
      <c r="WOL271" s="5"/>
      <c r="WOM271" s="5"/>
      <c r="WON271" s="5"/>
      <c r="WOO271" s="5"/>
      <c r="WOP271" s="5"/>
      <c r="WOQ271" s="5"/>
      <c r="WOR271" s="5"/>
      <c r="WOS271" s="5"/>
      <c r="WOT271" s="5"/>
      <c r="WOU271" s="5"/>
      <c r="WOV271" s="5"/>
      <c r="WOW271" s="5"/>
      <c r="WOX271" s="5"/>
      <c r="WOY271" s="5"/>
      <c r="WOZ271" s="5"/>
      <c r="WPA271" s="5"/>
      <c r="WPB271" s="5"/>
      <c r="WPC271" s="5"/>
      <c r="WPD271" s="5"/>
      <c r="WPE271" s="5"/>
      <c r="WPF271" s="5"/>
      <c r="WPG271" s="5"/>
      <c r="WPH271" s="5"/>
      <c r="WPI271" s="5"/>
      <c r="WPJ271" s="5"/>
      <c r="WPK271" s="5"/>
      <c r="WPL271" s="5"/>
      <c r="WPM271" s="5"/>
      <c r="WPN271" s="5"/>
      <c r="WPO271" s="5"/>
      <c r="WPP271" s="5"/>
      <c r="WPQ271" s="5"/>
      <c r="WPR271" s="5"/>
      <c r="WPS271" s="5"/>
      <c r="WPT271" s="5"/>
      <c r="WPU271" s="5"/>
      <c r="WPV271" s="5"/>
      <c r="WPW271" s="5"/>
      <c r="WPX271" s="5"/>
      <c r="WPY271" s="5"/>
      <c r="WPZ271" s="5"/>
      <c r="WQA271" s="5"/>
      <c r="WQB271" s="5"/>
      <c r="WQC271" s="5"/>
      <c r="WQD271" s="5"/>
      <c r="WQE271" s="5"/>
      <c r="WQF271" s="5"/>
      <c r="WQG271" s="5"/>
      <c r="WQH271" s="5"/>
      <c r="WQI271" s="5"/>
      <c r="WQJ271" s="5"/>
      <c r="WQK271" s="5"/>
      <c r="WQL271" s="5"/>
      <c r="WQM271" s="5"/>
      <c r="WQN271" s="5"/>
      <c r="WQO271" s="5"/>
      <c r="WQP271" s="5"/>
      <c r="WQQ271" s="5"/>
      <c r="WQR271" s="5"/>
      <c r="WQS271" s="5"/>
      <c r="WQT271" s="5"/>
      <c r="WQU271" s="5"/>
      <c r="WQV271" s="5"/>
      <c r="WQW271" s="5"/>
      <c r="WQX271" s="5"/>
      <c r="WQY271" s="5"/>
      <c r="WQZ271" s="5"/>
      <c r="WRA271" s="5"/>
      <c r="WRB271" s="5"/>
      <c r="WRC271" s="5"/>
      <c r="WRD271" s="5"/>
      <c r="WRE271" s="5"/>
      <c r="WRF271" s="5"/>
      <c r="WRG271" s="5"/>
      <c r="WRH271" s="5"/>
      <c r="WRI271" s="5"/>
      <c r="WRJ271" s="5"/>
      <c r="WRK271" s="5"/>
      <c r="WRL271" s="5"/>
      <c r="WRM271" s="5"/>
      <c r="WRN271" s="5"/>
      <c r="WRO271" s="5"/>
      <c r="WRP271" s="5"/>
      <c r="WRQ271" s="5"/>
      <c r="WRR271" s="5"/>
      <c r="WRS271" s="5"/>
      <c r="WRT271" s="5"/>
      <c r="WRU271" s="5"/>
      <c r="WRV271" s="5"/>
      <c r="WRW271" s="5"/>
      <c r="WRX271" s="5"/>
      <c r="WRY271" s="5"/>
      <c r="WRZ271" s="5"/>
      <c r="WSA271" s="5"/>
      <c r="WSB271" s="5"/>
      <c r="WSC271" s="5"/>
      <c r="WSD271" s="5"/>
      <c r="WSE271" s="5"/>
      <c r="WSF271" s="5"/>
      <c r="WSG271" s="5"/>
      <c r="WSH271" s="5"/>
      <c r="WSI271" s="5"/>
      <c r="WSJ271" s="5"/>
      <c r="WSK271" s="5"/>
      <c r="WSL271" s="5"/>
      <c r="WSM271" s="5"/>
      <c r="WSN271" s="5"/>
      <c r="WSO271" s="5"/>
      <c r="WSP271" s="5"/>
      <c r="WSQ271" s="5"/>
      <c r="WSR271" s="5"/>
      <c r="WSS271" s="5"/>
      <c r="WST271" s="5"/>
      <c r="WSU271" s="5"/>
      <c r="WSV271" s="5"/>
      <c r="WSW271" s="5"/>
      <c r="WSX271" s="5"/>
      <c r="WSY271" s="5"/>
      <c r="WSZ271" s="5"/>
      <c r="WTA271" s="5"/>
      <c r="WTB271" s="5"/>
      <c r="WTC271" s="5"/>
      <c r="WTD271" s="5"/>
      <c r="WTE271" s="5"/>
      <c r="WTF271" s="5"/>
      <c r="WTG271" s="5"/>
      <c r="WTH271" s="5"/>
      <c r="WTI271" s="5"/>
      <c r="WTJ271" s="5"/>
      <c r="WTK271" s="5"/>
      <c r="WTL271" s="5"/>
      <c r="WTM271" s="5"/>
      <c r="WTN271" s="5"/>
      <c r="WTO271" s="5"/>
      <c r="WTP271" s="5"/>
      <c r="WTQ271" s="5"/>
      <c r="WTR271" s="5"/>
      <c r="WTS271" s="5"/>
      <c r="WTT271" s="5"/>
      <c r="WTU271" s="5"/>
      <c r="WTV271" s="5"/>
      <c r="WTW271" s="5"/>
      <c r="WTX271" s="5"/>
      <c r="WTY271" s="5"/>
      <c r="WTZ271" s="5"/>
      <c r="WUA271" s="5"/>
      <c r="WUB271" s="5"/>
      <c r="WUC271" s="5"/>
      <c r="WUD271" s="5"/>
      <c r="WUE271" s="5"/>
      <c r="WUF271" s="5"/>
      <c r="WUG271" s="5"/>
      <c r="WUH271" s="5"/>
      <c r="WUI271" s="5"/>
      <c r="WUJ271" s="5"/>
      <c r="WUK271" s="5"/>
      <c r="WUL271" s="5"/>
      <c r="WUM271" s="5"/>
      <c r="WUN271" s="5"/>
      <c r="WUO271" s="5"/>
      <c r="WUP271" s="5"/>
      <c r="WUQ271" s="5"/>
      <c r="WUR271" s="5"/>
      <c r="WUS271" s="5"/>
      <c r="WUT271" s="5"/>
      <c r="WUU271" s="5"/>
      <c r="WUV271" s="5"/>
      <c r="WUW271" s="5"/>
      <c r="WUX271" s="5"/>
      <c r="WUY271" s="5"/>
      <c r="WUZ271" s="5"/>
      <c r="WVA271" s="5"/>
      <c r="WVB271" s="5"/>
      <c r="WVC271" s="5"/>
      <c r="WVD271" s="5"/>
      <c r="WVE271" s="5"/>
      <c r="WVF271" s="5"/>
      <c r="WVG271" s="5"/>
      <c r="WVH271" s="5"/>
      <c r="WVI271" s="5"/>
      <c r="WVJ271" s="5"/>
      <c r="WVK271" s="5"/>
      <c r="WVL271" s="5"/>
      <c r="WVM271" s="5"/>
      <c r="WVN271" s="5"/>
      <c r="WVO271" s="5"/>
      <c r="WVP271" s="5"/>
      <c r="WVQ271" s="5"/>
      <c r="WVR271" s="5"/>
      <c r="WVS271" s="5"/>
      <c r="WVT271" s="5"/>
      <c r="WVU271" s="5"/>
      <c r="WVV271" s="5"/>
      <c r="WVW271" s="5"/>
      <c r="WVX271" s="5"/>
      <c r="WVY271" s="5"/>
      <c r="WVZ271" s="5"/>
      <c r="WWA271" s="5"/>
      <c r="WWB271" s="5"/>
      <c r="WWC271" s="5"/>
      <c r="WWD271" s="5"/>
      <c r="WWE271" s="5"/>
      <c r="WWF271" s="5"/>
      <c r="WWG271" s="5"/>
      <c r="WWH271" s="5"/>
      <c r="WWI271" s="5"/>
      <c r="WWJ271" s="5"/>
      <c r="WWK271" s="5"/>
      <c r="WWL271" s="5"/>
      <c r="WWM271" s="5"/>
      <c r="WWN271" s="5"/>
      <c r="WWO271" s="5"/>
      <c r="WWP271" s="5"/>
      <c r="WWQ271" s="5"/>
      <c r="WWR271" s="5"/>
      <c r="WWS271" s="5"/>
      <c r="WWT271" s="5"/>
      <c r="WWU271" s="5"/>
      <c r="WWV271" s="5"/>
      <c r="WWW271" s="5"/>
      <c r="WWX271" s="5"/>
      <c r="WWY271" s="5"/>
      <c r="WWZ271" s="5"/>
      <c r="WXA271" s="5"/>
      <c r="WXB271" s="5"/>
      <c r="WXC271" s="5"/>
      <c r="WXD271" s="5"/>
      <c r="WXE271" s="5"/>
      <c r="WXF271" s="5"/>
      <c r="WXG271" s="5"/>
      <c r="WXH271" s="5"/>
      <c r="WXI271" s="5"/>
      <c r="WXJ271" s="5"/>
      <c r="WXK271" s="5"/>
      <c r="WXL271" s="5"/>
      <c r="WXM271" s="5"/>
      <c r="WXN271" s="5"/>
      <c r="WXO271" s="5"/>
      <c r="WXP271" s="5"/>
      <c r="WXQ271" s="5"/>
      <c r="WXR271" s="5"/>
      <c r="WXS271" s="5"/>
      <c r="WXT271" s="5"/>
      <c r="WXU271" s="5"/>
      <c r="WXV271" s="5"/>
      <c r="WXW271" s="5"/>
      <c r="WXX271" s="5"/>
      <c r="WXY271" s="5"/>
      <c r="WXZ271" s="5"/>
      <c r="WYA271" s="5"/>
      <c r="WYB271" s="5"/>
      <c r="WYC271" s="5"/>
      <c r="WYD271" s="5"/>
      <c r="WYE271" s="5"/>
      <c r="WYF271" s="5"/>
      <c r="WYG271" s="5"/>
      <c r="WYH271" s="5"/>
      <c r="WYI271" s="5"/>
      <c r="WYJ271" s="5"/>
      <c r="WYK271" s="5"/>
      <c r="WYL271" s="5"/>
      <c r="WYM271" s="5"/>
      <c r="WYN271" s="5"/>
      <c r="WYO271" s="5"/>
      <c r="WYP271" s="5"/>
      <c r="WYQ271" s="5"/>
      <c r="WYR271" s="5"/>
      <c r="WYS271" s="5"/>
      <c r="WYT271" s="5"/>
      <c r="WYU271" s="5"/>
      <c r="WYV271" s="5"/>
      <c r="WYW271" s="5"/>
      <c r="WYX271" s="5"/>
      <c r="WYY271" s="5"/>
      <c r="WYZ271" s="5"/>
      <c r="WZA271" s="5"/>
      <c r="WZB271" s="5"/>
      <c r="WZC271" s="5"/>
      <c r="WZD271" s="5"/>
      <c r="WZE271" s="5"/>
      <c r="WZF271" s="5"/>
      <c r="WZG271" s="5"/>
      <c r="WZH271" s="5"/>
      <c r="WZI271" s="5"/>
      <c r="WZJ271" s="5"/>
      <c r="WZK271" s="5"/>
      <c r="WZL271" s="5"/>
      <c r="WZM271" s="5"/>
      <c r="WZN271" s="5"/>
      <c r="WZO271" s="5"/>
      <c r="WZP271" s="5"/>
      <c r="WZQ271" s="5"/>
      <c r="WZR271" s="5"/>
      <c r="WZS271" s="5"/>
      <c r="WZT271" s="5"/>
      <c r="WZU271" s="5"/>
      <c r="WZV271" s="5"/>
      <c r="WZW271" s="5"/>
      <c r="WZX271" s="5"/>
      <c r="WZY271" s="5"/>
      <c r="WZZ271" s="5"/>
      <c r="XAA271" s="5"/>
      <c r="XAB271" s="5"/>
      <c r="XAC271" s="5"/>
      <c r="XAD271" s="5"/>
      <c r="XAE271" s="5"/>
      <c r="XAF271" s="5"/>
      <c r="XAG271" s="5"/>
      <c r="XAH271" s="5"/>
      <c r="XAI271" s="5"/>
      <c r="XAJ271" s="5"/>
      <c r="XAK271" s="5"/>
      <c r="XAL271" s="5"/>
      <c r="XAM271" s="5"/>
      <c r="XAN271" s="5"/>
      <c r="XAO271" s="5"/>
      <c r="XAP271" s="5"/>
      <c r="XAQ271" s="5"/>
      <c r="XAR271" s="5"/>
      <c r="XAS271" s="5"/>
      <c r="XAT271" s="5"/>
      <c r="XAU271" s="5"/>
      <c r="XAV271" s="5"/>
      <c r="XAW271" s="5"/>
      <c r="XAX271" s="5"/>
      <c r="XAY271" s="5"/>
      <c r="XAZ271" s="5"/>
      <c r="XBA271" s="5"/>
      <c r="XBB271" s="5"/>
      <c r="XBC271" s="5"/>
      <c r="XBD271" s="5"/>
      <c r="XBE271" s="5"/>
      <c r="XBF271" s="5"/>
      <c r="XBG271" s="5"/>
      <c r="XBH271" s="5"/>
      <c r="XBI271" s="5"/>
      <c r="XBJ271" s="5"/>
      <c r="XBK271" s="5"/>
      <c r="XBL271" s="5"/>
      <c r="XBM271" s="5"/>
      <c r="XBN271" s="5"/>
      <c r="XBO271" s="5"/>
      <c r="XBP271" s="5"/>
      <c r="XBQ271" s="5"/>
      <c r="XBR271" s="5"/>
      <c r="XBS271" s="5"/>
      <c r="XBT271" s="5"/>
      <c r="XBU271" s="5"/>
      <c r="XBV271" s="5"/>
      <c r="XBW271" s="5"/>
      <c r="XBX271" s="5"/>
      <c r="XBY271" s="5"/>
      <c r="XBZ271" s="5"/>
      <c r="XCA271" s="5"/>
      <c r="XCB271" s="5"/>
      <c r="XCC271" s="5"/>
      <c r="XCD271" s="5"/>
      <c r="XCE271" s="5"/>
      <c r="XCF271" s="5"/>
      <c r="XCG271" s="5"/>
      <c r="XCH271" s="5"/>
      <c r="XCI271" s="5"/>
      <c r="XCJ271" s="5"/>
      <c r="XCK271" s="5"/>
      <c r="XCL271" s="5"/>
      <c r="XCM271" s="5"/>
      <c r="XCN271" s="5"/>
      <c r="XCO271" s="5"/>
      <c r="XCP271" s="5"/>
      <c r="XCQ271" s="5"/>
      <c r="XCR271" s="5"/>
      <c r="XCS271" s="5"/>
      <c r="XCT271" s="5"/>
      <c r="XCU271" s="5"/>
      <c r="XCV271" s="5"/>
      <c r="XCW271" s="5"/>
      <c r="XCX271" s="5"/>
      <c r="XCY271" s="5"/>
      <c r="XCZ271" s="5"/>
      <c r="XDA271" s="5"/>
      <c r="XDB271" s="5"/>
      <c r="XDC271" s="5"/>
      <c r="XDD271" s="5"/>
      <c r="XDE271" s="5"/>
      <c r="XDF271" s="5"/>
      <c r="XDG271" s="5"/>
      <c r="XDH271" s="5"/>
      <c r="XDI271" s="5"/>
      <c r="XDJ271" s="5"/>
      <c r="XDK271" s="5"/>
      <c r="XDL271" s="5"/>
      <c r="XDM271" s="5"/>
      <c r="XDN271" s="5"/>
      <c r="XDO271" s="5"/>
      <c r="XDP271" s="5"/>
      <c r="XDQ271" s="5"/>
      <c r="XDR271" s="5"/>
      <c r="XDS271" s="5"/>
      <c r="XDT271" s="5"/>
      <c r="XDU271" s="5"/>
      <c r="XDV271" s="5"/>
      <c r="XDW271" s="5"/>
      <c r="XDX271" s="5"/>
      <c r="XDY271" s="5"/>
      <c r="XDZ271" s="5"/>
      <c r="XEA271" s="5"/>
      <c r="XEB271" s="5"/>
      <c r="XEC271" s="5"/>
      <c r="XED271" s="5"/>
      <c r="XEE271" s="5"/>
      <c r="XEF271" s="5"/>
      <c r="XEG271" s="5"/>
      <c r="XEH271" s="5"/>
      <c r="XEI271" s="5"/>
      <c r="XEJ271" s="5"/>
      <c r="XEK271" s="5"/>
      <c r="XEL271" s="5"/>
      <c r="XEM271" s="5"/>
      <c r="XEN271" s="5"/>
      <c r="XEO271" s="5"/>
      <c r="XEP271" s="5"/>
      <c r="XEQ271" s="5"/>
      <c r="XER271" s="5"/>
      <c r="XES271" s="5"/>
      <c r="XET271" s="5"/>
      <c r="XEU271" s="5"/>
      <c r="XEV271" s="5"/>
      <c r="XEW271" s="5"/>
      <c r="XEX271" s="5"/>
      <c r="XEY271" s="5"/>
      <c r="XEZ271" s="5"/>
    </row>
    <row r="272" spans="1:16384" customFormat="1" x14ac:dyDescent="0.25">
      <c r="A272" s="55"/>
      <c r="B272" s="11"/>
      <c r="C272" s="11"/>
      <c r="D272" s="11"/>
      <c r="E272" s="296"/>
      <c r="F272" s="11"/>
      <c r="G272" s="11"/>
      <c r="H272" s="11"/>
      <c r="I272" s="11"/>
      <c r="J272" s="4"/>
      <c r="K272" s="11"/>
      <c r="L272" s="11"/>
      <c r="M272" s="11"/>
      <c r="N272" s="4"/>
      <c r="O272" s="384"/>
      <c r="P272" s="385"/>
      <c r="Q272" s="385"/>
      <c r="R272" s="386"/>
      <c r="S272" s="4"/>
      <c r="T272" s="4"/>
      <c r="U272" s="4"/>
      <c r="V272" s="4"/>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c r="ASX272" s="5"/>
      <c r="ASY272" s="5"/>
      <c r="ASZ272" s="5"/>
      <c r="ATA272" s="5"/>
      <c r="ATB272" s="5"/>
      <c r="ATC272" s="5"/>
      <c r="ATD272" s="5"/>
      <c r="ATE272" s="5"/>
      <c r="ATF272" s="5"/>
      <c r="ATG272" s="5"/>
      <c r="ATH272" s="5"/>
      <c r="ATI272" s="5"/>
      <c r="ATJ272" s="5"/>
      <c r="ATK272" s="5"/>
      <c r="ATL272" s="5"/>
      <c r="ATM272" s="5"/>
      <c r="ATN272" s="5"/>
      <c r="ATO272" s="5"/>
      <c r="ATP272" s="5"/>
      <c r="ATQ272" s="5"/>
      <c r="ATR272" s="5"/>
      <c r="ATS272" s="5"/>
      <c r="ATT272" s="5"/>
      <c r="ATU272" s="5"/>
      <c r="ATV272" s="5"/>
      <c r="ATW272" s="5"/>
      <c r="ATX272" s="5"/>
      <c r="ATY272" s="5"/>
      <c r="ATZ272" s="5"/>
      <c r="AUA272" s="5"/>
      <c r="AUB272" s="5"/>
      <c r="AUC272" s="5"/>
      <c r="AUD272" s="5"/>
      <c r="AUE272" s="5"/>
      <c r="AUF272" s="5"/>
      <c r="AUG272" s="5"/>
      <c r="AUH272" s="5"/>
      <c r="AUI272" s="5"/>
      <c r="AUJ272" s="5"/>
      <c r="AUK272" s="5"/>
      <c r="AUL272" s="5"/>
      <c r="AUM272" s="5"/>
      <c r="AUN272" s="5"/>
      <c r="AUO272" s="5"/>
      <c r="AUP272" s="5"/>
      <c r="AUQ272" s="5"/>
      <c r="AUR272" s="5"/>
      <c r="AUS272" s="5"/>
      <c r="AUT272" s="5"/>
      <c r="AUU272" s="5"/>
      <c r="AUV272" s="5"/>
      <c r="AUW272" s="5"/>
      <c r="AUX272" s="5"/>
      <c r="AUY272" s="5"/>
      <c r="AUZ272" s="5"/>
      <c r="AVA272" s="5"/>
      <c r="AVB272" s="5"/>
      <c r="AVC272" s="5"/>
      <c r="AVD272" s="5"/>
      <c r="AVE272" s="5"/>
      <c r="AVF272" s="5"/>
      <c r="AVG272" s="5"/>
      <c r="AVH272" s="5"/>
      <c r="AVI272" s="5"/>
      <c r="AVJ272" s="5"/>
      <c r="AVK272" s="5"/>
      <c r="AVL272" s="5"/>
      <c r="AVM272" s="5"/>
      <c r="AVN272" s="5"/>
      <c r="AVO272" s="5"/>
      <c r="AVP272" s="5"/>
      <c r="AVQ272" s="5"/>
      <c r="AVR272" s="5"/>
      <c r="AVS272" s="5"/>
      <c r="AVT272" s="5"/>
      <c r="AVU272" s="5"/>
      <c r="AVV272" s="5"/>
      <c r="AVW272" s="5"/>
      <c r="AVX272" s="5"/>
      <c r="AVY272" s="5"/>
      <c r="AVZ272" s="5"/>
      <c r="AWA272" s="5"/>
      <c r="AWB272" s="5"/>
      <c r="AWC272" s="5"/>
      <c r="AWD272" s="5"/>
      <c r="AWE272" s="5"/>
      <c r="AWF272" s="5"/>
      <c r="AWG272" s="5"/>
      <c r="AWH272" s="5"/>
      <c r="AWI272" s="5"/>
      <c r="AWJ272" s="5"/>
      <c r="AWK272" s="5"/>
      <c r="AWL272" s="5"/>
      <c r="AWM272" s="5"/>
      <c r="AWN272" s="5"/>
      <c r="AWO272" s="5"/>
      <c r="AWP272" s="5"/>
      <c r="AWQ272" s="5"/>
      <c r="AWR272" s="5"/>
      <c r="AWS272" s="5"/>
      <c r="AWT272" s="5"/>
      <c r="AWU272" s="5"/>
      <c r="AWV272" s="5"/>
      <c r="AWW272" s="5"/>
      <c r="AWX272" s="5"/>
      <c r="AWY272" s="5"/>
      <c r="AWZ272" s="5"/>
      <c r="AXA272" s="5"/>
      <c r="AXB272" s="5"/>
      <c r="AXC272" s="5"/>
      <c r="AXD272" s="5"/>
      <c r="AXE272" s="5"/>
      <c r="AXF272" s="5"/>
      <c r="AXG272" s="5"/>
      <c r="AXH272" s="5"/>
      <c r="AXI272" s="5"/>
      <c r="AXJ272" s="5"/>
      <c r="AXK272" s="5"/>
      <c r="AXL272" s="5"/>
      <c r="AXM272" s="5"/>
      <c r="AXN272" s="5"/>
      <c r="AXO272" s="5"/>
      <c r="AXP272" s="5"/>
      <c r="AXQ272" s="5"/>
      <c r="AXR272" s="5"/>
      <c r="AXS272" s="5"/>
      <c r="AXT272" s="5"/>
      <c r="AXU272" s="5"/>
      <c r="AXV272" s="5"/>
      <c r="AXW272" s="5"/>
      <c r="AXX272" s="5"/>
      <c r="AXY272" s="5"/>
      <c r="AXZ272" s="5"/>
      <c r="AYA272" s="5"/>
      <c r="AYB272" s="5"/>
      <c r="AYC272" s="5"/>
      <c r="AYD272" s="5"/>
      <c r="AYE272" s="5"/>
      <c r="AYF272" s="5"/>
      <c r="AYG272" s="5"/>
      <c r="AYH272" s="5"/>
      <c r="AYI272" s="5"/>
      <c r="AYJ272" s="5"/>
      <c r="AYK272" s="5"/>
      <c r="AYL272" s="5"/>
      <c r="AYM272" s="5"/>
      <c r="AYN272" s="5"/>
      <c r="AYO272" s="5"/>
      <c r="AYP272" s="5"/>
      <c r="AYQ272" s="5"/>
      <c r="AYR272" s="5"/>
      <c r="AYS272" s="5"/>
      <c r="AYT272" s="5"/>
      <c r="AYU272" s="5"/>
      <c r="AYV272" s="5"/>
      <c r="AYW272" s="5"/>
      <c r="AYX272" s="5"/>
      <c r="AYY272" s="5"/>
      <c r="AYZ272" s="5"/>
      <c r="AZA272" s="5"/>
      <c r="AZB272" s="5"/>
      <c r="AZC272" s="5"/>
      <c r="AZD272" s="5"/>
      <c r="AZE272" s="5"/>
      <c r="AZF272" s="5"/>
      <c r="AZG272" s="5"/>
      <c r="AZH272" s="5"/>
      <c r="AZI272" s="5"/>
      <c r="AZJ272" s="5"/>
      <c r="AZK272" s="5"/>
      <c r="AZL272" s="5"/>
      <c r="AZM272" s="5"/>
      <c r="AZN272" s="5"/>
      <c r="AZO272" s="5"/>
      <c r="AZP272" s="5"/>
      <c r="AZQ272" s="5"/>
      <c r="AZR272" s="5"/>
      <c r="AZS272" s="5"/>
      <c r="AZT272" s="5"/>
      <c r="AZU272" s="5"/>
      <c r="AZV272" s="5"/>
      <c r="AZW272" s="5"/>
      <c r="AZX272" s="5"/>
      <c r="AZY272" s="5"/>
      <c r="AZZ272" s="5"/>
      <c r="BAA272" s="5"/>
      <c r="BAB272" s="5"/>
      <c r="BAC272" s="5"/>
      <c r="BAD272" s="5"/>
      <c r="BAE272" s="5"/>
      <c r="BAF272" s="5"/>
      <c r="BAG272" s="5"/>
      <c r="BAH272" s="5"/>
      <c r="BAI272" s="5"/>
      <c r="BAJ272" s="5"/>
      <c r="BAK272" s="5"/>
      <c r="BAL272" s="5"/>
      <c r="BAM272" s="5"/>
      <c r="BAN272" s="5"/>
      <c r="BAO272" s="5"/>
      <c r="BAP272" s="5"/>
      <c r="BAQ272" s="5"/>
      <c r="BAR272" s="5"/>
      <c r="BAS272" s="5"/>
      <c r="BAT272" s="5"/>
      <c r="BAU272" s="5"/>
      <c r="BAV272" s="5"/>
      <c r="BAW272" s="5"/>
      <c r="BAX272" s="5"/>
      <c r="BAY272" s="5"/>
      <c r="BAZ272" s="5"/>
      <c r="BBA272" s="5"/>
      <c r="BBB272" s="5"/>
      <c r="BBC272" s="5"/>
      <c r="BBD272" s="5"/>
      <c r="BBE272" s="5"/>
      <c r="BBF272" s="5"/>
      <c r="BBG272" s="5"/>
      <c r="BBH272" s="5"/>
      <c r="BBI272" s="5"/>
      <c r="BBJ272" s="5"/>
      <c r="BBK272" s="5"/>
      <c r="BBL272" s="5"/>
      <c r="BBM272" s="5"/>
      <c r="BBN272" s="5"/>
      <c r="BBO272" s="5"/>
      <c r="BBP272" s="5"/>
      <c r="BBQ272" s="5"/>
      <c r="BBR272" s="5"/>
      <c r="BBS272" s="5"/>
      <c r="BBT272" s="5"/>
      <c r="BBU272" s="5"/>
      <c r="BBV272" s="5"/>
      <c r="BBW272" s="5"/>
      <c r="BBX272" s="5"/>
      <c r="BBY272" s="5"/>
      <c r="BBZ272" s="5"/>
      <c r="BCA272" s="5"/>
      <c r="BCB272" s="5"/>
      <c r="BCC272" s="5"/>
      <c r="BCD272" s="5"/>
      <c r="BCE272" s="5"/>
      <c r="BCF272" s="5"/>
      <c r="BCG272" s="5"/>
      <c r="BCH272" s="5"/>
      <c r="BCI272" s="5"/>
      <c r="BCJ272" s="5"/>
      <c r="BCK272" s="5"/>
      <c r="BCL272" s="5"/>
      <c r="BCM272" s="5"/>
      <c r="BCN272" s="5"/>
      <c r="BCO272" s="5"/>
      <c r="BCP272" s="5"/>
      <c r="BCQ272" s="5"/>
      <c r="BCR272" s="5"/>
      <c r="BCS272" s="5"/>
      <c r="BCT272" s="5"/>
      <c r="BCU272" s="5"/>
      <c r="BCV272" s="5"/>
      <c r="BCW272" s="5"/>
      <c r="BCX272" s="5"/>
      <c r="BCY272" s="5"/>
      <c r="BCZ272" s="5"/>
      <c r="BDA272" s="5"/>
      <c r="BDB272" s="5"/>
      <c r="BDC272" s="5"/>
      <c r="BDD272" s="5"/>
      <c r="BDE272" s="5"/>
      <c r="BDF272" s="5"/>
      <c r="BDG272" s="5"/>
      <c r="BDH272" s="5"/>
      <c r="BDI272" s="5"/>
      <c r="BDJ272" s="5"/>
      <c r="BDK272" s="5"/>
      <c r="BDL272" s="5"/>
      <c r="BDM272" s="5"/>
      <c r="BDN272" s="5"/>
      <c r="BDO272" s="5"/>
      <c r="BDP272" s="5"/>
      <c r="BDQ272" s="5"/>
      <c r="BDR272" s="5"/>
      <c r="BDS272" s="5"/>
      <c r="BDT272" s="5"/>
      <c r="BDU272" s="5"/>
      <c r="BDV272" s="5"/>
      <c r="BDW272" s="5"/>
      <c r="BDX272" s="5"/>
      <c r="BDY272" s="5"/>
      <c r="BDZ272" s="5"/>
      <c r="BEA272" s="5"/>
      <c r="BEB272" s="5"/>
      <c r="BEC272" s="5"/>
      <c r="BED272" s="5"/>
      <c r="BEE272" s="5"/>
      <c r="BEF272" s="5"/>
      <c r="BEG272" s="5"/>
      <c r="BEH272" s="5"/>
      <c r="BEI272" s="5"/>
      <c r="BEJ272" s="5"/>
      <c r="BEK272" s="5"/>
      <c r="BEL272" s="5"/>
      <c r="BEM272" s="5"/>
      <c r="BEN272" s="5"/>
      <c r="BEO272" s="5"/>
      <c r="BEP272" s="5"/>
      <c r="BEQ272" s="5"/>
      <c r="BER272" s="5"/>
      <c r="BES272" s="5"/>
      <c r="BET272" s="5"/>
      <c r="BEU272" s="5"/>
      <c r="BEV272" s="5"/>
      <c r="BEW272" s="5"/>
      <c r="BEX272" s="5"/>
      <c r="BEY272" s="5"/>
      <c r="BEZ272" s="5"/>
      <c r="BFA272" s="5"/>
      <c r="BFB272" s="5"/>
      <c r="BFC272" s="5"/>
      <c r="BFD272" s="5"/>
      <c r="BFE272" s="5"/>
      <c r="BFF272" s="5"/>
      <c r="BFG272" s="5"/>
      <c r="BFH272" s="5"/>
      <c r="BFI272" s="5"/>
      <c r="BFJ272" s="5"/>
      <c r="BFK272" s="5"/>
      <c r="BFL272" s="5"/>
      <c r="BFM272" s="5"/>
      <c r="BFN272" s="5"/>
      <c r="BFO272" s="5"/>
      <c r="BFP272" s="5"/>
      <c r="BFQ272" s="5"/>
      <c r="BFR272" s="5"/>
      <c r="BFS272" s="5"/>
      <c r="BFT272" s="5"/>
      <c r="BFU272" s="5"/>
      <c r="BFV272" s="5"/>
      <c r="BFW272" s="5"/>
      <c r="BFX272" s="5"/>
      <c r="BFY272" s="5"/>
      <c r="BFZ272" s="5"/>
      <c r="BGA272" s="5"/>
      <c r="BGB272" s="5"/>
      <c r="BGC272" s="5"/>
      <c r="BGD272" s="5"/>
      <c r="BGE272" s="5"/>
      <c r="BGF272" s="5"/>
      <c r="BGG272" s="5"/>
      <c r="BGH272" s="5"/>
      <c r="BGI272" s="5"/>
      <c r="BGJ272" s="5"/>
      <c r="BGK272" s="5"/>
      <c r="BGL272" s="5"/>
      <c r="BGM272" s="5"/>
      <c r="BGN272" s="5"/>
      <c r="BGO272" s="5"/>
      <c r="BGP272" s="5"/>
      <c r="BGQ272" s="5"/>
      <c r="BGR272" s="5"/>
      <c r="BGS272" s="5"/>
      <c r="BGT272" s="5"/>
      <c r="BGU272" s="5"/>
      <c r="BGV272" s="5"/>
      <c r="BGW272" s="5"/>
      <c r="BGX272" s="5"/>
      <c r="BGY272" s="5"/>
      <c r="BGZ272" s="5"/>
      <c r="BHA272" s="5"/>
      <c r="BHB272" s="5"/>
      <c r="BHC272" s="5"/>
      <c r="BHD272" s="5"/>
      <c r="BHE272" s="5"/>
      <c r="BHF272" s="5"/>
      <c r="BHG272" s="5"/>
      <c r="BHH272" s="5"/>
      <c r="BHI272" s="5"/>
      <c r="BHJ272" s="5"/>
      <c r="BHK272" s="5"/>
      <c r="BHL272" s="5"/>
      <c r="BHM272" s="5"/>
      <c r="BHN272" s="5"/>
      <c r="BHO272" s="5"/>
      <c r="BHP272" s="5"/>
      <c r="BHQ272" s="5"/>
      <c r="BHR272" s="5"/>
      <c r="BHS272" s="5"/>
      <c r="BHT272" s="5"/>
      <c r="BHU272" s="5"/>
      <c r="BHV272" s="5"/>
      <c r="BHW272" s="5"/>
      <c r="BHX272" s="5"/>
      <c r="BHY272" s="5"/>
      <c r="BHZ272" s="5"/>
      <c r="BIA272" s="5"/>
      <c r="BIB272" s="5"/>
      <c r="BIC272" s="5"/>
      <c r="BID272" s="5"/>
      <c r="BIE272" s="5"/>
      <c r="BIF272" s="5"/>
      <c r="BIG272" s="5"/>
      <c r="BIH272" s="5"/>
      <c r="BII272" s="5"/>
      <c r="BIJ272" s="5"/>
      <c r="BIK272" s="5"/>
      <c r="BIL272" s="5"/>
      <c r="BIM272" s="5"/>
      <c r="BIN272" s="5"/>
      <c r="BIO272" s="5"/>
      <c r="BIP272" s="5"/>
      <c r="BIQ272" s="5"/>
      <c r="BIR272" s="5"/>
      <c r="BIS272" s="5"/>
      <c r="BIT272" s="5"/>
      <c r="BIU272" s="5"/>
      <c r="BIV272" s="5"/>
      <c r="BIW272" s="5"/>
      <c r="BIX272" s="5"/>
      <c r="BIY272" s="5"/>
      <c r="BIZ272" s="5"/>
      <c r="BJA272" s="5"/>
      <c r="BJB272" s="5"/>
      <c r="BJC272" s="5"/>
      <c r="BJD272" s="5"/>
      <c r="BJE272" s="5"/>
      <c r="BJF272" s="5"/>
      <c r="BJG272" s="5"/>
      <c r="BJH272" s="5"/>
      <c r="BJI272" s="5"/>
      <c r="BJJ272" s="5"/>
      <c r="BJK272" s="5"/>
      <c r="BJL272" s="5"/>
      <c r="BJM272" s="5"/>
      <c r="BJN272" s="5"/>
      <c r="BJO272" s="5"/>
      <c r="BJP272" s="5"/>
      <c r="BJQ272" s="5"/>
      <c r="BJR272" s="5"/>
      <c r="BJS272" s="5"/>
      <c r="BJT272" s="5"/>
      <c r="BJU272" s="5"/>
      <c r="BJV272" s="5"/>
      <c r="BJW272" s="5"/>
      <c r="BJX272" s="5"/>
      <c r="BJY272" s="5"/>
      <c r="BJZ272" s="5"/>
      <c r="BKA272" s="5"/>
      <c r="BKB272" s="5"/>
      <c r="BKC272" s="5"/>
      <c r="BKD272" s="5"/>
      <c r="BKE272" s="5"/>
      <c r="BKF272" s="5"/>
      <c r="BKG272" s="5"/>
      <c r="BKH272" s="5"/>
      <c r="BKI272" s="5"/>
      <c r="BKJ272" s="5"/>
      <c r="BKK272" s="5"/>
      <c r="BKL272" s="5"/>
      <c r="BKM272" s="5"/>
      <c r="BKN272" s="5"/>
      <c r="BKO272" s="5"/>
      <c r="BKP272" s="5"/>
      <c r="BKQ272" s="5"/>
      <c r="BKR272" s="5"/>
      <c r="BKS272" s="5"/>
      <c r="BKT272" s="5"/>
      <c r="BKU272" s="5"/>
      <c r="BKV272" s="5"/>
      <c r="BKW272" s="5"/>
      <c r="BKX272" s="5"/>
      <c r="BKY272" s="5"/>
      <c r="BKZ272" s="5"/>
      <c r="BLA272" s="5"/>
      <c r="BLB272" s="5"/>
      <c r="BLC272" s="5"/>
      <c r="BLD272" s="5"/>
      <c r="BLE272" s="5"/>
      <c r="BLF272" s="5"/>
      <c r="BLG272" s="5"/>
      <c r="BLH272" s="5"/>
      <c r="BLI272" s="5"/>
      <c r="BLJ272" s="5"/>
      <c r="BLK272" s="5"/>
      <c r="BLL272" s="5"/>
      <c r="BLM272" s="5"/>
      <c r="BLN272" s="5"/>
      <c r="BLO272" s="5"/>
      <c r="BLP272" s="5"/>
      <c r="BLQ272" s="5"/>
      <c r="BLR272" s="5"/>
      <c r="BLS272" s="5"/>
      <c r="BLT272" s="5"/>
      <c r="BLU272" s="5"/>
      <c r="BLV272" s="5"/>
      <c r="BLW272" s="5"/>
      <c r="BLX272" s="5"/>
      <c r="BLY272" s="5"/>
      <c r="BLZ272" s="5"/>
      <c r="BMA272" s="5"/>
      <c r="BMB272" s="5"/>
      <c r="BMC272" s="5"/>
      <c r="BMD272" s="5"/>
      <c r="BME272" s="5"/>
      <c r="BMF272" s="5"/>
      <c r="BMG272" s="5"/>
      <c r="BMH272" s="5"/>
      <c r="BMI272" s="5"/>
      <c r="BMJ272" s="5"/>
      <c r="BMK272" s="5"/>
      <c r="BML272" s="5"/>
      <c r="BMM272" s="5"/>
      <c r="BMN272" s="5"/>
      <c r="BMO272" s="5"/>
      <c r="BMP272" s="5"/>
      <c r="BMQ272" s="5"/>
      <c r="BMR272" s="5"/>
      <c r="BMS272" s="5"/>
      <c r="BMT272" s="5"/>
      <c r="BMU272" s="5"/>
      <c r="BMV272" s="5"/>
      <c r="BMW272" s="5"/>
      <c r="BMX272" s="5"/>
      <c r="BMY272" s="5"/>
      <c r="BMZ272" s="5"/>
      <c r="BNA272" s="5"/>
      <c r="BNB272" s="5"/>
      <c r="BNC272" s="5"/>
      <c r="BND272" s="5"/>
      <c r="BNE272" s="5"/>
      <c r="BNF272" s="5"/>
      <c r="BNG272" s="5"/>
      <c r="BNH272" s="5"/>
      <c r="BNI272" s="5"/>
      <c r="BNJ272" s="5"/>
      <c r="BNK272" s="5"/>
      <c r="BNL272" s="5"/>
      <c r="BNM272" s="5"/>
      <c r="BNN272" s="5"/>
      <c r="BNO272" s="5"/>
      <c r="BNP272" s="5"/>
      <c r="BNQ272" s="5"/>
      <c r="BNR272" s="5"/>
      <c r="BNS272" s="5"/>
      <c r="BNT272" s="5"/>
      <c r="BNU272" s="5"/>
      <c r="BNV272" s="5"/>
      <c r="BNW272" s="5"/>
      <c r="BNX272" s="5"/>
      <c r="BNY272" s="5"/>
      <c r="BNZ272" s="5"/>
      <c r="BOA272" s="5"/>
      <c r="BOB272" s="5"/>
      <c r="BOC272" s="5"/>
      <c r="BOD272" s="5"/>
      <c r="BOE272" s="5"/>
      <c r="BOF272" s="5"/>
      <c r="BOG272" s="5"/>
      <c r="BOH272" s="5"/>
      <c r="BOI272" s="5"/>
      <c r="BOJ272" s="5"/>
      <c r="BOK272" s="5"/>
      <c r="BOL272" s="5"/>
      <c r="BOM272" s="5"/>
      <c r="BON272" s="5"/>
      <c r="BOO272" s="5"/>
      <c r="BOP272" s="5"/>
      <c r="BOQ272" s="5"/>
      <c r="BOR272" s="5"/>
      <c r="BOS272" s="5"/>
      <c r="BOT272" s="5"/>
      <c r="BOU272" s="5"/>
      <c r="BOV272" s="5"/>
      <c r="BOW272" s="5"/>
      <c r="BOX272" s="5"/>
      <c r="BOY272" s="5"/>
      <c r="BOZ272" s="5"/>
      <c r="BPA272" s="5"/>
      <c r="BPB272" s="5"/>
      <c r="BPC272" s="5"/>
      <c r="BPD272" s="5"/>
      <c r="BPE272" s="5"/>
      <c r="BPF272" s="5"/>
      <c r="BPG272" s="5"/>
      <c r="BPH272" s="5"/>
      <c r="BPI272" s="5"/>
      <c r="BPJ272" s="5"/>
      <c r="BPK272" s="5"/>
      <c r="BPL272" s="5"/>
      <c r="BPM272" s="5"/>
      <c r="BPN272" s="5"/>
      <c r="BPO272" s="5"/>
      <c r="BPP272" s="5"/>
      <c r="BPQ272" s="5"/>
      <c r="BPR272" s="5"/>
      <c r="BPS272" s="5"/>
      <c r="BPT272" s="5"/>
      <c r="BPU272" s="5"/>
      <c r="BPV272" s="5"/>
      <c r="BPW272" s="5"/>
      <c r="BPX272" s="5"/>
      <c r="BPY272" s="5"/>
      <c r="BPZ272" s="5"/>
      <c r="BQA272" s="5"/>
      <c r="BQB272" s="5"/>
      <c r="BQC272" s="5"/>
      <c r="BQD272" s="5"/>
      <c r="BQE272" s="5"/>
      <c r="BQF272" s="5"/>
      <c r="BQG272" s="5"/>
      <c r="BQH272" s="5"/>
      <c r="BQI272" s="5"/>
      <c r="BQJ272" s="5"/>
      <c r="BQK272" s="5"/>
      <c r="BQL272" s="5"/>
      <c r="BQM272" s="5"/>
      <c r="BQN272" s="5"/>
      <c r="BQO272" s="5"/>
      <c r="BQP272" s="5"/>
      <c r="BQQ272" s="5"/>
      <c r="BQR272" s="5"/>
      <c r="BQS272" s="5"/>
      <c r="BQT272" s="5"/>
      <c r="BQU272" s="5"/>
      <c r="BQV272" s="5"/>
      <c r="BQW272" s="5"/>
      <c r="BQX272" s="5"/>
      <c r="BQY272" s="5"/>
      <c r="BQZ272" s="5"/>
      <c r="BRA272" s="5"/>
      <c r="BRB272" s="5"/>
      <c r="BRC272" s="5"/>
      <c r="BRD272" s="5"/>
      <c r="BRE272" s="5"/>
      <c r="BRF272" s="5"/>
      <c r="BRG272" s="5"/>
      <c r="BRH272" s="5"/>
      <c r="BRI272" s="5"/>
      <c r="BRJ272" s="5"/>
      <c r="BRK272" s="5"/>
      <c r="BRL272" s="5"/>
      <c r="BRM272" s="5"/>
      <c r="BRN272" s="5"/>
      <c r="BRO272" s="5"/>
      <c r="BRP272" s="5"/>
      <c r="BRQ272" s="5"/>
      <c r="BRR272" s="5"/>
      <c r="BRS272" s="5"/>
      <c r="BRT272" s="5"/>
      <c r="BRU272" s="5"/>
      <c r="BRV272" s="5"/>
      <c r="BRW272" s="5"/>
      <c r="BRX272" s="5"/>
      <c r="BRY272" s="5"/>
      <c r="BRZ272" s="5"/>
      <c r="BSA272" s="5"/>
      <c r="BSB272" s="5"/>
      <c r="BSC272" s="5"/>
      <c r="BSD272" s="5"/>
      <c r="BSE272" s="5"/>
      <c r="BSF272" s="5"/>
      <c r="BSG272" s="5"/>
      <c r="BSH272" s="5"/>
      <c r="BSI272" s="5"/>
      <c r="BSJ272" s="5"/>
      <c r="BSK272" s="5"/>
      <c r="BSL272" s="5"/>
      <c r="BSM272" s="5"/>
      <c r="BSN272" s="5"/>
      <c r="BSO272" s="5"/>
      <c r="BSP272" s="5"/>
      <c r="BSQ272" s="5"/>
      <c r="BSR272" s="5"/>
      <c r="BSS272" s="5"/>
      <c r="BST272" s="5"/>
      <c r="BSU272" s="5"/>
      <c r="BSV272" s="5"/>
      <c r="BSW272" s="5"/>
      <c r="BSX272" s="5"/>
      <c r="BSY272" s="5"/>
      <c r="BSZ272" s="5"/>
      <c r="BTA272" s="5"/>
      <c r="BTB272" s="5"/>
      <c r="BTC272" s="5"/>
      <c r="BTD272" s="5"/>
      <c r="BTE272" s="5"/>
      <c r="BTF272" s="5"/>
      <c r="BTG272" s="5"/>
      <c r="BTH272" s="5"/>
      <c r="BTI272" s="5"/>
      <c r="BTJ272" s="5"/>
      <c r="BTK272" s="5"/>
      <c r="BTL272" s="5"/>
      <c r="BTM272" s="5"/>
      <c r="BTN272" s="5"/>
      <c r="BTO272" s="5"/>
      <c r="BTP272" s="5"/>
      <c r="BTQ272" s="5"/>
      <c r="BTR272" s="5"/>
      <c r="BTS272" s="5"/>
      <c r="BTT272" s="5"/>
      <c r="BTU272" s="5"/>
      <c r="BTV272" s="5"/>
      <c r="BTW272" s="5"/>
      <c r="BTX272" s="5"/>
      <c r="BTY272" s="5"/>
      <c r="BTZ272" s="5"/>
      <c r="BUA272" s="5"/>
      <c r="BUB272" s="5"/>
      <c r="BUC272" s="5"/>
      <c r="BUD272" s="5"/>
      <c r="BUE272" s="5"/>
      <c r="BUF272" s="5"/>
      <c r="BUG272" s="5"/>
      <c r="BUH272" s="5"/>
      <c r="BUI272" s="5"/>
      <c r="BUJ272" s="5"/>
      <c r="BUK272" s="5"/>
      <c r="BUL272" s="5"/>
      <c r="BUM272" s="5"/>
      <c r="BUN272" s="5"/>
      <c r="BUO272" s="5"/>
      <c r="BUP272" s="5"/>
      <c r="BUQ272" s="5"/>
      <c r="BUR272" s="5"/>
      <c r="BUS272" s="5"/>
      <c r="BUT272" s="5"/>
      <c r="BUU272" s="5"/>
      <c r="BUV272" s="5"/>
      <c r="BUW272" s="5"/>
      <c r="BUX272" s="5"/>
      <c r="BUY272" s="5"/>
      <c r="BUZ272" s="5"/>
      <c r="BVA272" s="5"/>
      <c r="BVB272" s="5"/>
      <c r="BVC272" s="5"/>
      <c r="BVD272" s="5"/>
      <c r="BVE272" s="5"/>
      <c r="BVF272" s="5"/>
      <c r="BVG272" s="5"/>
      <c r="BVH272" s="5"/>
      <c r="BVI272" s="5"/>
      <c r="BVJ272" s="5"/>
      <c r="BVK272" s="5"/>
      <c r="BVL272" s="5"/>
      <c r="BVM272" s="5"/>
      <c r="BVN272" s="5"/>
      <c r="BVO272" s="5"/>
      <c r="BVP272" s="5"/>
      <c r="BVQ272" s="5"/>
      <c r="BVR272" s="5"/>
      <c r="BVS272" s="5"/>
      <c r="BVT272" s="5"/>
      <c r="BVU272" s="5"/>
      <c r="BVV272" s="5"/>
      <c r="BVW272" s="5"/>
      <c r="BVX272" s="5"/>
      <c r="BVY272" s="5"/>
      <c r="BVZ272" s="5"/>
      <c r="BWA272" s="5"/>
      <c r="BWB272" s="5"/>
      <c r="BWC272" s="5"/>
      <c r="BWD272" s="5"/>
      <c r="BWE272" s="5"/>
      <c r="BWF272" s="5"/>
      <c r="BWG272" s="5"/>
      <c r="BWH272" s="5"/>
      <c r="BWI272" s="5"/>
      <c r="BWJ272" s="5"/>
      <c r="BWK272" s="5"/>
      <c r="BWL272" s="5"/>
      <c r="BWM272" s="5"/>
      <c r="BWN272" s="5"/>
      <c r="BWO272" s="5"/>
      <c r="BWP272" s="5"/>
      <c r="BWQ272" s="5"/>
      <c r="BWR272" s="5"/>
      <c r="BWS272" s="5"/>
      <c r="BWT272" s="5"/>
      <c r="BWU272" s="5"/>
      <c r="BWV272" s="5"/>
      <c r="BWW272" s="5"/>
      <c r="BWX272" s="5"/>
      <c r="BWY272" s="5"/>
      <c r="BWZ272" s="5"/>
      <c r="BXA272" s="5"/>
      <c r="BXB272" s="5"/>
      <c r="BXC272" s="5"/>
      <c r="BXD272" s="5"/>
      <c r="BXE272" s="5"/>
      <c r="BXF272" s="5"/>
      <c r="BXG272" s="5"/>
      <c r="BXH272" s="5"/>
      <c r="BXI272" s="5"/>
      <c r="BXJ272" s="5"/>
      <c r="BXK272" s="5"/>
      <c r="BXL272" s="5"/>
      <c r="BXM272" s="5"/>
      <c r="BXN272" s="5"/>
      <c r="BXO272" s="5"/>
      <c r="BXP272" s="5"/>
      <c r="BXQ272" s="5"/>
      <c r="BXR272" s="5"/>
      <c r="BXS272" s="5"/>
      <c r="BXT272" s="5"/>
      <c r="BXU272" s="5"/>
      <c r="BXV272" s="5"/>
      <c r="BXW272" s="5"/>
      <c r="BXX272" s="5"/>
      <c r="BXY272" s="5"/>
      <c r="BXZ272" s="5"/>
      <c r="BYA272" s="5"/>
      <c r="BYB272" s="5"/>
      <c r="BYC272" s="5"/>
      <c r="BYD272" s="5"/>
      <c r="BYE272" s="5"/>
      <c r="BYF272" s="5"/>
      <c r="BYG272" s="5"/>
      <c r="BYH272" s="5"/>
      <c r="BYI272" s="5"/>
      <c r="BYJ272" s="5"/>
      <c r="BYK272" s="5"/>
      <c r="BYL272" s="5"/>
      <c r="BYM272" s="5"/>
      <c r="BYN272" s="5"/>
      <c r="BYO272" s="5"/>
      <c r="BYP272" s="5"/>
      <c r="BYQ272" s="5"/>
      <c r="BYR272" s="5"/>
      <c r="BYS272" s="5"/>
      <c r="BYT272" s="5"/>
      <c r="BYU272" s="5"/>
      <c r="BYV272" s="5"/>
      <c r="BYW272" s="5"/>
      <c r="BYX272" s="5"/>
      <c r="BYY272" s="5"/>
      <c r="BYZ272" s="5"/>
      <c r="BZA272" s="5"/>
      <c r="BZB272" s="5"/>
      <c r="BZC272" s="5"/>
      <c r="BZD272" s="5"/>
      <c r="BZE272" s="5"/>
      <c r="BZF272" s="5"/>
      <c r="BZG272" s="5"/>
      <c r="BZH272" s="5"/>
      <c r="BZI272" s="5"/>
      <c r="BZJ272" s="5"/>
      <c r="BZK272" s="5"/>
      <c r="BZL272" s="5"/>
      <c r="BZM272" s="5"/>
      <c r="BZN272" s="5"/>
      <c r="BZO272" s="5"/>
      <c r="BZP272" s="5"/>
      <c r="BZQ272" s="5"/>
      <c r="BZR272" s="5"/>
      <c r="BZS272" s="5"/>
      <c r="BZT272" s="5"/>
      <c r="BZU272" s="5"/>
      <c r="BZV272" s="5"/>
      <c r="BZW272" s="5"/>
      <c r="BZX272" s="5"/>
      <c r="BZY272" s="5"/>
      <c r="BZZ272" s="5"/>
      <c r="CAA272" s="5"/>
      <c r="CAB272" s="5"/>
      <c r="CAC272" s="5"/>
      <c r="CAD272" s="5"/>
      <c r="CAE272" s="5"/>
      <c r="CAF272" s="5"/>
      <c r="CAG272" s="5"/>
      <c r="CAH272" s="5"/>
      <c r="CAI272" s="5"/>
      <c r="CAJ272" s="5"/>
      <c r="CAK272" s="5"/>
      <c r="CAL272" s="5"/>
      <c r="CAM272" s="5"/>
      <c r="CAN272" s="5"/>
      <c r="CAO272" s="5"/>
      <c r="CAP272" s="5"/>
      <c r="CAQ272" s="5"/>
      <c r="CAR272" s="5"/>
      <c r="CAS272" s="5"/>
      <c r="CAT272" s="5"/>
      <c r="CAU272" s="5"/>
      <c r="CAV272" s="5"/>
      <c r="CAW272" s="5"/>
      <c r="CAX272" s="5"/>
      <c r="CAY272" s="5"/>
      <c r="CAZ272" s="5"/>
      <c r="CBA272" s="5"/>
      <c r="CBB272" s="5"/>
      <c r="CBC272" s="5"/>
      <c r="CBD272" s="5"/>
      <c r="CBE272" s="5"/>
      <c r="CBF272" s="5"/>
      <c r="CBG272" s="5"/>
      <c r="CBH272" s="5"/>
      <c r="CBI272" s="5"/>
      <c r="CBJ272" s="5"/>
      <c r="CBK272" s="5"/>
      <c r="CBL272" s="5"/>
      <c r="CBM272" s="5"/>
      <c r="CBN272" s="5"/>
      <c r="CBO272" s="5"/>
      <c r="CBP272" s="5"/>
      <c r="CBQ272" s="5"/>
      <c r="CBR272" s="5"/>
      <c r="CBS272" s="5"/>
      <c r="CBT272" s="5"/>
      <c r="CBU272" s="5"/>
      <c r="CBV272" s="5"/>
      <c r="CBW272" s="5"/>
      <c r="CBX272" s="5"/>
      <c r="CBY272" s="5"/>
      <c r="CBZ272" s="5"/>
      <c r="CCA272" s="5"/>
      <c r="CCB272" s="5"/>
      <c r="CCC272" s="5"/>
      <c r="CCD272" s="5"/>
      <c r="CCE272" s="5"/>
      <c r="CCF272" s="5"/>
      <c r="CCG272" s="5"/>
      <c r="CCH272" s="5"/>
      <c r="CCI272" s="5"/>
      <c r="CCJ272" s="5"/>
      <c r="CCK272" s="5"/>
      <c r="CCL272" s="5"/>
      <c r="CCM272" s="5"/>
      <c r="CCN272" s="5"/>
      <c r="CCO272" s="5"/>
      <c r="CCP272" s="5"/>
      <c r="CCQ272" s="5"/>
      <c r="CCR272" s="5"/>
      <c r="CCS272" s="5"/>
      <c r="CCT272" s="5"/>
      <c r="CCU272" s="5"/>
      <c r="CCV272" s="5"/>
      <c r="CCW272" s="5"/>
      <c r="CCX272" s="5"/>
      <c r="CCY272" s="5"/>
      <c r="CCZ272" s="5"/>
      <c r="CDA272" s="5"/>
      <c r="CDB272" s="5"/>
      <c r="CDC272" s="5"/>
      <c r="CDD272" s="5"/>
      <c r="CDE272" s="5"/>
      <c r="CDF272" s="5"/>
      <c r="CDG272" s="5"/>
      <c r="CDH272" s="5"/>
      <c r="CDI272" s="5"/>
      <c r="CDJ272" s="5"/>
      <c r="CDK272" s="5"/>
      <c r="CDL272" s="5"/>
      <c r="CDM272" s="5"/>
      <c r="CDN272" s="5"/>
      <c r="CDO272" s="5"/>
      <c r="CDP272" s="5"/>
      <c r="CDQ272" s="5"/>
      <c r="CDR272" s="5"/>
      <c r="CDS272" s="5"/>
      <c r="CDT272" s="5"/>
      <c r="CDU272" s="5"/>
      <c r="CDV272" s="5"/>
      <c r="CDW272" s="5"/>
      <c r="CDX272" s="5"/>
      <c r="CDY272" s="5"/>
      <c r="CDZ272" s="5"/>
      <c r="CEA272" s="5"/>
      <c r="CEB272" s="5"/>
      <c r="CEC272" s="5"/>
      <c r="CED272" s="5"/>
      <c r="CEE272" s="5"/>
      <c r="CEF272" s="5"/>
      <c r="CEG272" s="5"/>
      <c r="CEH272" s="5"/>
      <c r="CEI272" s="5"/>
      <c r="CEJ272" s="5"/>
      <c r="CEK272" s="5"/>
      <c r="CEL272" s="5"/>
      <c r="CEM272" s="5"/>
      <c r="CEN272" s="5"/>
      <c r="CEO272" s="5"/>
      <c r="CEP272" s="5"/>
      <c r="CEQ272" s="5"/>
      <c r="CER272" s="5"/>
      <c r="CES272" s="5"/>
      <c r="CET272" s="5"/>
      <c r="CEU272" s="5"/>
      <c r="CEV272" s="5"/>
      <c r="CEW272" s="5"/>
      <c r="CEX272" s="5"/>
      <c r="CEY272" s="5"/>
      <c r="CEZ272" s="5"/>
      <c r="CFA272" s="5"/>
      <c r="CFB272" s="5"/>
      <c r="CFC272" s="5"/>
      <c r="CFD272" s="5"/>
      <c r="CFE272" s="5"/>
      <c r="CFF272" s="5"/>
      <c r="CFG272" s="5"/>
      <c r="CFH272" s="5"/>
      <c r="CFI272" s="5"/>
      <c r="CFJ272" s="5"/>
      <c r="CFK272" s="5"/>
      <c r="CFL272" s="5"/>
      <c r="CFM272" s="5"/>
      <c r="CFN272" s="5"/>
      <c r="CFO272" s="5"/>
      <c r="CFP272" s="5"/>
      <c r="CFQ272" s="5"/>
      <c r="CFR272" s="5"/>
      <c r="CFS272" s="5"/>
      <c r="CFT272" s="5"/>
      <c r="CFU272" s="5"/>
      <c r="CFV272" s="5"/>
      <c r="CFW272" s="5"/>
      <c r="CFX272" s="5"/>
      <c r="CFY272" s="5"/>
      <c r="CFZ272" s="5"/>
      <c r="CGA272" s="5"/>
      <c r="CGB272" s="5"/>
      <c r="CGC272" s="5"/>
      <c r="CGD272" s="5"/>
      <c r="CGE272" s="5"/>
      <c r="CGF272" s="5"/>
      <c r="CGG272" s="5"/>
      <c r="CGH272" s="5"/>
      <c r="CGI272" s="5"/>
      <c r="CGJ272" s="5"/>
      <c r="CGK272" s="5"/>
      <c r="CGL272" s="5"/>
      <c r="CGM272" s="5"/>
      <c r="CGN272" s="5"/>
      <c r="CGO272" s="5"/>
      <c r="CGP272" s="5"/>
      <c r="CGQ272" s="5"/>
      <c r="CGR272" s="5"/>
      <c r="CGS272" s="5"/>
      <c r="CGT272" s="5"/>
      <c r="CGU272" s="5"/>
      <c r="CGV272" s="5"/>
      <c r="CGW272" s="5"/>
      <c r="CGX272" s="5"/>
      <c r="CGY272" s="5"/>
      <c r="CGZ272" s="5"/>
      <c r="CHA272" s="5"/>
      <c r="CHB272" s="5"/>
      <c r="CHC272" s="5"/>
      <c r="CHD272" s="5"/>
      <c r="CHE272" s="5"/>
      <c r="CHF272" s="5"/>
      <c r="CHG272" s="5"/>
      <c r="CHH272" s="5"/>
      <c r="CHI272" s="5"/>
      <c r="CHJ272" s="5"/>
      <c r="CHK272" s="5"/>
      <c r="CHL272" s="5"/>
      <c r="CHM272" s="5"/>
      <c r="CHN272" s="5"/>
      <c r="CHO272" s="5"/>
      <c r="CHP272" s="5"/>
      <c r="CHQ272" s="5"/>
      <c r="CHR272" s="5"/>
      <c r="CHS272" s="5"/>
      <c r="CHT272" s="5"/>
      <c r="CHU272" s="5"/>
      <c r="CHV272" s="5"/>
      <c r="CHW272" s="5"/>
      <c r="CHX272" s="5"/>
      <c r="CHY272" s="5"/>
      <c r="CHZ272" s="5"/>
      <c r="CIA272" s="5"/>
      <c r="CIB272" s="5"/>
      <c r="CIC272" s="5"/>
      <c r="CID272" s="5"/>
      <c r="CIE272" s="5"/>
      <c r="CIF272" s="5"/>
      <c r="CIG272" s="5"/>
      <c r="CIH272" s="5"/>
      <c r="CII272" s="5"/>
      <c r="CIJ272" s="5"/>
      <c r="CIK272" s="5"/>
      <c r="CIL272" s="5"/>
      <c r="CIM272" s="5"/>
      <c r="CIN272" s="5"/>
      <c r="CIO272" s="5"/>
      <c r="CIP272" s="5"/>
      <c r="CIQ272" s="5"/>
      <c r="CIR272" s="5"/>
      <c r="CIS272" s="5"/>
      <c r="CIT272" s="5"/>
      <c r="CIU272" s="5"/>
      <c r="CIV272" s="5"/>
      <c r="CIW272" s="5"/>
      <c r="CIX272" s="5"/>
      <c r="CIY272" s="5"/>
      <c r="CIZ272" s="5"/>
      <c r="CJA272" s="5"/>
      <c r="CJB272" s="5"/>
      <c r="CJC272" s="5"/>
      <c r="CJD272" s="5"/>
      <c r="CJE272" s="5"/>
      <c r="CJF272" s="5"/>
      <c r="CJG272" s="5"/>
      <c r="CJH272" s="5"/>
      <c r="CJI272" s="5"/>
      <c r="CJJ272" s="5"/>
      <c r="CJK272" s="5"/>
      <c r="CJL272" s="5"/>
      <c r="CJM272" s="5"/>
      <c r="CJN272" s="5"/>
      <c r="CJO272" s="5"/>
      <c r="CJP272" s="5"/>
      <c r="CJQ272" s="5"/>
      <c r="CJR272" s="5"/>
      <c r="CJS272" s="5"/>
      <c r="CJT272" s="5"/>
      <c r="CJU272" s="5"/>
      <c r="CJV272" s="5"/>
      <c r="CJW272" s="5"/>
      <c r="CJX272" s="5"/>
      <c r="CJY272" s="5"/>
      <c r="CJZ272" s="5"/>
      <c r="CKA272" s="5"/>
      <c r="CKB272" s="5"/>
      <c r="CKC272" s="5"/>
      <c r="CKD272" s="5"/>
      <c r="CKE272" s="5"/>
      <c r="CKF272" s="5"/>
      <c r="CKG272" s="5"/>
      <c r="CKH272" s="5"/>
      <c r="CKI272" s="5"/>
      <c r="CKJ272" s="5"/>
      <c r="CKK272" s="5"/>
      <c r="CKL272" s="5"/>
      <c r="CKM272" s="5"/>
      <c r="CKN272" s="5"/>
      <c r="CKO272" s="5"/>
      <c r="CKP272" s="5"/>
      <c r="CKQ272" s="5"/>
      <c r="CKR272" s="5"/>
      <c r="CKS272" s="5"/>
      <c r="CKT272" s="5"/>
      <c r="CKU272" s="5"/>
      <c r="CKV272" s="5"/>
      <c r="CKW272" s="5"/>
      <c r="CKX272" s="5"/>
      <c r="CKY272" s="5"/>
      <c r="CKZ272" s="5"/>
      <c r="CLA272" s="5"/>
      <c r="CLB272" s="5"/>
      <c r="CLC272" s="5"/>
      <c r="CLD272" s="5"/>
      <c r="CLE272" s="5"/>
      <c r="CLF272" s="5"/>
      <c r="CLG272" s="5"/>
      <c r="CLH272" s="5"/>
      <c r="CLI272" s="5"/>
      <c r="CLJ272" s="5"/>
      <c r="CLK272" s="5"/>
      <c r="CLL272" s="5"/>
      <c r="CLM272" s="5"/>
      <c r="CLN272" s="5"/>
      <c r="CLO272" s="5"/>
      <c r="CLP272" s="5"/>
      <c r="CLQ272" s="5"/>
      <c r="CLR272" s="5"/>
      <c r="CLS272" s="5"/>
      <c r="CLT272" s="5"/>
      <c r="CLU272" s="5"/>
      <c r="CLV272" s="5"/>
      <c r="CLW272" s="5"/>
      <c r="CLX272" s="5"/>
      <c r="CLY272" s="5"/>
      <c r="CLZ272" s="5"/>
      <c r="CMA272" s="5"/>
      <c r="CMB272" s="5"/>
      <c r="CMC272" s="5"/>
      <c r="CMD272" s="5"/>
      <c r="CME272" s="5"/>
      <c r="CMF272" s="5"/>
      <c r="CMG272" s="5"/>
      <c r="CMH272" s="5"/>
      <c r="CMI272" s="5"/>
      <c r="CMJ272" s="5"/>
      <c r="CMK272" s="5"/>
      <c r="CML272" s="5"/>
      <c r="CMM272" s="5"/>
      <c r="CMN272" s="5"/>
      <c r="CMO272" s="5"/>
      <c r="CMP272" s="5"/>
      <c r="CMQ272" s="5"/>
      <c r="CMR272" s="5"/>
      <c r="CMS272" s="5"/>
      <c r="CMT272" s="5"/>
      <c r="CMU272" s="5"/>
      <c r="CMV272" s="5"/>
      <c r="CMW272" s="5"/>
      <c r="CMX272" s="5"/>
      <c r="CMY272" s="5"/>
      <c r="CMZ272" s="5"/>
      <c r="CNA272" s="5"/>
      <c r="CNB272" s="5"/>
      <c r="CNC272" s="5"/>
      <c r="CND272" s="5"/>
      <c r="CNE272" s="5"/>
      <c r="CNF272" s="5"/>
      <c r="CNG272" s="5"/>
      <c r="CNH272" s="5"/>
      <c r="CNI272" s="5"/>
      <c r="CNJ272" s="5"/>
      <c r="CNK272" s="5"/>
      <c r="CNL272" s="5"/>
      <c r="CNM272" s="5"/>
      <c r="CNN272" s="5"/>
      <c r="CNO272" s="5"/>
      <c r="CNP272" s="5"/>
      <c r="CNQ272" s="5"/>
      <c r="CNR272" s="5"/>
      <c r="CNS272" s="5"/>
      <c r="CNT272" s="5"/>
      <c r="CNU272" s="5"/>
      <c r="CNV272" s="5"/>
      <c r="CNW272" s="5"/>
      <c r="CNX272" s="5"/>
      <c r="CNY272" s="5"/>
      <c r="CNZ272" s="5"/>
      <c r="COA272" s="5"/>
      <c r="COB272" s="5"/>
      <c r="COC272" s="5"/>
      <c r="COD272" s="5"/>
      <c r="COE272" s="5"/>
      <c r="COF272" s="5"/>
      <c r="COG272" s="5"/>
      <c r="COH272" s="5"/>
      <c r="COI272" s="5"/>
      <c r="COJ272" s="5"/>
      <c r="COK272" s="5"/>
      <c r="COL272" s="5"/>
      <c r="COM272" s="5"/>
      <c r="CON272" s="5"/>
      <c r="COO272" s="5"/>
      <c r="COP272" s="5"/>
      <c r="COQ272" s="5"/>
      <c r="COR272" s="5"/>
      <c r="COS272" s="5"/>
      <c r="COT272" s="5"/>
      <c r="COU272" s="5"/>
      <c r="COV272" s="5"/>
      <c r="COW272" s="5"/>
      <c r="COX272" s="5"/>
      <c r="COY272" s="5"/>
      <c r="COZ272" s="5"/>
      <c r="CPA272" s="5"/>
      <c r="CPB272" s="5"/>
      <c r="CPC272" s="5"/>
      <c r="CPD272" s="5"/>
      <c r="CPE272" s="5"/>
      <c r="CPF272" s="5"/>
      <c r="CPG272" s="5"/>
      <c r="CPH272" s="5"/>
      <c r="CPI272" s="5"/>
      <c r="CPJ272" s="5"/>
      <c r="CPK272" s="5"/>
      <c r="CPL272" s="5"/>
      <c r="CPM272" s="5"/>
      <c r="CPN272" s="5"/>
      <c r="CPO272" s="5"/>
      <c r="CPP272" s="5"/>
      <c r="CPQ272" s="5"/>
      <c r="CPR272" s="5"/>
      <c r="CPS272" s="5"/>
      <c r="CPT272" s="5"/>
      <c r="CPU272" s="5"/>
      <c r="CPV272" s="5"/>
      <c r="CPW272" s="5"/>
      <c r="CPX272" s="5"/>
      <c r="CPY272" s="5"/>
      <c r="CPZ272" s="5"/>
      <c r="CQA272" s="5"/>
      <c r="CQB272" s="5"/>
      <c r="CQC272" s="5"/>
      <c r="CQD272" s="5"/>
      <c r="CQE272" s="5"/>
      <c r="CQF272" s="5"/>
      <c r="CQG272" s="5"/>
      <c r="CQH272" s="5"/>
      <c r="CQI272" s="5"/>
      <c r="CQJ272" s="5"/>
      <c r="CQK272" s="5"/>
      <c r="CQL272" s="5"/>
      <c r="CQM272" s="5"/>
      <c r="CQN272" s="5"/>
      <c r="CQO272" s="5"/>
      <c r="CQP272" s="5"/>
      <c r="CQQ272" s="5"/>
      <c r="CQR272" s="5"/>
      <c r="CQS272" s="5"/>
      <c r="CQT272" s="5"/>
      <c r="CQU272" s="5"/>
      <c r="CQV272" s="5"/>
      <c r="CQW272" s="5"/>
      <c r="CQX272" s="5"/>
      <c r="CQY272" s="5"/>
      <c r="CQZ272" s="5"/>
      <c r="CRA272" s="5"/>
      <c r="CRB272" s="5"/>
      <c r="CRC272" s="5"/>
      <c r="CRD272" s="5"/>
      <c r="CRE272" s="5"/>
      <c r="CRF272" s="5"/>
      <c r="CRG272" s="5"/>
      <c r="CRH272" s="5"/>
      <c r="CRI272" s="5"/>
      <c r="CRJ272" s="5"/>
      <c r="CRK272" s="5"/>
      <c r="CRL272" s="5"/>
      <c r="CRM272" s="5"/>
      <c r="CRN272" s="5"/>
      <c r="CRO272" s="5"/>
      <c r="CRP272" s="5"/>
      <c r="CRQ272" s="5"/>
      <c r="CRR272" s="5"/>
      <c r="CRS272" s="5"/>
      <c r="CRT272" s="5"/>
      <c r="CRU272" s="5"/>
      <c r="CRV272" s="5"/>
      <c r="CRW272" s="5"/>
      <c r="CRX272" s="5"/>
      <c r="CRY272" s="5"/>
      <c r="CRZ272" s="5"/>
      <c r="CSA272" s="5"/>
      <c r="CSB272" s="5"/>
      <c r="CSC272" s="5"/>
      <c r="CSD272" s="5"/>
      <c r="CSE272" s="5"/>
      <c r="CSF272" s="5"/>
      <c r="CSG272" s="5"/>
      <c r="CSH272" s="5"/>
      <c r="CSI272" s="5"/>
      <c r="CSJ272" s="5"/>
      <c r="CSK272" s="5"/>
      <c r="CSL272" s="5"/>
      <c r="CSM272" s="5"/>
      <c r="CSN272" s="5"/>
      <c r="CSO272" s="5"/>
      <c r="CSP272" s="5"/>
      <c r="CSQ272" s="5"/>
      <c r="CSR272" s="5"/>
      <c r="CSS272" s="5"/>
      <c r="CST272" s="5"/>
      <c r="CSU272" s="5"/>
      <c r="CSV272" s="5"/>
      <c r="CSW272" s="5"/>
      <c r="CSX272" s="5"/>
      <c r="CSY272" s="5"/>
      <c r="CSZ272" s="5"/>
      <c r="CTA272" s="5"/>
      <c r="CTB272" s="5"/>
      <c r="CTC272" s="5"/>
      <c r="CTD272" s="5"/>
      <c r="CTE272" s="5"/>
      <c r="CTF272" s="5"/>
      <c r="CTG272" s="5"/>
      <c r="CTH272" s="5"/>
      <c r="CTI272" s="5"/>
      <c r="CTJ272" s="5"/>
      <c r="CTK272" s="5"/>
      <c r="CTL272" s="5"/>
      <c r="CTM272" s="5"/>
      <c r="CTN272" s="5"/>
      <c r="CTO272" s="5"/>
      <c r="CTP272" s="5"/>
      <c r="CTQ272" s="5"/>
      <c r="CTR272" s="5"/>
      <c r="CTS272" s="5"/>
      <c r="CTT272" s="5"/>
      <c r="CTU272" s="5"/>
      <c r="CTV272" s="5"/>
      <c r="CTW272" s="5"/>
      <c r="CTX272" s="5"/>
      <c r="CTY272" s="5"/>
      <c r="CTZ272" s="5"/>
      <c r="CUA272" s="5"/>
      <c r="CUB272" s="5"/>
      <c r="CUC272" s="5"/>
      <c r="CUD272" s="5"/>
      <c r="CUE272" s="5"/>
      <c r="CUF272" s="5"/>
      <c r="CUG272" s="5"/>
      <c r="CUH272" s="5"/>
      <c r="CUI272" s="5"/>
      <c r="CUJ272" s="5"/>
      <c r="CUK272" s="5"/>
      <c r="CUL272" s="5"/>
      <c r="CUM272" s="5"/>
      <c r="CUN272" s="5"/>
      <c r="CUO272" s="5"/>
      <c r="CUP272" s="5"/>
      <c r="CUQ272" s="5"/>
      <c r="CUR272" s="5"/>
      <c r="CUS272" s="5"/>
      <c r="CUT272" s="5"/>
      <c r="CUU272" s="5"/>
      <c r="CUV272" s="5"/>
      <c r="CUW272" s="5"/>
      <c r="CUX272" s="5"/>
      <c r="CUY272" s="5"/>
      <c r="CUZ272" s="5"/>
      <c r="CVA272" s="5"/>
      <c r="CVB272" s="5"/>
      <c r="CVC272" s="5"/>
      <c r="CVD272" s="5"/>
      <c r="CVE272" s="5"/>
      <c r="CVF272" s="5"/>
      <c r="CVG272" s="5"/>
      <c r="CVH272" s="5"/>
      <c r="CVI272" s="5"/>
      <c r="CVJ272" s="5"/>
      <c r="CVK272" s="5"/>
      <c r="CVL272" s="5"/>
      <c r="CVM272" s="5"/>
      <c r="CVN272" s="5"/>
      <c r="CVO272" s="5"/>
      <c r="CVP272" s="5"/>
      <c r="CVQ272" s="5"/>
      <c r="CVR272" s="5"/>
      <c r="CVS272" s="5"/>
      <c r="CVT272" s="5"/>
      <c r="CVU272" s="5"/>
      <c r="CVV272" s="5"/>
      <c r="CVW272" s="5"/>
      <c r="CVX272" s="5"/>
      <c r="CVY272" s="5"/>
      <c r="CVZ272" s="5"/>
      <c r="CWA272" s="5"/>
      <c r="CWB272" s="5"/>
      <c r="CWC272" s="5"/>
      <c r="CWD272" s="5"/>
      <c r="CWE272" s="5"/>
      <c r="CWF272" s="5"/>
      <c r="CWG272" s="5"/>
      <c r="CWH272" s="5"/>
      <c r="CWI272" s="5"/>
      <c r="CWJ272" s="5"/>
      <c r="CWK272" s="5"/>
      <c r="CWL272" s="5"/>
      <c r="CWM272" s="5"/>
      <c r="CWN272" s="5"/>
      <c r="CWO272" s="5"/>
      <c r="CWP272" s="5"/>
      <c r="CWQ272" s="5"/>
      <c r="CWR272" s="5"/>
      <c r="CWS272" s="5"/>
      <c r="CWT272" s="5"/>
      <c r="CWU272" s="5"/>
      <c r="CWV272" s="5"/>
      <c r="CWW272" s="5"/>
      <c r="CWX272" s="5"/>
      <c r="CWY272" s="5"/>
      <c r="CWZ272" s="5"/>
      <c r="CXA272" s="5"/>
      <c r="CXB272" s="5"/>
      <c r="CXC272" s="5"/>
      <c r="CXD272" s="5"/>
      <c r="CXE272" s="5"/>
      <c r="CXF272" s="5"/>
      <c r="CXG272" s="5"/>
      <c r="CXH272" s="5"/>
      <c r="CXI272" s="5"/>
      <c r="CXJ272" s="5"/>
      <c r="CXK272" s="5"/>
      <c r="CXL272" s="5"/>
      <c r="CXM272" s="5"/>
      <c r="CXN272" s="5"/>
      <c r="CXO272" s="5"/>
      <c r="CXP272" s="5"/>
      <c r="CXQ272" s="5"/>
      <c r="CXR272" s="5"/>
      <c r="CXS272" s="5"/>
      <c r="CXT272" s="5"/>
      <c r="CXU272" s="5"/>
      <c r="CXV272" s="5"/>
      <c r="CXW272" s="5"/>
      <c r="CXX272" s="5"/>
      <c r="CXY272" s="5"/>
      <c r="CXZ272" s="5"/>
      <c r="CYA272" s="5"/>
      <c r="CYB272" s="5"/>
      <c r="CYC272" s="5"/>
      <c r="CYD272" s="5"/>
      <c r="CYE272" s="5"/>
      <c r="CYF272" s="5"/>
      <c r="CYG272" s="5"/>
      <c r="CYH272" s="5"/>
      <c r="CYI272" s="5"/>
      <c r="CYJ272" s="5"/>
      <c r="CYK272" s="5"/>
      <c r="CYL272" s="5"/>
      <c r="CYM272" s="5"/>
      <c r="CYN272" s="5"/>
      <c r="CYO272" s="5"/>
      <c r="CYP272" s="5"/>
      <c r="CYQ272" s="5"/>
      <c r="CYR272" s="5"/>
      <c r="CYS272" s="5"/>
      <c r="CYT272" s="5"/>
      <c r="CYU272" s="5"/>
      <c r="CYV272" s="5"/>
      <c r="CYW272" s="5"/>
      <c r="CYX272" s="5"/>
      <c r="CYY272" s="5"/>
      <c r="CYZ272" s="5"/>
      <c r="CZA272" s="5"/>
      <c r="CZB272" s="5"/>
      <c r="CZC272" s="5"/>
      <c r="CZD272" s="5"/>
      <c r="CZE272" s="5"/>
      <c r="CZF272" s="5"/>
      <c r="CZG272" s="5"/>
      <c r="CZH272" s="5"/>
      <c r="CZI272" s="5"/>
      <c r="CZJ272" s="5"/>
      <c r="CZK272" s="5"/>
      <c r="CZL272" s="5"/>
      <c r="CZM272" s="5"/>
      <c r="CZN272" s="5"/>
      <c r="CZO272" s="5"/>
      <c r="CZP272" s="5"/>
      <c r="CZQ272" s="5"/>
      <c r="CZR272" s="5"/>
      <c r="CZS272" s="5"/>
      <c r="CZT272" s="5"/>
      <c r="CZU272" s="5"/>
      <c r="CZV272" s="5"/>
      <c r="CZW272" s="5"/>
      <c r="CZX272" s="5"/>
      <c r="CZY272" s="5"/>
      <c r="CZZ272" s="5"/>
      <c r="DAA272" s="5"/>
      <c r="DAB272" s="5"/>
      <c r="DAC272" s="5"/>
      <c r="DAD272" s="5"/>
      <c r="DAE272" s="5"/>
      <c r="DAF272" s="5"/>
      <c r="DAG272" s="5"/>
      <c r="DAH272" s="5"/>
      <c r="DAI272" s="5"/>
      <c r="DAJ272" s="5"/>
      <c r="DAK272" s="5"/>
      <c r="DAL272" s="5"/>
      <c r="DAM272" s="5"/>
      <c r="DAN272" s="5"/>
      <c r="DAO272" s="5"/>
      <c r="DAP272" s="5"/>
      <c r="DAQ272" s="5"/>
      <c r="DAR272" s="5"/>
      <c r="DAS272" s="5"/>
      <c r="DAT272" s="5"/>
      <c r="DAU272" s="5"/>
      <c r="DAV272" s="5"/>
      <c r="DAW272" s="5"/>
      <c r="DAX272" s="5"/>
      <c r="DAY272" s="5"/>
      <c r="DAZ272" s="5"/>
      <c r="DBA272" s="5"/>
      <c r="DBB272" s="5"/>
      <c r="DBC272" s="5"/>
      <c r="DBD272" s="5"/>
      <c r="DBE272" s="5"/>
      <c r="DBF272" s="5"/>
      <c r="DBG272" s="5"/>
      <c r="DBH272" s="5"/>
      <c r="DBI272" s="5"/>
      <c r="DBJ272" s="5"/>
      <c r="DBK272" s="5"/>
      <c r="DBL272" s="5"/>
      <c r="DBM272" s="5"/>
      <c r="DBN272" s="5"/>
      <c r="DBO272" s="5"/>
      <c r="DBP272" s="5"/>
      <c r="DBQ272" s="5"/>
      <c r="DBR272" s="5"/>
      <c r="DBS272" s="5"/>
      <c r="DBT272" s="5"/>
      <c r="DBU272" s="5"/>
      <c r="DBV272" s="5"/>
      <c r="DBW272" s="5"/>
      <c r="DBX272" s="5"/>
      <c r="DBY272" s="5"/>
      <c r="DBZ272" s="5"/>
      <c r="DCA272" s="5"/>
      <c r="DCB272" s="5"/>
      <c r="DCC272" s="5"/>
      <c r="DCD272" s="5"/>
      <c r="DCE272" s="5"/>
      <c r="DCF272" s="5"/>
      <c r="DCG272" s="5"/>
      <c r="DCH272" s="5"/>
      <c r="DCI272" s="5"/>
      <c r="DCJ272" s="5"/>
      <c r="DCK272" s="5"/>
      <c r="DCL272" s="5"/>
      <c r="DCM272" s="5"/>
      <c r="DCN272" s="5"/>
      <c r="DCO272" s="5"/>
      <c r="DCP272" s="5"/>
      <c r="DCQ272" s="5"/>
      <c r="DCR272" s="5"/>
      <c r="DCS272" s="5"/>
      <c r="DCT272" s="5"/>
      <c r="DCU272" s="5"/>
      <c r="DCV272" s="5"/>
      <c r="DCW272" s="5"/>
      <c r="DCX272" s="5"/>
      <c r="DCY272" s="5"/>
      <c r="DCZ272" s="5"/>
      <c r="DDA272" s="5"/>
      <c r="DDB272" s="5"/>
      <c r="DDC272" s="5"/>
      <c r="DDD272" s="5"/>
      <c r="DDE272" s="5"/>
      <c r="DDF272" s="5"/>
      <c r="DDG272" s="5"/>
      <c r="DDH272" s="5"/>
      <c r="DDI272" s="5"/>
      <c r="DDJ272" s="5"/>
      <c r="DDK272" s="5"/>
      <c r="DDL272" s="5"/>
      <c r="DDM272" s="5"/>
      <c r="DDN272" s="5"/>
      <c r="DDO272" s="5"/>
      <c r="DDP272" s="5"/>
      <c r="DDQ272" s="5"/>
      <c r="DDR272" s="5"/>
      <c r="DDS272" s="5"/>
      <c r="DDT272" s="5"/>
      <c r="DDU272" s="5"/>
      <c r="DDV272" s="5"/>
      <c r="DDW272" s="5"/>
      <c r="DDX272" s="5"/>
      <c r="DDY272" s="5"/>
      <c r="DDZ272" s="5"/>
      <c r="DEA272" s="5"/>
      <c r="DEB272" s="5"/>
      <c r="DEC272" s="5"/>
      <c r="DED272" s="5"/>
      <c r="DEE272" s="5"/>
      <c r="DEF272" s="5"/>
      <c r="DEG272" s="5"/>
      <c r="DEH272" s="5"/>
      <c r="DEI272" s="5"/>
      <c r="DEJ272" s="5"/>
      <c r="DEK272" s="5"/>
      <c r="DEL272" s="5"/>
      <c r="DEM272" s="5"/>
      <c r="DEN272" s="5"/>
      <c r="DEO272" s="5"/>
      <c r="DEP272" s="5"/>
      <c r="DEQ272" s="5"/>
      <c r="DER272" s="5"/>
      <c r="DES272" s="5"/>
      <c r="DET272" s="5"/>
      <c r="DEU272" s="5"/>
      <c r="DEV272" s="5"/>
      <c r="DEW272" s="5"/>
      <c r="DEX272" s="5"/>
      <c r="DEY272" s="5"/>
      <c r="DEZ272" s="5"/>
      <c r="DFA272" s="5"/>
      <c r="DFB272" s="5"/>
      <c r="DFC272" s="5"/>
      <c r="DFD272" s="5"/>
      <c r="DFE272" s="5"/>
      <c r="DFF272" s="5"/>
      <c r="DFG272" s="5"/>
      <c r="DFH272" s="5"/>
      <c r="DFI272" s="5"/>
      <c r="DFJ272" s="5"/>
      <c r="DFK272" s="5"/>
      <c r="DFL272" s="5"/>
      <c r="DFM272" s="5"/>
      <c r="DFN272" s="5"/>
      <c r="DFO272" s="5"/>
      <c r="DFP272" s="5"/>
      <c r="DFQ272" s="5"/>
      <c r="DFR272" s="5"/>
      <c r="DFS272" s="5"/>
      <c r="DFT272" s="5"/>
      <c r="DFU272" s="5"/>
      <c r="DFV272" s="5"/>
      <c r="DFW272" s="5"/>
      <c r="DFX272" s="5"/>
      <c r="DFY272" s="5"/>
      <c r="DFZ272" s="5"/>
      <c r="DGA272" s="5"/>
      <c r="DGB272" s="5"/>
      <c r="DGC272" s="5"/>
      <c r="DGD272" s="5"/>
      <c r="DGE272" s="5"/>
      <c r="DGF272" s="5"/>
      <c r="DGG272" s="5"/>
      <c r="DGH272" s="5"/>
      <c r="DGI272" s="5"/>
      <c r="DGJ272" s="5"/>
      <c r="DGK272" s="5"/>
      <c r="DGL272" s="5"/>
      <c r="DGM272" s="5"/>
      <c r="DGN272" s="5"/>
      <c r="DGO272" s="5"/>
      <c r="DGP272" s="5"/>
      <c r="DGQ272" s="5"/>
      <c r="DGR272" s="5"/>
      <c r="DGS272" s="5"/>
      <c r="DGT272" s="5"/>
      <c r="DGU272" s="5"/>
      <c r="DGV272" s="5"/>
      <c r="DGW272" s="5"/>
      <c r="DGX272" s="5"/>
      <c r="DGY272" s="5"/>
      <c r="DGZ272" s="5"/>
      <c r="DHA272" s="5"/>
      <c r="DHB272" s="5"/>
      <c r="DHC272" s="5"/>
      <c r="DHD272" s="5"/>
      <c r="DHE272" s="5"/>
      <c r="DHF272" s="5"/>
      <c r="DHG272" s="5"/>
      <c r="DHH272" s="5"/>
      <c r="DHI272" s="5"/>
      <c r="DHJ272" s="5"/>
      <c r="DHK272" s="5"/>
      <c r="DHL272" s="5"/>
      <c r="DHM272" s="5"/>
      <c r="DHN272" s="5"/>
      <c r="DHO272" s="5"/>
      <c r="DHP272" s="5"/>
      <c r="DHQ272" s="5"/>
      <c r="DHR272" s="5"/>
      <c r="DHS272" s="5"/>
      <c r="DHT272" s="5"/>
      <c r="DHU272" s="5"/>
      <c r="DHV272" s="5"/>
      <c r="DHW272" s="5"/>
      <c r="DHX272" s="5"/>
      <c r="DHY272" s="5"/>
      <c r="DHZ272" s="5"/>
      <c r="DIA272" s="5"/>
      <c r="DIB272" s="5"/>
      <c r="DIC272" s="5"/>
      <c r="DID272" s="5"/>
      <c r="DIE272" s="5"/>
      <c r="DIF272" s="5"/>
      <c r="DIG272" s="5"/>
      <c r="DIH272" s="5"/>
      <c r="DII272" s="5"/>
      <c r="DIJ272" s="5"/>
      <c r="DIK272" s="5"/>
      <c r="DIL272" s="5"/>
      <c r="DIM272" s="5"/>
      <c r="DIN272" s="5"/>
      <c r="DIO272" s="5"/>
      <c r="DIP272" s="5"/>
      <c r="DIQ272" s="5"/>
      <c r="DIR272" s="5"/>
      <c r="DIS272" s="5"/>
      <c r="DIT272" s="5"/>
      <c r="DIU272" s="5"/>
      <c r="DIV272" s="5"/>
      <c r="DIW272" s="5"/>
      <c r="DIX272" s="5"/>
      <c r="DIY272" s="5"/>
      <c r="DIZ272" s="5"/>
      <c r="DJA272" s="5"/>
      <c r="DJB272" s="5"/>
      <c r="DJC272" s="5"/>
      <c r="DJD272" s="5"/>
      <c r="DJE272" s="5"/>
      <c r="DJF272" s="5"/>
      <c r="DJG272" s="5"/>
      <c r="DJH272" s="5"/>
      <c r="DJI272" s="5"/>
      <c r="DJJ272" s="5"/>
      <c r="DJK272" s="5"/>
      <c r="DJL272" s="5"/>
      <c r="DJM272" s="5"/>
      <c r="DJN272" s="5"/>
      <c r="DJO272" s="5"/>
      <c r="DJP272" s="5"/>
      <c r="DJQ272" s="5"/>
      <c r="DJR272" s="5"/>
      <c r="DJS272" s="5"/>
      <c r="DJT272" s="5"/>
      <c r="DJU272" s="5"/>
      <c r="DJV272" s="5"/>
      <c r="DJW272" s="5"/>
      <c r="DJX272" s="5"/>
      <c r="DJY272" s="5"/>
      <c r="DJZ272" s="5"/>
      <c r="DKA272" s="5"/>
      <c r="DKB272" s="5"/>
      <c r="DKC272" s="5"/>
      <c r="DKD272" s="5"/>
      <c r="DKE272" s="5"/>
      <c r="DKF272" s="5"/>
      <c r="DKG272" s="5"/>
      <c r="DKH272" s="5"/>
      <c r="DKI272" s="5"/>
      <c r="DKJ272" s="5"/>
      <c r="DKK272" s="5"/>
      <c r="DKL272" s="5"/>
      <c r="DKM272" s="5"/>
      <c r="DKN272" s="5"/>
      <c r="DKO272" s="5"/>
      <c r="DKP272" s="5"/>
      <c r="DKQ272" s="5"/>
      <c r="DKR272" s="5"/>
      <c r="DKS272" s="5"/>
      <c r="DKT272" s="5"/>
      <c r="DKU272" s="5"/>
      <c r="DKV272" s="5"/>
      <c r="DKW272" s="5"/>
      <c r="DKX272" s="5"/>
      <c r="DKY272" s="5"/>
      <c r="DKZ272" s="5"/>
      <c r="DLA272" s="5"/>
      <c r="DLB272" s="5"/>
      <c r="DLC272" s="5"/>
      <c r="DLD272" s="5"/>
      <c r="DLE272" s="5"/>
      <c r="DLF272" s="5"/>
      <c r="DLG272" s="5"/>
      <c r="DLH272" s="5"/>
      <c r="DLI272" s="5"/>
      <c r="DLJ272" s="5"/>
      <c r="DLK272" s="5"/>
      <c r="DLL272" s="5"/>
      <c r="DLM272" s="5"/>
      <c r="DLN272" s="5"/>
      <c r="DLO272" s="5"/>
      <c r="DLP272" s="5"/>
      <c r="DLQ272" s="5"/>
      <c r="DLR272" s="5"/>
      <c r="DLS272" s="5"/>
      <c r="DLT272" s="5"/>
      <c r="DLU272" s="5"/>
      <c r="DLV272" s="5"/>
      <c r="DLW272" s="5"/>
      <c r="DLX272" s="5"/>
      <c r="DLY272" s="5"/>
      <c r="DLZ272" s="5"/>
      <c r="DMA272" s="5"/>
      <c r="DMB272" s="5"/>
      <c r="DMC272" s="5"/>
      <c r="DMD272" s="5"/>
      <c r="DME272" s="5"/>
      <c r="DMF272" s="5"/>
      <c r="DMG272" s="5"/>
      <c r="DMH272" s="5"/>
      <c r="DMI272" s="5"/>
      <c r="DMJ272" s="5"/>
      <c r="DMK272" s="5"/>
      <c r="DML272" s="5"/>
      <c r="DMM272" s="5"/>
      <c r="DMN272" s="5"/>
      <c r="DMO272" s="5"/>
      <c r="DMP272" s="5"/>
      <c r="DMQ272" s="5"/>
      <c r="DMR272" s="5"/>
      <c r="DMS272" s="5"/>
      <c r="DMT272" s="5"/>
      <c r="DMU272" s="5"/>
      <c r="DMV272" s="5"/>
      <c r="DMW272" s="5"/>
      <c r="DMX272" s="5"/>
      <c r="DMY272" s="5"/>
      <c r="DMZ272" s="5"/>
      <c r="DNA272" s="5"/>
      <c r="DNB272" s="5"/>
      <c r="DNC272" s="5"/>
      <c r="DND272" s="5"/>
      <c r="DNE272" s="5"/>
      <c r="DNF272" s="5"/>
      <c r="DNG272" s="5"/>
      <c r="DNH272" s="5"/>
      <c r="DNI272" s="5"/>
      <c r="DNJ272" s="5"/>
      <c r="DNK272" s="5"/>
      <c r="DNL272" s="5"/>
      <c r="DNM272" s="5"/>
      <c r="DNN272" s="5"/>
      <c r="DNO272" s="5"/>
      <c r="DNP272" s="5"/>
      <c r="DNQ272" s="5"/>
      <c r="DNR272" s="5"/>
      <c r="DNS272" s="5"/>
      <c r="DNT272" s="5"/>
      <c r="DNU272" s="5"/>
      <c r="DNV272" s="5"/>
      <c r="DNW272" s="5"/>
      <c r="DNX272" s="5"/>
      <c r="DNY272" s="5"/>
      <c r="DNZ272" s="5"/>
      <c r="DOA272" s="5"/>
      <c r="DOB272" s="5"/>
      <c r="DOC272" s="5"/>
      <c r="DOD272" s="5"/>
      <c r="DOE272" s="5"/>
      <c r="DOF272" s="5"/>
      <c r="DOG272" s="5"/>
      <c r="DOH272" s="5"/>
      <c r="DOI272" s="5"/>
      <c r="DOJ272" s="5"/>
      <c r="DOK272" s="5"/>
      <c r="DOL272" s="5"/>
      <c r="DOM272" s="5"/>
      <c r="DON272" s="5"/>
      <c r="DOO272" s="5"/>
      <c r="DOP272" s="5"/>
      <c r="DOQ272" s="5"/>
      <c r="DOR272" s="5"/>
      <c r="DOS272" s="5"/>
      <c r="DOT272" s="5"/>
      <c r="DOU272" s="5"/>
      <c r="DOV272" s="5"/>
      <c r="DOW272" s="5"/>
      <c r="DOX272" s="5"/>
      <c r="DOY272" s="5"/>
      <c r="DOZ272" s="5"/>
      <c r="DPA272" s="5"/>
      <c r="DPB272" s="5"/>
      <c r="DPC272" s="5"/>
      <c r="DPD272" s="5"/>
      <c r="DPE272" s="5"/>
      <c r="DPF272" s="5"/>
      <c r="DPG272" s="5"/>
      <c r="DPH272" s="5"/>
      <c r="DPI272" s="5"/>
      <c r="DPJ272" s="5"/>
      <c r="DPK272" s="5"/>
      <c r="DPL272" s="5"/>
      <c r="DPM272" s="5"/>
      <c r="DPN272" s="5"/>
      <c r="DPO272" s="5"/>
      <c r="DPP272" s="5"/>
      <c r="DPQ272" s="5"/>
      <c r="DPR272" s="5"/>
      <c r="DPS272" s="5"/>
      <c r="DPT272" s="5"/>
      <c r="DPU272" s="5"/>
      <c r="DPV272" s="5"/>
      <c r="DPW272" s="5"/>
      <c r="DPX272" s="5"/>
      <c r="DPY272" s="5"/>
      <c r="DPZ272" s="5"/>
      <c r="DQA272" s="5"/>
      <c r="DQB272" s="5"/>
      <c r="DQC272" s="5"/>
      <c r="DQD272" s="5"/>
      <c r="DQE272" s="5"/>
      <c r="DQF272" s="5"/>
      <c r="DQG272" s="5"/>
      <c r="DQH272" s="5"/>
      <c r="DQI272" s="5"/>
      <c r="DQJ272" s="5"/>
      <c r="DQK272" s="5"/>
      <c r="DQL272" s="5"/>
      <c r="DQM272" s="5"/>
      <c r="DQN272" s="5"/>
      <c r="DQO272" s="5"/>
      <c r="DQP272" s="5"/>
      <c r="DQQ272" s="5"/>
      <c r="DQR272" s="5"/>
      <c r="DQS272" s="5"/>
      <c r="DQT272" s="5"/>
      <c r="DQU272" s="5"/>
      <c r="DQV272" s="5"/>
      <c r="DQW272" s="5"/>
      <c r="DQX272" s="5"/>
      <c r="DQY272" s="5"/>
      <c r="DQZ272" s="5"/>
      <c r="DRA272" s="5"/>
      <c r="DRB272" s="5"/>
      <c r="DRC272" s="5"/>
      <c r="DRD272" s="5"/>
      <c r="DRE272" s="5"/>
      <c r="DRF272" s="5"/>
      <c r="DRG272" s="5"/>
      <c r="DRH272" s="5"/>
      <c r="DRI272" s="5"/>
      <c r="DRJ272" s="5"/>
      <c r="DRK272" s="5"/>
      <c r="DRL272" s="5"/>
      <c r="DRM272" s="5"/>
      <c r="DRN272" s="5"/>
      <c r="DRO272" s="5"/>
      <c r="DRP272" s="5"/>
      <c r="DRQ272" s="5"/>
      <c r="DRR272" s="5"/>
      <c r="DRS272" s="5"/>
      <c r="DRT272" s="5"/>
      <c r="DRU272" s="5"/>
      <c r="DRV272" s="5"/>
      <c r="DRW272" s="5"/>
      <c r="DRX272" s="5"/>
      <c r="DRY272" s="5"/>
      <c r="DRZ272" s="5"/>
      <c r="DSA272" s="5"/>
      <c r="DSB272" s="5"/>
      <c r="DSC272" s="5"/>
      <c r="DSD272" s="5"/>
      <c r="DSE272" s="5"/>
      <c r="DSF272" s="5"/>
      <c r="DSG272" s="5"/>
      <c r="DSH272" s="5"/>
      <c r="DSI272" s="5"/>
      <c r="DSJ272" s="5"/>
      <c r="DSK272" s="5"/>
      <c r="DSL272" s="5"/>
      <c r="DSM272" s="5"/>
      <c r="DSN272" s="5"/>
      <c r="DSO272" s="5"/>
      <c r="DSP272" s="5"/>
      <c r="DSQ272" s="5"/>
      <c r="DSR272" s="5"/>
      <c r="DSS272" s="5"/>
      <c r="DST272" s="5"/>
      <c r="DSU272" s="5"/>
      <c r="DSV272" s="5"/>
      <c r="DSW272" s="5"/>
      <c r="DSX272" s="5"/>
      <c r="DSY272" s="5"/>
      <c r="DSZ272" s="5"/>
      <c r="DTA272" s="5"/>
      <c r="DTB272" s="5"/>
      <c r="DTC272" s="5"/>
      <c r="DTD272" s="5"/>
      <c r="DTE272" s="5"/>
      <c r="DTF272" s="5"/>
      <c r="DTG272" s="5"/>
      <c r="DTH272" s="5"/>
      <c r="DTI272" s="5"/>
      <c r="DTJ272" s="5"/>
      <c r="DTK272" s="5"/>
      <c r="DTL272" s="5"/>
      <c r="DTM272" s="5"/>
      <c r="DTN272" s="5"/>
      <c r="DTO272" s="5"/>
      <c r="DTP272" s="5"/>
      <c r="DTQ272" s="5"/>
      <c r="DTR272" s="5"/>
      <c r="DTS272" s="5"/>
      <c r="DTT272" s="5"/>
      <c r="DTU272" s="5"/>
      <c r="DTV272" s="5"/>
      <c r="DTW272" s="5"/>
      <c r="DTX272" s="5"/>
      <c r="DTY272" s="5"/>
      <c r="DTZ272" s="5"/>
      <c r="DUA272" s="5"/>
      <c r="DUB272" s="5"/>
      <c r="DUC272" s="5"/>
      <c r="DUD272" s="5"/>
      <c r="DUE272" s="5"/>
      <c r="DUF272" s="5"/>
      <c r="DUG272" s="5"/>
      <c r="DUH272" s="5"/>
      <c r="DUI272" s="5"/>
      <c r="DUJ272" s="5"/>
      <c r="DUK272" s="5"/>
      <c r="DUL272" s="5"/>
      <c r="DUM272" s="5"/>
      <c r="DUN272" s="5"/>
      <c r="DUO272" s="5"/>
      <c r="DUP272" s="5"/>
      <c r="DUQ272" s="5"/>
      <c r="DUR272" s="5"/>
      <c r="DUS272" s="5"/>
      <c r="DUT272" s="5"/>
      <c r="DUU272" s="5"/>
      <c r="DUV272" s="5"/>
      <c r="DUW272" s="5"/>
      <c r="DUX272" s="5"/>
      <c r="DUY272" s="5"/>
      <c r="DUZ272" s="5"/>
      <c r="DVA272" s="5"/>
      <c r="DVB272" s="5"/>
      <c r="DVC272" s="5"/>
      <c r="DVD272" s="5"/>
      <c r="DVE272" s="5"/>
      <c r="DVF272" s="5"/>
      <c r="DVG272" s="5"/>
      <c r="DVH272" s="5"/>
      <c r="DVI272" s="5"/>
      <c r="DVJ272" s="5"/>
      <c r="DVK272" s="5"/>
      <c r="DVL272" s="5"/>
      <c r="DVM272" s="5"/>
      <c r="DVN272" s="5"/>
      <c r="DVO272" s="5"/>
      <c r="DVP272" s="5"/>
      <c r="DVQ272" s="5"/>
      <c r="DVR272" s="5"/>
      <c r="DVS272" s="5"/>
      <c r="DVT272" s="5"/>
      <c r="DVU272" s="5"/>
      <c r="DVV272" s="5"/>
      <c r="DVW272" s="5"/>
      <c r="DVX272" s="5"/>
      <c r="DVY272" s="5"/>
      <c r="DVZ272" s="5"/>
      <c r="DWA272" s="5"/>
      <c r="DWB272" s="5"/>
      <c r="DWC272" s="5"/>
      <c r="DWD272" s="5"/>
      <c r="DWE272" s="5"/>
      <c r="DWF272" s="5"/>
      <c r="DWG272" s="5"/>
      <c r="DWH272" s="5"/>
      <c r="DWI272" s="5"/>
      <c r="DWJ272" s="5"/>
      <c r="DWK272" s="5"/>
      <c r="DWL272" s="5"/>
      <c r="DWM272" s="5"/>
      <c r="DWN272" s="5"/>
      <c r="DWO272" s="5"/>
      <c r="DWP272" s="5"/>
      <c r="DWQ272" s="5"/>
      <c r="DWR272" s="5"/>
      <c r="DWS272" s="5"/>
      <c r="DWT272" s="5"/>
      <c r="DWU272" s="5"/>
      <c r="DWV272" s="5"/>
      <c r="DWW272" s="5"/>
      <c r="DWX272" s="5"/>
      <c r="DWY272" s="5"/>
      <c r="DWZ272" s="5"/>
      <c r="DXA272" s="5"/>
      <c r="DXB272" s="5"/>
      <c r="DXC272" s="5"/>
      <c r="DXD272" s="5"/>
      <c r="DXE272" s="5"/>
      <c r="DXF272" s="5"/>
      <c r="DXG272" s="5"/>
      <c r="DXH272" s="5"/>
      <c r="DXI272" s="5"/>
      <c r="DXJ272" s="5"/>
      <c r="DXK272" s="5"/>
      <c r="DXL272" s="5"/>
      <c r="DXM272" s="5"/>
      <c r="DXN272" s="5"/>
      <c r="DXO272" s="5"/>
      <c r="DXP272" s="5"/>
      <c r="DXQ272" s="5"/>
      <c r="DXR272" s="5"/>
      <c r="DXS272" s="5"/>
      <c r="DXT272" s="5"/>
      <c r="DXU272" s="5"/>
      <c r="DXV272" s="5"/>
      <c r="DXW272" s="5"/>
      <c r="DXX272" s="5"/>
      <c r="DXY272" s="5"/>
      <c r="DXZ272" s="5"/>
      <c r="DYA272" s="5"/>
      <c r="DYB272" s="5"/>
      <c r="DYC272" s="5"/>
      <c r="DYD272" s="5"/>
      <c r="DYE272" s="5"/>
      <c r="DYF272" s="5"/>
      <c r="DYG272" s="5"/>
      <c r="DYH272" s="5"/>
      <c r="DYI272" s="5"/>
      <c r="DYJ272" s="5"/>
      <c r="DYK272" s="5"/>
      <c r="DYL272" s="5"/>
      <c r="DYM272" s="5"/>
      <c r="DYN272" s="5"/>
      <c r="DYO272" s="5"/>
      <c r="DYP272" s="5"/>
      <c r="DYQ272" s="5"/>
      <c r="DYR272" s="5"/>
      <c r="DYS272" s="5"/>
      <c r="DYT272" s="5"/>
      <c r="DYU272" s="5"/>
      <c r="DYV272" s="5"/>
      <c r="DYW272" s="5"/>
      <c r="DYX272" s="5"/>
      <c r="DYY272" s="5"/>
      <c r="DYZ272" s="5"/>
      <c r="DZA272" s="5"/>
      <c r="DZB272" s="5"/>
      <c r="DZC272" s="5"/>
      <c r="DZD272" s="5"/>
      <c r="DZE272" s="5"/>
      <c r="DZF272" s="5"/>
      <c r="DZG272" s="5"/>
      <c r="DZH272" s="5"/>
      <c r="DZI272" s="5"/>
      <c r="DZJ272" s="5"/>
      <c r="DZK272" s="5"/>
      <c r="DZL272" s="5"/>
      <c r="DZM272" s="5"/>
      <c r="DZN272" s="5"/>
      <c r="DZO272" s="5"/>
      <c r="DZP272" s="5"/>
      <c r="DZQ272" s="5"/>
      <c r="DZR272" s="5"/>
      <c r="DZS272" s="5"/>
      <c r="DZT272" s="5"/>
      <c r="DZU272" s="5"/>
      <c r="DZV272" s="5"/>
      <c r="DZW272" s="5"/>
      <c r="DZX272" s="5"/>
      <c r="DZY272" s="5"/>
      <c r="DZZ272" s="5"/>
      <c r="EAA272" s="5"/>
      <c r="EAB272" s="5"/>
      <c r="EAC272" s="5"/>
      <c r="EAD272" s="5"/>
      <c r="EAE272" s="5"/>
      <c r="EAF272" s="5"/>
      <c r="EAG272" s="5"/>
      <c r="EAH272" s="5"/>
      <c r="EAI272" s="5"/>
      <c r="EAJ272" s="5"/>
      <c r="EAK272" s="5"/>
      <c r="EAL272" s="5"/>
      <c r="EAM272" s="5"/>
      <c r="EAN272" s="5"/>
      <c r="EAO272" s="5"/>
      <c r="EAP272" s="5"/>
      <c r="EAQ272" s="5"/>
      <c r="EAR272" s="5"/>
      <c r="EAS272" s="5"/>
      <c r="EAT272" s="5"/>
      <c r="EAU272" s="5"/>
      <c r="EAV272" s="5"/>
      <c r="EAW272" s="5"/>
      <c r="EAX272" s="5"/>
      <c r="EAY272" s="5"/>
      <c r="EAZ272" s="5"/>
      <c r="EBA272" s="5"/>
      <c r="EBB272" s="5"/>
      <c r="EBC272" s="5"/>
      <c r="EBD272" s="5"/>
      <c r="EBE272" s="5"/>
      <c r="EBF272" s="5"/>
      <c r="EBG272" s="5"/>
      <c r="EBH272" s="5"/>
      <c r="EBI272" s="5"/>
      <c r="EBJ272" s="5"/>
      <c r="EBK272" s="5"/>
      <c r="EBL272" s="5"/>
      <c r="EBM272" s="5"/>
      <c r="EBN272" s="5"/>
      <c r="EBO272" s="5"/>
      <c r="EBP272" s="5"/>
      <c r="EBQ272" s="5"/>
      <c r="EBR272" s="5"/>
      <c r="EBS272" s="5"/>
      <c r="EBT272" s="5"/>
      <c r="EBU272" s="5"/>
      <c r="EBV272" s="5"/>
      <c r="EBW272" s="5"/>
      <c r="EBX272" s="5"/>
      <c r="EBY272" s="5"/>
      <c r="EBZ272" s="5"/>
      <c r="ECA272" s="5"/>
      <c r="ECB272" s="5"/>
      <c r="ECC272" s="5"/>
      <c r="ECD272" s="5"/>
      <c r="ECE272" s="5"/>
      <c r="ECF272" s="5"/>
      <c r="ECG272" s="5"/>
      <c r="ECH272" s="5"/>
      <c r="ECI272" s="5"/>
      <c r="ECJ272" s="5"/>
      <c r="ECK272" s="5"/>
      <c r="ECL272" s="5"/>
      <c r="ECM272" s="5"/>
      <c r="ECN272" s="5"/>
      <c r="ECO272" s="5"/>
      <c r="ECP272" s="5"/>
      <c r="ECQ272" s="5"/>
      <c r="ECR272" s="5"/>
      <c r="ECS272" s="5"/>
      <c r="ECT272" s="5"/>
      <c r="ECU272" s="5"/>
      <c r="ECV272" s="5"/>
      <c r="ECW272" s="5"/>
      <c r="ECX272" s="5"/>
      <c r="ECY272" s="5"/>
      <c r="ECZ272" s="5"/>
      <c r="EDA272" s="5"/>
      <c r="EDB272" s="5"/>
      <c r="EDC272" s="5"/>
      <c r="EDD272" s="5"/>
      <c r="EDE272" s="5"/>
      <c r="EDF272" s="5"/>
      <c r="EDG272" s="5"/>
      <c r="EDH272" s="5"/>
      <c r="EDI272" s="5"/>
      <c r="EDJ272" s="5"/>
      <c r="EDK272" s="5"/>
      <c r="EDL272" s="5"/>
      <c r="EDM272" s="5"/>
      <c r="EDN272" s="5"/>
      <c r="EDO272" s="5"/>
      <c r="EDP272" s="5"/>
      <c r="EDQ272" s="5"/>
      <c r="EDR272" s="5"/>
      <c r="EDS272" s="5"/>
      <c r="EDT272" s="5"/>
      <c r="EDU272" s="5"/>
      <c r="EDV272" s="5"/>
      <c r="EDW272" s="5"/>
      <c r="EDX272" s="5"/>
      <c r="EDY272" s="5"/>
      <c r="EDZ272" s="5"/>
      <c r="EEA272" s="5"/>
      <c r="EEB272" s="5"/>
      <c r="EEC272" s="5"/>
      <c r="EED272" s="5"/>
      <c r="EEE272" s="5"/>
      <c r="EEF272" s="5"/>
      <c r="EEG272" s="5"/>
      <c r="EEH272" s="5"/>
      <c r="EEI272" s="5"/>
      <c r="EEJ272" s="5"/>
      <c r="EEK272" s="5"/>
      <c r="EEL272" s="5"/>
      <c r="EEM272" s="5"/>
      <c r="EEN272" s="5"/>
      <c r="EEO272" s="5"/>
      <c r="EEP272" s="5"/>
      <c r="EEQ272" s="5"/>
      <c r="EER272" s="5"/>
      <c r="EES272" s="5"/>
      <c r="EET272" s="5"/>
      <c r="EEU272" s="5"/>
      <c r="EEV272" s="5"/>
      <c r="EEW272" s="5"/>
      <c r="EEX272" s="5"/>
      <c r="EEY272" s="5"/>
      <c r="EEZ272" s="5"/>
      <c r="EFA272" s="5"/>
      <c r="EFB272" s="5"/>
      <c r="EFC272" s="5"/>
      <c r="EFD272" s="5"/>
      <c r="EFE272" s="5"/>
      <c r="EFF272" s="5"/>
      <c r="EFG272" s="5"/>
      <c r="EFH272" s="5"/>
      <c r="EFI272" s="5"/>
      <c r="EFJ272" s="5"/>
      <c r="EFK272" s="5"/>
      <c r="EFL272" s="5"/>
      <c r="EFM272" s="5"/>
      <c r="EFN272" s="5"/>
      <c r="EFO272" s="5"/>
      <c r="EFP272" s="5"/>
      <c r="EFQ272" s="5"/>
      <c r="EFR272" s="5"/>
      <c r="EFS272" s="5"/>
      <c r="EFT272" s="5"/>
      <c r="EFU272" s="5"/>
      <c r="EFV272" s="5"/>
      <c r="EFW272" s="5"/>
      <c r="EFX272" s="5"/>
      <c r="EFY272" s="5"/>
      <c r="EFZ272" s="5"/>
      <c r="EGA272" s="5"/>
      <c r="EGB272" s="5"/>
      <c r="EGC272" s="5"/>
      <c r="EGD272" s="5"/>
      <c r="EGE272" s="5"/>
      <c r="EGF272" s="5"/>
      <c r="EGG272" s="5"/>
      <c r="EGH272" s="5"/>
      <c r="EGI272" s="5"/>
      <c r="EGJ272" s="5"/>
      <c r="EGK272" s="5"/>
      <c r="EGL272" s="5"/>
      <c r="EGM272" s="5"/>
      <c r="EGN272" s="5"/>
      <c r="EGO272" s="5"/>
      <c r="EGP272" s="5"/>
      <c r="EGQ272" s="5"/>
      <c r="EGR272" s="5"/>
      <c r="EGS272" s="5"/>
      <c r="EGT272" s="5"/>
      <c r="EGU272" s="5"/>
      <c r="EGV272" s="5"/>
      <c r="EGW272" s="5"/>
      <c r="EGX272" s="5"/>
      <c r="EGY272" s="5"/>
      <c r="EGZ272" s="5"/>
      <c r="EHA272" s="5"/>
      <c r="EHB272" s="5"/>
      <c r="EHC272" s="5"/>
      <c r="EHD272" s="5"/>
      <c r="EHE272" s="5"/>
      <c r="EHF272" s="5"/>
      <c r="EHG272" s="5"/>
      <c r="EHH272" s="5"/>
      <c r="EHI272" s="5"/>
      <c r="EHJ272" s="5"/>
      <c r="EHK272" s="5"/>
      <c r="EHL272" s="5"/>
      <c r="EHM272" s="5"/>
      <c r="EHN272" s="5"/>
      <c r="EHO272" s="5"/>
      <c r="EHP272" s="5"/>
      <c r="EHQ272" s="5"/>
      <c r="EHR272" s="5"/>
      <c r="EHS272" s="5"/>
      <c r="EHT272" s="5"/>
      <c r="EHU272" s="5"/>
      <c r="EHV272" s="5"/>
      <c r="EHW272" s="5"/>
      <c r="EHX272" s="5"/>
      <c r="EHY272" s="5"/>
      <c r="EHZ272" s="5"/>
      <c r="EIA272" s="5"/>
      <c r="EIB272" s="5"/>
      <c r="EIC272" s="5"/>
      <c r="EID272" s="5"/>
      <c r="EIE272" s="5"/>
      <c r="EIF272" s="5"/>
      <c r="EIG272" s="5"/>
      <c r="EIH272" s="5"/>
      <c r="EII272" s="5"/>
      <c r="EIJ272" s="5"/>
      <c r="EIK272" s="5"/>
      <c r="EIL272" s="5"/>
      <c r="EIM272" s="5"/>
      <c r="EIN272" s="5"/>
      <c r="EIO272" s="5"/>
      <c r="EIP272" s="5"/>
      <c r="EIQ272" s="5"/>
      <c r="EIR272" s="5"/>
      <c r="EIS272" s="5"/>
      <c r="EIT272" s="5"/>
      <c r="EIU272" s="5"/>
      <c r="EIV272" s="5"/>
      <c r="EIW272" s="5"/>
      <c r="EIX272" s="5"/>
      <c r="EIY272" s="5"/>
      <c r="EIZ272" s="5"/>
      <c r="EJA272" s="5"/>
      <c r="EJB272" s="5"/>
      <c r="EJC272" s="5"/>
      <c r="EJD272" s="5"/>
      <c r="EJE272" s="5"/>
      <c r="EJF272" s="5"/>
      <c r="EJG272" s="5"/>
      <c r="EJH272" s="5"/>
      <c r="EJI272" s="5"/>
      <c r="EJJ272" s="5"/>
      <c r="EJK272" s="5"/>
      <c r="EJL272" s="5"/>
      <c r="EJM272" s="5"/>
      <c r="EJN272" s="5"/>
      <c r="EJO272" s="5"/>
      <c r="EJP272" s="5"/>
      <c r="EJQ272" s="5"/>
      <c r="EJR272" s="5"/>
      <c r="EJS272" s="5"/>
      <c r="EJT272" s="5"/>
      <c r="EJU272" s="5"/>
      <c r="EJV272" s="5"/>
      <c r="EJW272" s="5"/>
      <c r="EJX272" s="5"/>
      <c r="EJY272" s="5"/>
      <c r="EJZ272" s="5"/>
      <c r="EKA272" s="5"/>
      <c r="EKB272" s="5"/>
      <c r="EKC272" s="5"/>
      <c r="EKD272" s="5"/>
      <c r="EKE272" s="5"/>
      <c r="EKF272" s="5"/>
      <c r="EKG272" s="5"/>
      <c r="EKH272" s="5"/>
      <c r="EKI272" s="5"/>
      <c r="EKJ272" s="5"/>
      <c r="EKK272" s="5"/>
      <c r="EKL272" s="5"/>
      <c r="EKM272" s="5"/>
      <c r="EKN272" s="5"/>
      <c r="EKO272" s="5"/>
      <c r="EKP272" s="5"/>
      <c r="EKQ272" s="5"/>
      <c r="EKR272" s="5"/>
      <c r="EKS272" s="5"/>
      <c r="EKT272" s="5"/>
      <c r="EKU272" s="5"/>
      <c r="EKV272" s="5"/>
      <c r="EKW272" s="5"/>
      <c r="EKX272" s="5"/>
      <c r="EKY272" s="5"/>
      <c r="EKZ272" s="5"/>
      <c r="ELA272" s="5"/>
      <c r="ELB272" s="5"/>
      <c r="ELC272" s="5"/>
      <c r="ELD272" s="5"/>
      <c r="ELE272" s="5"/>
      <c r="ELF272" s="5"/>
      <c r="ELG272" s="5"/>
      <c r="ELH272" s="5"/>
      <c r="ELI272" s="5"/>
      <c r="ELJ272" s="5"/>
      <c r="ELK272" s="5"/>
      <c r="ELL272" s="5"/>
      <c r="ELM272" s="5"/>
      <c r="ELN272" s="5"/>
      <c r="ELO272" s="5"/>
      <c r="ELP272" s="5"/>
      <c r="ELQ272" s="5"/>
      <c r="ELR272" s="5"/>
      <c r="ELS272" s="5"/>
      <c r="ELT272" s="5"/>
      <c r="ELU272" s="5"/>
      <c r="ELV272" s="5"/>
      <c r="ELW272" s="5"/>
      <c r="ELX272" s="5"/>
      <c r="ELY272" s="5"/>
      <c r="ELZ272" s="5"/>
      <c r="EMA272" s="5"/>
      <c r="EMB272" s="5"/>
      <c r="EMC272" s="5"/>
      <c r="EMD272" s="5"/>
      <c r="EME272" s="5"/>
      <c r="EMF272" s="5"/>
      <c r="EMG272" s="5"/>
      <c r="EMH272" s="5"/>
      <c r="EMI272" s="5"/>
      <c r="EMJ272" s="5"/>
      <c r="EMK272" s="5"/>
      <c r="EML272" s="5"/>
      <c r="EMM272" s="5"/>
      <c r="EMN272" s="5"/>
      <c r="EMO272" s="5"/>
      <c r="EMP272" s="5"/>
      <c r="EMQ272" s="5"/>
      <c r="EMR272" s="5"/>
      <c r="EMS272" s="5"/>
      <c r="EMT272" s="5"/>
      <c r="EMU272" s="5"/>
      <c r="EMV272" s="5"/>
      <c r="EMW272" s="5"/>
      <c r="EMX272" s="5"/>
      <c r="EMY272" s="5"/>
      <c r="EMZ272" s="5"/>
      <c r="ENA272" s="5"/>
      <c r="ENB272" s="5"/>
      <c r="ENC272" s="5"/>
      <c r="END272" s="5"/>
      <c r="ENE272" s="5"/>
      <c r="ENF272" s="5"/>
      <c r="ENG272" s="5"/>
      <c r="ENH272" s="5"/>
      <c r="ENI272" s="5"/>
      <c r="ENJ272" s="5"/>
      <c r="ENK272" s="5"/>
      <c r="ENL272" s="5"/>
      <c r="ENM272" s="5"/>
      <c r="ENN272" s="5"/>
      <c r="ENO272" s="5"/>
      <c r="ENP272" s="5"/>
      <c r="ENQ272" s="5"/>
      <c r="ENR272" s="5"/>
      <c r="ENS272" s="5"/>
      <c r="ENT272" s="5"/>
      <c r="ENU272" s="5"/>
      <c r="ENV272" s="5"/>
      <c r="ENW272" s="5"/>
      <c r="ENX272" s="5"/>
      <c r="ENY272" s="5"/>
      <c r="ENZ272" s="5"/>
      <c r="EOA272" s="5"/>
      <c r="EOB272" s="5"/>
      <c r="EOC272" s="5"/>
      <c r="EOD272" s="5"/>
      <c r="EOE272" s="5"/>
      <c r="EOF272" s="5"/>
      <c r="EOG272" s="5"/>
      <c r="EOH272" s="5"/>
      <c r="EOI272" s="5"/>
      <c r="EOJ272" s="5"/>
      <c r="EOK272" s="5"/>
      <c r="EOL272" s="5"/>
      <c r="EOM272" s="5"/>
      <c r="EON272" s="5"/>
      <c r="EOO272" s="5"/>
      <c r="EOP272" s="5"/>
      <c r="EOQ272" s="5"/>
      <c r="EOR272" s="5"/>
      <c r="EOS272" s="5"/>
      <c r="EOT272" s="5"/>
      <c r="EOU272" s="5"/>
      <c r="EOV272" s="5"/>
      <c r="EOW272" s="5"/>
      <c r="EOX272" s="5"/>
      <c r="EOY272" s="5"/>
      <c r="EOZ272" s="5"/>
      <c r="EPA272" s="5"/>
      <c r="EPB272" s="5"/>
      <c r="EPC272" s="5"/>
      <c r="EPD272" s="5"/>
      <c r="EPE272" s="5"/>
      <c r="EPF272" s="5"/>
      <c r="EPG272" s="5"/>
      <c r="EPH272" s="5"/>
      <c r="EPI272" s="5"/>
      <c r="EPJ272" s="5"/>
      <c r="EPK272" s="5"/>
      <c r="EPL272" s="5"/>
      <c r="EPM272" s="5"/>
      <c r="EPN272" s="5"/>
      <c r="EPO272" s="5"/>
      <c r="EPP272" s="5"/>
      <c r="EPQ272" s="5"/>
      <c r="EPR272" s="5"/>
      <c r="EPS272" s="5"/>
      <c r="EPT272" s="5"/>
      <c r="EPU272" s="5"/>
      <c r="EPV272" s="5"/>
      <c r="EPW272" s="5"/>
      <c r="EPX272" s="5"/>
      <c r="EPY272" s="5"/>
      <c r="EPZ272" s="5"/>
      <c r="EQA272" s="5"/>
      <c r="EQB272" s="5"/>
      <c r="EQC272" s="5"/>
      <c r="EQD272" s="5"/>
      <c r="EQE272" s="5"/>
      <c r="EQF272" s="5"/>
      <c r="EQG272" s="5"/>
      <c r="EQH272" s="5"/>
      <c r="EQI272" s="5"/>
      <c r="EQJ272" s="5"/>
      <c r="EQK272" s="5"/>
      <c r="EQL272" s="5"/>
      <c r="EQM272" s="5"/>
      <c r="EQN272" s="5"/>
      <c r="EQO272" s="5"/>
      <c r="EQP272" s="5"/>
      <c r="EQQ272" s="5"/>
      <c r="EQR272" s="5"/>
      <c r="EQS272" s="5"/>
      <c r="EQT272" s="5"/>
      <c r="EQU272" s="5"/>
      <c r="EQV272" s="5"/>
      <c r="EQW272" s="5"/>
      <c r="EQX272" s="5"/>
      <c r="EQY272" s="5"/>
      <c r="EQZ272" s="5"/>
      <c r="ERA272" s="5"/>
      <c r="ERB272" s="5"/>
      <c r="ERC272" s="5"/>
      <c r="ERD272" s="5"/>
      <c r="ERE272" s="5"/>
      <c r="ERF272" s="5"/>
      <c r="ERG272" s="5"/>
      <c r="ERH272" s="5"/>
      <c r="ERI272" s="5"/>
      <c r="ERJ272" s="5"/>
      <c r="ERK272" s="5"/>
      <c r="ERL272" s="5"/>
      <c r="ERM272" s="5"/>
      <c r="ERN272" s="5"/>
      <c r="ERO272" s="5"/>
      <c r="ERP272" s="5"/>
      <c r="ERQ272" s="5"/>
      <c r="ERR272" s="5"/>
      <c r="ERS272" s="5"/>
      <c r="ERT272" s="5"/>
      <c r="ERU272" s="5"/>
      <c r="ERV272" s="5"/>
      <c r="ERW272" s="5"/>
      <c r="ERX272" s="5"/>
      <c r="ERY272" s="5"/>
      <c r="ERZ272" s="5"/>
      <c r="ESA272" s="5"/>
      <c r="ESB272" s="5"/>
      <c r="ESC272" s="5"/>
      <c r="ESD272" s="5"/>
      <c r="ESE272" s="5"/>
      <c r="ESF272" s="5"/>
      <c r="ESG272" s="5"/>
      <c r="ESH272" s="5"/>
      <c r="ESI272" s="5"/>
      <c r="ESJ272" s="5"/>
      <c r="ESK272" s="5"/>
      <c r="ESL272" s="5"/>
      <c r="ESM272" s="5"/>
      <c r="ESN272" s="5"/>
      <c r="ESO272" s="5"/>
      <c r="ESP272" s="5"/>
      <c r="ESQ272" s="5"/>
      <c r="ESR272" s="5"/>
      <c r="ESS272" s="5"/>
      <c r="EST272" s="5"/>
      <c r="ESU272" s="5"/>
      <c r="ESV272" s="5"/>
      <c r="ESW272" s="5"/>
      <c r="ESX272" s="5"/>
      <c r="ESY272" s="5"/>
      <c r="ESZ272" s="5"/>
      <c r="ETA272" s="5"/>
      <c r="ETB272" s="5"/>
      <c r="ETC272" s="5"/>
      <c r="ETD272" s="5"/>
      <c r="ETE272" s="5"/>
      <c r="ETF272" s="5"/>
      <c r="ETG272" s="5"/>
      <c r="ETH272" s="5"/>
      <c r="ETI272" s="5"/>
      <c r="ETJ272" s="5"/>
      <c r="ETK272" s="5"/>
      <c r="ETL272" s="5"/>
      <c r="ETM272" s="5"/>
      <c r="ETN272" s="5"/>
      <c r="ETO272" s="5"/>
      <c r="ETP272" s="5"/>
      <c r="ETQ272" s="5"/>
      <c r="ETR272" s="5"/>
      <c r="ETS272" s="5"/>
      <c r="ETT272" s="5"/>
      <c r="ETU272" s="5"/>
      <c r="ETV272" s="5"/>
      <c r="ETW272" s="5"/>
      <c r="ETX272" s="5"/>
      <c r="ETY272" s="5"/>
      <c r="ETZ272" s="5"/>
      <c r="EUA272" s="5"/>
      <c r="EUB272" s="5"/>
      <c r="EUC272" s="5"/>
      <c r="EUD272" s="5"/>
      <c r="EUE272" s="5"/>
      <c r="EUF272" s="5"/>
      <c r="EUG272" s="5"/>
      <c r="EUH272" s="5"/>
      <c r="EUI272" s="5"/>
      <c r="EUJ272" s="5"/>
      <c r="EUK272" s="5"/>
      <c r="EUL272" s="5"/>
      <c r="EUM272" s="5"/>
      <c r="EUN272" s="5"/>
      <c r="EUO272" s="5"/>
      <c r="EUP272" s="5"/>
      <c r="EUQ272" s="5"/>
      <c r="EUR272" s="5"/>
      <c r="EUS272" s="5"/>
      <c r="EUT272" s="5"/>
      <c r="EUU272" s="5"/>
      <c r="EUV272" s="5"/>
      <c r="EUW272" s="5"/>
      <c r="EUX272" s="5"/>
      <c r="EUY272" s="5"/>
      <c r="EUZ272" s="5"/>
      <c r="EVA272" s="5"/>
      <c r="EVB272" s="5"/>
      <c r="EVC272" s="5"/>
      <c r="EVD272" s="5"/>
      <c r="EVE272" s="5"/>
      <c r="EVF272" s="5"/>
      <c r="EVG272" s="5"/>
      <c r="EVH272" s="5"/>
      <c r="EVI272" s="5"/>
      <c r="EVJ272" s="5"/>
      <c r="EVK272" s="5"/>
      <c r="EVL272" s="5"/>
      <c r="EVM272" s="5"/>
      <c r="EVN272" s="5"/>
      <c r="EVO272" s="5"/>
      <c r="EVP272" s="5"/>
      <c r="EVQ272" s="5"/>
      <c r="EVR272" s="5"/>
      <c r="EVS272" s="5"/>
      <c r="EVT272" s="5"/>
      <c r="EVU272" s="5"/>
      <c r="EVV272" s="5"/>
      <c r="EVW272" s="5"/>
      <c r="EVX272" s="5"/>
      <c r="EVY272" s="5"/>
      <c r="EVZ272" s="5"/>
      <c r="EWA272" s="5"/>
      <c r="EWB272" s="5"/>
      <c r="EWC272" s="5"/>
      <c r="EWD272" s="5"/>
      <c r="EWE272" s="5"/>
      <c r="EWF272" s="5"/>
      <c r="EWG272" s="5"/>
      <c r="EWH272" s="5"/>
      <c r="EWI272" s="5"/>
      <c r="EWJ272" s="5"/>
      <c r="EWK272" s="5"/>
      <c r="EWL272" s="5"/>
      <c r="EWM272" s="5"/>
      <c r="EWN272" s="5"/>
      <c r="EWO272" s="5"/>
      <c r="EWP272" s="5"/>
      <c r="EWQ272" s="5"/>
      <c r="EWR272" s="5"/>
      <c r="EWS272" s="5"/>
      <c r="EWT272" s="5"/>
      <c r="EWU272" s="5"/>
      <c r="EWV272" s="5"/>
      <c r="EWW272" s="5"/>
      <c r="EWX272" s="5"/>
      <c r="EWY272" s="5"/>
      <c r="EWZ272" s="5"/>
      <c r="EXA272" s="5"/>
      <c r="EXB272" s="5"/>
      <c r="EXC272" s="5"/>
      <c r="EXD272" s="5"/>
      <c r="EXE272" s="5"/>
      <c r="EXF272" s="5"/>
      <c r="EXG272" s="5"/>
      <c r="EXH272" s="5"/>
      <c r="EXI272" s="5"/>
      <c r="EXJ272" s="5"/>
      <c r="EXK272" s="5"/>
      <c r="EXL272" s="5"/>
      <c r="EXM272" s="5"/>
      <c r="EXN272" s="5"/>
      <c r="EXO272" s="5"/>
      <c r="EXP272" s="5"/>
      <c r="EXQ272" s="5"/>
      <c r="EXR272" s="5"/>
      <c r="EXS272" s="5"/>
      <c r="EXT272" s="5"/>
      <c r="EXU272" s="5"/>
      <c r="EXV272" s="5"/>
      <c r="EXW272" s="5"/>
      <c r="EXX272" s="5"/>
      <c r="EXY272" s="5"/>
      <c r="EXZ272" s="5"/>
      <c r="EYA272" s="5"/>
      <c r="EYB272" s="5"/>
      <c r="EYC272" s="5"/>
      <c r="EYD272" s="5"/>
      <c r="EYE272" s="5"/>
      <c r="EYF272" s="5"/>
      <c r="EYG272" s="5"/>
      <c r="EYH272" s="5"/>
      <c r="EYI272" s="5"/>
      <c r="EYJ272" s="5"/>
      <c r="EYK272" s="5"/>
      <c r="EYL272" s="5"/>
      <c r="EYM272" s="5"/>
      <c r="EYN272" s="5"/>
      <c r="EYO272" s="5"/>
      <c r="EYP272" s="5"/>
      <c r="EYQ272" s="5"/>
      <c r="EYR272" s="5"/>
      <c r="EYS272" s="5"/>
      <c r="EYT272" s="5"/>
      <c r="EYU272" s="5"/>
      <c r="EYV272" s="5"/>
      <c r="EYW272" s="5"/>
      <c r="EYX272" s="5"/>
      <c r="EYY272" s="5"/>
      <c r="EYZ272" s="5"/>
      <c r="EZA272" s="5"/>
      <c r="EZB272" s="5"/>
      <c r="EZC272" s="5"/>
      <c r="EZD272" s="5"/>
      <c r="EZE272" s="5"/>
      <c r="EZF272" s="5"/>
      <c r="EZG272" s="5"/>
      <c r="EZH272" s="5"/>
      <c r="EZI272" s="5"/>
      <c r="EZJ272" s="5"/>
      <c r="EZK272" s="5"/>
      <c r="EZL272" s="5"/>
      <c r="EZM272" s="5"/>
      <c r="EZN272" s="5"/>
      <c r="EZO272" s="5"/>
      <c r="EZP272" s="5"/>
      <c r="EZQ272" s="5"/>
      <c r="EZR272" s="5"/>
      <c r="EZS272" s="5"/>
      <c r="EZT272" s="5"/>
      <c r="EZU272" s="5"/>
      <c r="EZV272" s="5"/>
      <c r="EZW272" s="5"/>
      <c r="EZX272" s="5"/>
      <c r="EZY272" s="5"/>
      <c r="EZZ272" s="5"/>
      <c r="FAA272" s="5"/>
      <c r="FAB272" s="5"/>
      <c r="FAC272" s="5"/>
      <c r="FAD272" s="5"/>
      <c r="FAE272" s="5"/>
      <c r="FAF272" s="5"/>
      <c r="FAG272" s="5"/>
      <c r="FAH272" s="5"/>
      <c r="FAI272" s="5"/>
      <c r="FAJ272" s="5"/>
      <c r="FAK272" s="5"/>
      <c r="FAL272" s="5"/>
      <c r="FAM272" s="5"/>
      <c r="FAN272" s="5"/>
      <c r="FAO272" s="5"/>
      <c r="FAP272" s="5"/>
      <c r="FAQ272" s="5"/>
      <c r="FAR272" s="5"/>
      <c r="FAS272" s="5"/>
      <c r="FAT272" s="5"/>
      <c r="FAU272" s="5"/>
      <c r="FAV272" s="5"/>
      <c r="FAW272" s="5"/>
      <c r="FAX272" s="5"/>
      <c r="FAY272" s="5"/>
      <c r="FAZ272" s="5"/>
      <c r="FBA272" s="5"/>
      <c r="FBB272" s="5"/>
      <c r="FBC272" s="5"/>
      <c r="FBD272" s="5"/>
      <c r="FBE272" s="5"/>
      <c r="FBF272" s="5"/>
      <c r="FBG272" s="5"/>
      <c r="FBH272" s="5"/>
      <c r="FBI272" s="5"/>
      <c r="FBJ272" s="5"/>
      <c r="FBK272" s="5"/>
      <c r="FBL272" s="5"/>
      <c r="FBM272" s="5"/>
      <c r="FBN272" s="5"/>
      <c r="FBO272" s="5"/>
      <c r="FBP272" s="5"/>
      <c r="FBQ272" s="5"/>
      <c r="FBR272" s="5"/>
      <c r="FBS272" s="5"/>
      <c r="FBT272" s="5"/>
      <c r="FBU272" s="5"/>
      <c r="FBV272" s="5"/>
      <c r="FBW272" s="5"/>
      <c r="FBX272" s="5"/>
      <c r="FBY272" s="5"/>
      <c r="FBZ272" s="5"/>
      <c r="FCA272" s="5"/>
      <c r="FCB272" s="5"/>
      <c r="FCC272" s="5"/>
      <c r="FCD272" s="5"/>
      <c r="FCE272" s="5"/>
      <c r="FCF272" s="5"/>
      <c r="FCG272" s="5"/>
      <c r="FCH272" s="5"/>
      <c r="FCI272" s="5"/>
      <c r="FCJ272" s="5"/>
      <c r="FCK272" s="5"/>
      <c r="FCL272" s="5"/>
      <c r="FCM272" s="5"/>
      <c r="FCN272" s="5"/>
      <c r="FCO272" s="5"/>
      <c r="FCP272" s="5"/>
      <c r="FCQ272" s="5"/>
      <c r="FCR272" s="5"/>
      <c r="FCS272" s="5"/>
      <c r="FCT272" s="5"/>
      <c r="FCU272" s="5"/>
      <c r="FCV272" s="5"/>
      <c r="FCW272" s="5"/>
      <c r="FCX272" s="5"/>
      <c r="FCY272" s="5"/>
      <c r="FCZ272" s="5"/>
      <c r="FDA272" s="5"/>
      <c r="FDB272" s="5"/>
      <c r="FDC272" s="5"/>
      <c r="FDD272" s="5"/>
      <c r="FDE272" s="5"/>
      <c r="FDF272" s="5"/>
      <c r="FDG272" s="5"/>
      <c r="FDH272" s="5"/>
      <c r="FDI272" s="5"/>
      <c r="FDJ272" s="5"/>
      <c r="FDK272" s="5"/>
      <c r="FDL272" s="5"/>
      <c r="FDM272" s="5"/>
      <c r="FDN272" s="5"/>
      <c r="FDO272" s="5"/>
      <c r="FDP272" s="5"/>
      <c r="FDQ272" s="5"/>
      <c r="FDR272" s="5"/>
      <c r="FDS272" s="5"/>
      <c r="FDT272" s="5"/>
      <c r="FDU272" s="5"/>
      <c r="FDV272" s="5"/>
      <c r="FDW272" s="5"/>
      <c r="FDX272" s="5"/>
      <c r="FDY272" s="5"/>
      <c r="FDZ272" s="5"/>
      <c r="FEA272" s="5"/>
      <c r="FEB272" s="5"/>
      <c r="FEC272" s="5"/>
      <c r="FED272" s="5"/>
      <c r="FEE272" s="5"/>
      <c r="FEF272" s="5"/>
      <c r="FEG272" s="5"/>
      <c r="FEH272" s="5"/>
      <c r="FEI272" s="5"/>
      <c r="FEJ272" s="5"/>
      <c r="FEK272" s="5"/>
      <c r="FEL272" s="5"/>
      <c r="FEM272" s="5"/>
      <c r="FEN272" s="5"/>
      <c r="FEO272" s="5"/>
      <c r="FEP272" s="5"/>
      <c r="FEQ272" s="5"/>
      <c r="FER272" s="5"/>
      <c r="FES272" s="5"/>
      <c r="FET272" s="5"/>
      <c r="FEU272" s="5"/>
      <c r="FEV272" s="5"/>
      <c r="FEW272" s="5"/>
      <c r="FEX272" s="5"/>
      <c r="FEY272" s="5"/>
      <c r="FEZ272" s="5"/>
      <c r="FFA272" s="5"/>
      <c r="FFB272" s="5"/>
      <c r="FFC272" s="5"/>
      <c r="FFD272" s="5"/>
      <c r="FFE272" s="5"/>
      <c r="FFF272" s="5"/>
      <c r="FFG272" s="5"/>
      <c r="FFH272" s="5"/>
      <c r="FFI272" s="5"/>
      <c r="FFJ272" s="5"/>
      <c r="FFK272" s="5"/>
      <c r="FFL272" s="5"/>
      <c r="FFM272" s="5"/>
      <c r="FFN272" s="5"/>
      <c r="FFO272" s="5"/>
      <c r="FFP272" s="5"/>
      <c r="FFQ272" s="5"/>
      <c r="FFR272" s="5"/>
      <c r="FFS272" s="5"/>
      <c r="FFT272" s="5"/>
      <c r="FFU272" s="5"/>
      <c r="FFV272" s="5"/>
      <c r="FFW272" s="5"/>
      <c r="FFX272" s="5"/>
      <c r="FFY272" s="5"/>
      <c r="FFZ272" s="5"/>
      <c r="FGA272" s="5"/>
      <c r="FGB272" s="5"/>
      <c r="FGC272" s="5"/>
      <c r="FGD272" s="5"/>
      <c r="FGE272" s="5"/>
      <c r="FGF272" s="5"/>
      <c r="FGG272" s="5"/>
      <c r="FGH272" s="5"/>
      <c r="FGI272" s="5"/>
      <c r="FGJ272" s="5"/>
      <c r="FGK272" s="5"/>
      <c r="FGL272" s="5"/>
      <c r="FGM272" s="5"/>
      <c r="FGN272" s="5"/>
      <c r="FGO272" s="5"/>
      <c r="FGP272" s="5"/>
      <c r="FGQ272" s="5"/>
      <c r="FGR272" s="5"/>
      <c r="FGS272" s="5"/>
      <c r="FGT272" s="5"/>
      <c r="FGU272" s="5"/>
      <c r="FGV272" s="5"/>
      <c r="FGW272" s="5"/>
      <c r="FGX272" s="5"/>
      <c r="FGY272" s="5"/>
      <c r="FGZ272" s="5"/>
      <c r="FHA272" s="5"/>
      <c r="FHB272" s="5"/>
      <c r="FHC272" s="5"/>
      <c r="FHD272" s="5"/>
      <c r="FHE272" s="5"/>
      <c r="FHF272" s="5"/>
      <c r="FHG272" s="5"/>
      <c r="FHH272" s="5"/>
      <c r="FHI272" s="5"/>
      <c r="FHJ272" s="5"/>
      <c r="FHK272" s="5"/>
      <c r="FHL272" s="5"/>
      <c r="FHM272" s="5"/>
      <c r="FHN272" s="5"/>
      <c r="FHO272" s="5"/>
      <c r="FHP272" s="5"/>
      <c r="FHQ272" s="5"/>
      <c r="FHR272" s="5"/>
      <c r="FHS272" s="5"/>
      <c r="FHT272" s="5"/>
      <c r="FHU272" s="5"/>
      <c r="FHV272" s="5"/>
      <c r="FHW272" s="5"/>
      <c r="FHX272" s="5"/>
      <c r="FHY272" s="5"/>
      <c r="FHZ272" s="5"/>
      <c r="FIA272" s="5"/>
      <c r="FIB272" s="5"/>
      <c r="FIC272" s="5"/>
      <c r="FID272" s="5"/>
      <c r="FIE272" s="5"/>
      <c r="FIF272" s="5"/>
      <c r="FIG272" s="5"/>
      <c r="FIH272" s="5"/>
      <c r="FII272" s="5"/>
      <c r="FIJ272" s="5"/>
      <c r="FIK272" s="5"/>
      <c r="FIL272" s="5"/>
      <c r="FIM272" s="5"/>
      <c r="FIN272" s="5"/>
      <c r="FIO272" s="5"/>
      <c r="FIP272" s="5"/>
      <c r="FIQ272" s="5"/>
      <c r="FIR272" s="5"/>
      <c r="FIS272" s="5"/>
      <c r="FIT272" s="5"/>
      <c r="FIU272" s="5"/>
      <c r="FIV272" s="5"/>
      <c r="FIW272" s="5"/>
      <c r="FIX272" s="5"/>
      <c r="FIY272" s="5"/>
      <c r="FIZ272" s="5"/>
      <c r="FJA272" s="5"/>
      <c r="FJB272" s="5"/>
      <c r="FJC272" s="5"/>
      <c r="FJD272" s="5"/>
      <c r="FJE272" s="5"/>
      <c r="FJF272" s="5"/>
      <c r="FJG272" s="5"/>
      <c r="FJH272" s="5"/>
      <c r="FJI272" s="5"/>
      <c r="FJJ272" s="5"/>
      <c r="FJK272" s="5"/>
      <c r="FJL272" s="5"/>
      <c r="FJM272" s="5"/>
      <c r="FJN272" s="5"/>
      <c r="FJO272" s="5"/>
      <c r="FJP272" s="5"/>
      <c r="FJQ272" s="5"/>
      <c r="FJR272" s="5"/>
      <c r="FJS272" s="5"/>
      <c r="FJT272" s="5"/>
      <c r="FJU272" s="5"/>
      <c r="FJV272" s="5"/>
      <c r="FJW272" s="5"/>
      <c r="FJX272" s="5"/>
      <c r="FJY272" s="5"/>
      <c r="FJZ272" s="5"/>
      <c r="FKA272" s="5"/>
      <c r="FKB272" s="5"/>
      <c r="FKC272" s="5"/>
      <c r="FKD272" s="5"/>
      <c r="FKE272" s="5"/>
      <c r="FKF272" s="5"/>
      <c r="FKG272" s="5"/>
      <c r="FKH272" s="5"/>
      <c r="FKI272" s="5"/>
      <c r="FKJ272" s="5"/>
      <c r="FKK272" s="5"/>
      <c r="FKL272" s="5"/>
      <c r="FKM272" s="5"/>
      <c r="FKN272" s="5"/>
      <c r="FKO272" s="5"/>
      <c r="FKP272" s="5"/>
      <c r="FKQ272" s="5"/>
      <c r="FKR272" s="5"/>
      <c r="FKS272" s="5"/>
      <c r="FKT272" s="5"/>
      <c r="FKU272" s="5"/>
      <c r="FKV272" s="5"/>
      <c r="FKW272" s="5"/>
      <c r="FKX272" s="5"/>
      <c r="FKY272" s="5"/>
      <c r="FKZ272" s="5"/>
      <c r="FLA272" s="5"/>
      <c r="FLB272" s="5"/>
      <c r="FLC272" s="5"/>
      <c r="FLD272" s="5"/>
      <c r="FLE272" s="5"/>
      <c r="FLF272" s="5"/>
      <c r="FLG272" s="5"/>
      <c r="FLH272" s="5"/>
      <c r="FLI272" s="5"/>
      <c r="FLJ272" s="5"/>
      <c r="FLK272" s="5"/>
      <c r="FLL272" s="5"/>
      <c r="FLM272" s="5"/>
      <c r="FLN272" s="5"/>
      <c r="FLO272" s="5"/>
      <c r="FLP272" s="5"/>
      <c r="FLQ272" s="5"/>
      <c r="FLR272" s="5"/>
      <c r="FLS272" s="5"/>
      <c r="FLT272" s="5"/>
      <c r="FLU272" s="5"/>
      <c r="FLV272" s="5"/>
      <c r="FLW272" s="5"/>
      <c r="FLX272" s="5"/>
      <c r="FLY272" s="5"/>
      <c r="FLZ272" s="5"/>
      <c r="FMA272" s="5"/>
      <c r="FMB272" s="5"/>
      <c r="FMC272" s="5"/>
      <c r="FMD272" s="5"/>
      <c r="FME272" s="5"/>
      <c r="FMF272" s="5"/>
      <c r="FMG272" s="5"/>
      <c r="FMH272" s="5"/>
      <c r="FMI272" s="5"/>
      <c r="FMJ272" s="5"/>
      <c r="FMK272" s="5"/>
      <c r="FML272" s="5"/>
      <c r="FMM272" s="5"/>
      <c r="FMN272" s="5"/>
      <c r="FMO272" s="5"/>
      <c r="FMP272" s="5"/>
      <c r="FMQ272" s="5"/>
      <c r="FMR272" s="5"/>
      <c r="FMS272" s="5"/>
      <c r="FMT272" s="5"/>
      <c r="FMU272" s="5"/>
      <c r="FMV272" s="5"/>
      <c r="FMW272" s="5"/>
      <c r="FMX272" s="5"/>
      <c r="FMY272" s="5"/>
      <c r="FMZ272" s="5"/>
      <c r="FNA272" s="5"/>
      <c r="FNB272" s="5"/>
      <c r="FNC272" s="5"/>
      <c r="FND272" s="5"/>
      <c r="FNE272" s="5"/>
      <c r="FNF272" s="5"/>
      <c r="FNG272" s="5"/>
      <c r="FNH272" s="5"/>
      <c r="FNI272" s="5"/>
      <c r="FNJ272" s="5"/>
      <c r="FNK272" s="5"/>
      <c r="FNL272" s="5"/>
      <c r="FNM272" s="5"/>
      <c r="FNN272" s="5"/>
      <c r="FNO272" s="5"/>
      <c r="FNP272" s="5"/>
      <c r="FNQ272" s="5"/>
      <c r="FNR272" s="5"/>
      <c r="FNS272" s="5"/>
      <c r="FNT272" s="5"/>
      <c r="FNU272" s="5"/>
      <c r="FNV272" s="5"/>
      <c r="FNW272" s="5"/>
      <c r="FNX272" s="5"/>
      <c r="FNY272" s="5"/>
      <c r="FNZ272" s="5"/>
      <c r="FOA272" s="5"/>
      <c r="FOB272" s="5"/>
      <c r="FOC272" s="5"/>
      <c r="FOD272" s="5"/>
      <c r="FOE272" s="5"/>
      <c r="FOF272" s="5"/>
      <c r="FOG272" s="5"/>
      <c r="FOH272" s="5"/>
      <c r="FOI272" s="5"/>
      <c r="FOJ272" s="5"/>
      <c r="FOK272" s="5"/>
      <c r="FOL272" s="5"/>
      <c r="FOM272" s="5"/>
      <c r="FON272" s="5"/>
      <c r="FOO272" s="5"/>
      <c r="FOP272" s="5"/>
      <c r="FOQ272" s="5"/>
      <c r="FOR272" s="5"/>
      <c r="FOS272" s="5"/>
      <c r="FOT272" s="5"/>
      <c r="FOU272" s="5"/>
      <c r="FOV272" s="5"/>
      <c r="FOW272" s="5"/>
      <c r="FOX272" s="5"/>
      <c r="FOY272" s="5"/>
      <c r="FOZ272" s="5"/>
      <c r="FPA272" s="5"/>
      <c r="FPB272" s="5"/>
      <c r="FPC272" s="5"/>
      <c r="FPD272" s="5"/>
      <c r="FPE272" s="5"/>
      <c r="FPF272" s="5"/>
      <c r="FPG272" s="5"/>
      <c r="FPH272" s="5"/>
      <c r="FPI272" s="5"/>
      <c r="FPJ272" s="5"/>
      <c r="FPK272" s="5"/>
      <c r="FPL272" s="5"/>
      <c r="FPM272" s="5"/>
      <c r="FPN272" s="5"/>
      <c r="FPO272" s="5"/>
      <c r="FPP272" s="5"/>
      <c r="FPQ272" s="5"/>
      <c r="FPR272" s="5"/>
      <c r="FPS272" s="5"/>
      <c r="FPT272" s="5"/>
      <c r="FPU272" s="5"/>
      <c r="FPV272" s="5"/>
      <c r="FPW272" s="5"/>
      <c r="FPX272" s="5"/>
      <c r="FPY272" s="5"/>
      <c r="FPZ272" s="5"/>
      <c r="FQA272" s="5"/>
      <c r="FQB272" s="5"/>
      <c r="FQC272" s="5"/>
      <c r="FQD272" s="5"/>
      <c r="FQE272" s="5"/>
      <c r="FQF272" s="5"/>
      <c r="FQG272" s="5"/>
      <c r="FQH272" s="5"/>
      <c r="FQI272" s="5"/>
      <c r="FQJ272" s="5"/>
      <c r="FQK272" s="5"/>
      <c r="FQL272" s="5"/>
      <c r="FQM272" s="5"/>
      <c r="FQN272" s="5"/>
      <c r="FQO272" s="5"/>
      <c r="FQP272" s="5"/>
      <c r="FQQ272" s="5"/>
      <c r="FQR272" s="5"/>
      <c r="FQS272" s="5"/>
      <c r="FQT272" s="5"/>
      <c r="FQU272" s="5"/>
      <c r="FQV272" s="5"/>
      <c r="FQW272" s="5"/>
      <c r="FQX272" s="5"/>
      <c r="FQY272" s="5"/>
      <c r="FQZ272" s="5"/>
      <c r="FRA272" s="5"/>
      <c r="FRB272" s="5"/>
      <c r="FRC272" s="5"/>
      <c r="FRD272" s="5"/>
      <c r="FRE272" s="5"/>
      <c r="FRF272" s="5"/>
      <c r="FRG272" s="5"/>
      <c r="FRH272" s="5"/>
      <c r="FRI272" s="5"/>
      <c r="FRJ272" s="5"/>
      <c r="FRK272" s="5"/>
      <c r="FRL272" s="5"/>
      <c r="FRM272" s="5"/>
      <c r="FRN272" s="5"/>
      <c r="FRO272" s="5"/>
      <c r="FRP272" s="5"/>
      <c r="FRQ272" s="5"/>
      <c r="FRR272" s="5"/>
      <c r="FRS272" s="5"/>
      <c r="FRT272" s="5"/>
      <c r="FRU272" s="5"/>
      <c r="FRV272" s="5"/>
      <c r="FRW272" s="5"/>
      <c r="FRX272" s="5"/>
      <c r="FRY272" s="5"/>
      <c r="FRZ272" s="5"/>
      <c r="FSA272" s="5"/>
      <c r="FSB272" s="5"/>
      <c r="FSC272" s="5"/>
      <c r="FSD272" s="5"/>
      <c r="FSE272" s="5"/>
      <c r="FSF272" s="5"/>
      <c r="FSG272" s="5"/>
      <c r="FSH272" s="5"/>
      <c r="FSI272" s="5"/>
      <c r="FSJ272" s="5"/>
      <c r="FSK272" s="5"/>
      <c r="FSL272" s="5"/>
      <c r="FSM272" s="5"/>
      <c r="FSN272" s="5"/>
      <c r="FSO272" s="5"/>
      <c r="FSP272" s="5"/>
      <c r="FSQ272" s="5"/>
      <c r="FSR272" s="5"/>
      <c r="FSS272" s="5"/>
      <c r="FST272" s="5"/>
      <c r="FSU272" s="5"/>
      <c r="FSV272" s="5"/>
      <c r="FSW272" s="5"/>
      <c r="FSX272" s="5"/>
      <c r="FSY272" s="5"/>
      <c r="FSZ272" s="5"/>
      <c r="FTA272" s="5"/>
      <c r="FTB272" s="5"/>
      <c r="FTC272" s="5"/>
      <c r="FTD272" s="5"/>
      <c r="FTE272" s="5"/>
      <c r="FTF272" s="5"/>
      <c r="FTG272" s="5"/>
      <c r="FTH272" s="5"/>
      <c r="FTI272" s="5"/>
      <c r="FTJ272" s="5"/>
      <c r="FTK272" s="5"/>
      <c r="FTL272" s="5"/>
      <c r="FTM272" s="5"/>
      <c r="FTN272" s="5"/>
      <c r="FTO272" s="5"/>
      <c r="FTP272" s="5"/>
      <c r="FTQ272" s="5"/>
      <c r="FTR272" s="5"/>
      <c r="FTS272" s="5"/>
      <c r="FTT272" s="5"/>
      <c r="FTU272" s="5"/>
      <c r="FTV272" s="5"/>
      <c r="FTW272" s="5"/>
      <c r="FTX272" s="5"/>
      <c r="FTY272" s="5"/>
      <c r="FTZ272" s="5"/>
      <c r="FUA272" s="5"/>
      <c r="FUB272" s="5"/>
      <c r="FUC272" s="5"/>
      <c r="FUD272" s="5"/>
      <c r="FUE272" s="5"/>
      <c r="FUF272" s="5"/>
      <c r="FUG272" s="5"/>
      <c r="FUH272" s="5"/>
      <c r="FUI272" s="5"/>
      <c r="FUJ272" s="5"/>
      <c r="FUK272" s="5"/>
      <c r="FUL272" s="5"/>
      <c r="FUM272" s="5"/>
      <c r="FUN272" s="5"/>
      <c r="FUO272" s="5"/>
      <c r="FUP272" s="5"/>
      <c r="FUQ272" s="5"/>
      <c r="FUR272" s="5"/>
      <c r="FUS272" s="5"/>
      <c r="FUT272" s="5"/>
      <c r="FUU272" s="5"/>
      <c r="FUV272" s="5"/>
      <c r="FUW272" s="5"/>
      <c r="FUX272" s="5"/>
      <c r="FUY272" s="5"/>
      <c r="FUZ272" s="5"/>
      <c r="FVA272" s="5"/>
      <c r="FVB272" s="5"/>
      <c r="FVC272" s="5"/>
      <c r="FVD272" s="5"/>
      <c r="FVE272" s="5"/>
      <c r="FVF272" s="5"/>
      <c r="FVG272" s="5"/>
      <c r="FVH272" s="5"/>
      <c r="FVI272" s="5"/>
      <c r="FVJ272" s="5"/>
      <c r="FVK272" s="5"/>
      <c r="FVL272" s="5"/>
      <c r="FVM272" s="5"/>
      <c r="FVN272" s="5"/>
      <c r="FVO272" s="5"/>
      <c r="FVP272" s="5"/>
      <c r="FVQ272" s="5"/>
      <c r="FVR272" s="5"/>
      <c r="FVS272" s="5"/>
      <c r="FVT272" s="5"/>
      <c r="FVU272" s="5"/>
      <c r="FVV272" s="5"/>
      <c r="FVW272" s="5"/>
      <c r="FVX272" s="5"/>
      <c r="FVY272" s="5"/>
      <c r="FVZ272" s="5"/>
      <c r="FWA272" s="5"/>
      <c r="FWB272" s="5"/>
      <c r="FWC272" s="5"/>
      <c r="FWD272" s="5"/>
      <c r="FWE272" s="5"/>
      <c r="FWF272" s="5"/>
      <c r="FWG272" s="5"/>
      <c r="FWH272" s="5"/>
      <c r="FWI272" s="5"/>
      <c r="FWJ272" s="5"/>
      <c r="FWK272" s="5"/>
      <c r="FWL272" s="5"/>
      <c r="FWM272" s="5"/>
      <c r="FWN272" s="5"/>
      <c r="FWO272" s="5"/>
      <c r="FWP272" s="5"/>
      <c r="FWQ272" s="5"/>
      <c r="FWR272" s="5"/>
      <c r="FWS272" s="5"/>
      <c r="FWT272" s="5"/>
      <c r="FWU272" s="5"/>
      <c r="FWV272" s="5"/>
      <c r="FWW272" s="5"/>
      <c r="FWX272" s="5"/>
      <c r="FWY272" s="5"/>
      <c r="FWZ272" s="5"/>
      <c r="FXA272" s="5"/>
      <c r="FXB272" s="5"/>
      <c r="FXC272" s="5"/>
      <c r="FXD272" s="5"/>
      <c r="FXE272" s="5"/>
      <c r="FXF272" s="5"/>
      <c r="FXG272" s="5"/>
      <c r="FXH272" s="5"/>
      <c r="FXI272" s="5"/>
      <c r="FXJ272" s="5"/>
      <c r="FXK272" s="5"/>
      <c r="FXL272" s="5"/>
      <c r="FXM272" s="5"/>
      <c r="FXN272" s="5"/>
      <c r="FXO272" s="5"/>
      <c r="FXP272" s="5"/>
      <c r="FXQ272" s="5"/>
      <c r="FXR272" s="5"/>
      <c r="FXS272" s="5"/>
      <c r="FXT272" s="5"/>
      <c r="FXU272" s="5"/>
      <c r="FXV272" s="5"/>
      <c r="FXW272" s="5"/>
      <c r="FXX272" s="5"/>
      <c r="FXY272" s="5"/>
      <c r="FXZ272" s="5"/>
      <c r="FYA272" s="5"/>
      <c r="FYB272" s="5"/>
      <c r="FYC272" s="5"/>
      <c r="FYD272" s="5"/>
      <c r="FYE272" s="5"/>
      <c r="FYF272" s="5"/>
      <c r="FYG272" s="5"/>
      <c r="FYH272" s="5"/>
      <c r="FYI272" s="5"/>
      <c r="FYJ272" s="5"/>
      <c r="FYK272" s="5"/>
      <c r="FYL272" s="5"/>
      <c r="FYM272" s="5"/>
      <c r="FYN272" s="5"/>
      <c r="FYO272" s="5"/>
      <c r="FYP272" s="5"/>
      <c r="FYQ272" s="5"/>
      <c r="FYR272" s="5"/>
      <c r="FYS272" s="5"/>
      <c r="FYT272" s="5"/>
      <c r="FYU272" s="5"/>
      <c r="FYV272" s="5"/>
      <c r="FYW272" s="5"/>
      <c r="FYX272" s="5"/>
      <c r="FYY272" s="5"/>
      <c r="FYZ272" s="5"/>
      <c r="FZA272" s="5"/>
      <c r="FZB272" s="5"/>
      <c r="FZC272" s="5"/>
      <c r="FZD272" s="5"/>
      <c r="FZE272" s="5"/>
      <c r="FZF272" s="5"/>
      <c r="FZG272" s="5"/>
      <c r="FZH272" s="5"/>
      <c r="FZI272" s="5"/>
      <c r="FZJ272" s="5"/>
      <c r="FZK272" s="5"/>
      <c r="FZL272" s="5"/>
      <c r="FZM272" s="5"/>
      <c r="FZN272" s="5"/>
      <c r="FZO272" s="5"/>
      <c r="FZP272" s="5"/>
      <c r="FZQ272" s="5"/>
      <c r="FZR272" s="5"/>
      <c r="FZS272" s="5"/>
      <c r="FZT272" s="5"/>
      <c r="FZU272" s="5"/>
      <c r="FZV272" s="5"/>
      <c r="FZW272" s="5"/>
      <c r="FZX272" s="5"/>
      <c r="FZY272" s="5"/>
      <c r="FZZ272" s="5"/>
      <c r="GAA272" s="5"/>
      <c r="GAB272" s="5"/>
      <c r="GAC272" s="5"/>
      <c r="GAD272" s="5"/>
      <c r="GAE272" s="5"/>
      <c r="GAF272" s="5"/>
      <c r="GAG272" s="5"/>
      <c r="GAH272" s="5"/>
      <c r="GAI272" s="5"/>
      <c r="GAJ272" s="5"/>
      <c r="GAK272" s="5"/>
      <c r="GAL272" s="5"/>
      <c r="GAM272" s="5"/>
      <c r="GAN272" s="5"/>
      <c r="GAO272" s="5"/>
      <c r="GAP272" s="5"/>
      <c r="GAQ272" s="5"/>
      <c r="GAR272" s="5"/>
      <c r="GAS272" s="5"/>
      <c r="GAT272" s="5"/>
      <c r="GAU272" s="5"/>
      <c r="GAV272" s="5"/>
      <c r="GAW272" s="5"/>
      <c r="GAX272" s="5"/>
      <c r="GAY272" s="5"/>
      <c r="GAZ272" s="5"/>
      <c r="GBA272" s="5"/>
      <c r="GBB272" s="5"/>
      <c r="GBC272" s="5"/>
      <c r="GBD272" s="5"/>
      <c r="GBE272" s="5"/>
      <c r="GBF272" s="5"/>
      <c r="GBG272" s="5"/>
      <c r="GBH272" s="5"/>
      <c r="GBI272" s="5"/>
      <c r="GBJ272" s="5"/>
      <c r="GBK272" s="5"/>
      <c r="GBL272" s="5"/>
      <c r="GBM272" s="5"/>
      <c r="GBN272" s="5"/>
      <c r="GBO272" s="5"/>
      <c r="GBP272" s="5"/>
      <c r="GBQ272" s="5"/>
      <c r="GBR272" s="5"/>
      <c r="GBS272" s="5"/>
      <c r="GBT272" s="5"/>
      <c r="GBU272" s="5"/>
      <c r="GBV272" s="5"/>
      <c r="GBW272" s="5"/>
      <c r="GBX272" s="5"/>
      <c r="GBY272" s="5"/>
      <c r="GBZ272" s="5"/>
      <c r="GCA272" s="5"/>
      <c r="GCB272" s="5"/>
      <c r="GCC272" s="5"/>
      <c r="GCD272" s="5"/>
      <c r="GCE272" s="5"/>
      <c r="GCF272" s="5"/>
      <c r="GCG272" s="5"/>
      <c r="GCH272" s="5"/>
      <c r="GCI272" s="5"/>
      <c r="GCJ272" s="5"/>
      <c r="GCK272" s="5"/>
      <c r="GCL272" s="5"/>
      <c r="GCM272" s="5"/>
      <c r="GCN272" s="5"/>
      <c r="GCO272" s="5"/>
      <c r="GCP272" s="5"/>
      <c r="GCQ272" s="5"/>
      <c r="GCR272" s="5"/>
      <c r="GCS272" s="5"/>
      <c r="GCT272" s="5"/>
      <c r="GCU272" s="5"/>
      <c r="GCV272" s="5"/>
      <c r="GCW272" s="5"/>
      <c r="GCX272" s="5"/>
      <c r="GCY272" s="5"/>
      <c r="GCZ272" s="5"/>
      <c r="GDA272" s="5"/>
      <c r="GDB272" s="5"/>
      <c r="GDC272" s="5"/>
      <c r="GDD272" s="5"/>
      <c r="GDE272" s="5"/>
      <c r="GDF272" s="5"/>
      <c r="GDG272" s="5"/>
      <c r="GDH272" s="5"/>
      <c r="GDI272" s="5"/>
      <c r="GDJ272" s="5"/>
      <c r="GDK272" s="5"/>
      <c r="GDL272" s="5"/>
      <c r="GDM272" s="5"/>
      <c r="GDN272" s="5"/>
      <c r="GDO272" s="5"/>
      <c r="GDP272" s="5"/>
      <c r="GDQ272" s="5"/>
      <c r="GDR272" s="5"/>
      <c r="GDS272" s="5"/>
      <c r="GDT272" s="5"/>
      <c r="GDU272" s="5"/>
      <c r="GDV272" s="5"/>
      <c r="GDW272" s="5"/>
      <c r="GDX272" s="5"/>
      <c r="GDY272" s="5"/>
      <c r="GDZ272" s="5"/>
      <c r="GEA272" s="5"/>
      <c r="GEB272" s="5"/>
      <c r="GEC272" s="5"/>
      <c r="GED272" s="5"/>
      <c r="GEE272" s="5"/>
      <c r="GEF272" s="5"/>
      <c r="GEG272" s="5"/>
      <c r="GEH272" s="5"/>
      <c r="GEI272" s="5"/>
      <c r="GEJ272" s="5"/>
      <c r="GEK272" s="5"/>
      <c r="GEL272" s="5"/>
      <c r="GEM272" s="5"/>
      <c r="GEN272" s="5"/>
      <c r="GEO272" s="5"/>
      <c r="GEP272" s="5"/>
      <c r="GEQ272" s="5"/>
      <c r="GER272" s="5"/>
      <c r="GES272" s="5"/>
      <c r="GET272" s="5"/>
      <c r="GEU272" s="5"/>
      <c r="GEV272" s="5"/>
      <c r="GEW272" s="5"/>
      <c r="GEX272" s="5"/>
      <c r="GEY272" s="5"/>
      <c r="GEZ272" s="5"/>
      <c r="GFA272" s="5"/>
      <c r="GFB272" s="5"/>
      <c r="GFC272" s="5"/>
      <c r="GFD272" s="5"/>
      <c r="GFE272" s="5"/>
      <c r="GFF272" s="5"/>
      <c r="GFG272" s="5"/>
      <c r="GFH272" s="5"/>
      <c r="GFI272" s="5"/>
      <c r="GFJ272" s="5"/>
      <c r="GFK272" s="5"/>
      <c r="GFL272" s="5"/>
      <c r="GFM272" s="5"/>
      <c r="GFN272" s="5"/>
      <c r="GFO272" s="5"/>
      <c r="GFP272" s="5"/>
      <c r="GFQ272" s="5"/>
      <c r="GFR272" s="5"/>
      <c r="GFS272" s="5"/>
      <c r="GFT272" s="5"/>
      <c r="GFU272" s="5"/>
      <c r="GFV272" s="5"/>
      <c r="GFW272" s="5"/>
      <c r="GFX272" s="5"/>
      <c r="GFY272" s="5"/>
      <c r="GFZ272" s="5"/>
      <c r="GGA272" s="5"/>
      <c r="GGB272" s="5"/>
      <c r="GGC272" s="5"/>
      <c r="GGD272" s="5"/>
      <c r="GGE272" s="5"/>
      <c r="GGF272" s="5"/>
      <c r="GGG272" s="5"/>
      <c r="GGH272" s="5"/>
      <c r="GGI272" s="5"/>
      <c r="GGJ272" s="5"/>
      <c r="GGK272" s="5"/>
      <c r="GGL272" s="5"/>
      <c r="GGM272" s="5"/>
      <c r="GGN272" s="5"/>
      <c r="GGO272" s="5"/>
      <c r="GGP272" s="5"/>
      <c r="GGQ272" s="5"/>
      <c r="GGR272" s="5"/>
      <c r="GGS272" s="5"/>
      <c r="GGT272" s="5"/>
      <c r="GGU272" s="5"/>
      <c r="GGV272" s="5"/>
      <c r="GGW272" s="5"/>
      <c r="GGX272" s="5"/>
      <c r="GGY272" s="5"/>
      <c r="GGZ272" s="5"/>
      <c r="GHA272" s="5"/>
      <c r="GHB272" s="5"/>
      <c r="GHC272" s="5"/>
      <c r="GHD272" s="5"/>
      <c r="GHE272" s="5"/>
      <c r="GHF272" s="5"/>
      <c r="GHG272" s="5"/>
      <c r="GHH272" s="5"/>
      <c r="GHI272" s="5"/>
      <c r="GHJ272" s="5"/>
      <c r="GHK272" s="5"/>
      <c r="GHL272" s="5"/>
      <c r="GHM272" s="5"/>
      <c r="GHN272" s="5"/>
      <c r="GHO272" s="5"/>
      <c r="GHP272" s="5"/>
      <c r="GHQ272" s="5"/>
      <c r="GHR272" s="5"/>
      <c r="GHS272" s="5"/>
      <c r="GHT272" s="5"/>
      <c r="GHU272" s="5"/>
      <c r="GHV272" s="5"/>
      <c r="GHW272" s="5"/>
      <c r="GHX272" s="5"/>
      <c r="GHY272" s="5"/>
      <c r="GHZ272" s="5"/>
      <c r="GIA272" s="5"/>
      <c r="GIB272" s="5"/>
      <c r="GIC272" s="5"/>
      <c r="GID272" s="5"/>
      <c r="GIE272" s="5"/>
      <c r="GIF272" s="5"/>
      <c r="GIG272" s="5"/>
      <c r="GIH272" s="5"/>
      <c r="GII272" s="5"/>
      <c r="GIJ272" s="5"/>
      <c r="GIK272" s="5"/>
      <c r="GIL272" s="5"/>
      <c r="GIM272" s="5"/>
      <c r="GIN272" s="5"/>
      <c r="GIO272" s="5"/>
      <c r="GIP272" s="5"/>
      <c r="GIQ272" s="5"/>
      <c r="GIR272" s="5"/>
      <c r="GIS272" s="5"/>
      <c r="GIT272" s="5"/>
      <c r="GIU272" s="5"/>
      <c r="GIV272" s="5"/>
      <c r="GIW272" s="5"/>
      <c r="GIX272" s="5"/>
      <c r="GIY272" s="5"/>
      <c r="GIZ272" s="5"/>
      <c r="GJA272" s="5"/>
      <c r="GJB272" s="5"/>
      <c r="GJC272" s="5"/>
      <c r="GJD272" s="5"/>
      <c r="GJE272" s="5"/>
      <c r="GJF272" s="5"/>
      <c r="GJG272" s="5"/>
      <c r="GJH272" s="5"/>
      <c r="GJI272" s="5"/>
      <c r="GJJ272" s="5"/>
      <c r="GJK272" s="5"/>
      <c r="GJL272" s="5"/>
      <c r="GJM272" s="5"/>
      <c r="GJN272" s="5"/>
      <c r="GJO272" s="5"/>
      <c r="GJP272" s="5"/>
      <c r="GJQ272" s="5"/>
      <c r="GJR272" s="5"/>
      <c r="GJS272" s="5"/>
      <c r="GJT272" s="5"/>
      <c r="GJU272" s="5"/>
      <c r="GJV272" s="5"/>
      <c r="GJW272" s="5"/>
      <c r="GJX272" s="5"/>
      <c r="GJY272" s="5"/>
      <c r="GJZ272" s="5"/>
      <c r="GKA272" s="5"/>
      <c r="GKB272" s="5"/>
      <c r="GKC272" s="5"/>
      <c r="GKD272" s="5"/>
      <c r="GKE272" s="5"/>
      <c r="GKF272" s="5"/>
      <c r="GKG272" s="5"/>
      <c r="GKH272" s="5"/>
      <c r="GKI272" s="5"/>
      <c r="GKJ272" s="5"/>
      <c r="GKK272" s="5"/>
      <c r="GKL272" s="5"/>
      <c r="GKM272" s="5"/>
      <c r="GKN272" s="5"/>
      <c r="GKO272" s="5"/>
      <c r="GKP272" s="5"/>
      <c r="GKQ272" s="5"/>
      <c r="GKR272" s="5"/>
      <c r="GKS272" s="5"/>
      <c r="GKT272" s="5"/>
      <c r="GKU272" s="5"/>
      <c r="GKV272" s="5"/>
      <c r="GKW272" s="5"/>
      <c r="GKX272" s="5"/>
      <c r="GKY272" s="5"/>
      <c r="GKZ272" s="5"/>
      <c r="GLA272" s="5"/>
      <c r="GLB272" s="5"/>
      <c r="GLC272" s="5"/>
      <c r="GLD272" s="5"/>
      <c r="GLE272" s="5"/>
      <c r="GLF272" s="5"/>
      <c r="GLG272" s="5"/>
      <c r="GLH272" s="5"/>
      <c r="GLI272" s="5"/>
      <c r="GLJ272" s="5"/>
      <c r="GLK272" s="5"/>
      <c r="GLL272" s="5"/>
      <c r="GLM272" s="5"/>
      <c r="GLN272" s="5"/>
      <c r="GLO272" s="5"/>
      <c r="GLP272" s="5"/>
      <c r="GLQ272" s="5"/>
      <c r="GLR272" s="5"/>
      <c r="GLS272" s="5"/>
      <c r="GLT272" s="5"/>
      <c r="GLU272" s="5"/>
      <c r="GLV272" s="5"/>
      <c r="GLW272" s="5"/>
      <c r="GLX272" s="5"/>
      <c r="GLY272" s="5"/>
      <c r="GLZ272" s="5"/>
      <c r="GMA272" s="5"/>
      <c r="GMB272" s="5"/>
      <c r="GMC272" s="5"/>
      <c r="GMD272" s="5"/>
      <c r="GME272" s="5"/>
      <c r="GMF272" s="5"/>
      <c r="GMG272" s="5"/>
      <c r="GMH272" s="5"/>
      <c r="GMI272" s="5"/>
      <c r="GMJ272" s="5"/>
      <c r="GMK272" s="5"/>
      <c r="GML272" s="5"/>
      <c r="GMM272" s="5"/>
      <c r="GMN272" s="5"/>
      <c r="GMO272" s="5"/>
      <c r="GMP272" s="5"/>
      <c r="GMQ272" s="5"/>
      <c r="GMR272" s="5"/>
      <c r="GMS272" s="5"/>
      <c r="GMT272" s="5"/>
      <c r="GMU272" s="5"/>
      <c r="GMV272" s="5"/>
      <c r="GMW272" s="5"/>
      <c r="GMX272" s="5"/>
      <c r="GMY272" s="5"/>
      <c r="GMZ272" s="5"/>
      <c r="GNA272" s="5"/>
      <c r="GNB272" s="5"/>
      <c r="GNC272" s="5"/>
      <c r="GND272" s="5"/>
      <c r="GNE272" s="5"/>
      <c r="GNF272" s="5"/>
      <c r="GNG272" s="5"/>
      <c r="GNH272" s="5"/>
      <c r="GNI272" s="5"/>
      <c r="GNJ272" s="5"/>
      <c r="GNK272" s="5"/>
      <c r="GNL272" s="5"/>
      <c r="GNM272" s="5"/>
      <c r="GNN272" s="5"/>
      <c r="GNO272" s="5"/>
      <c r="GNP272" s="5"/>
      <c r="GNQ272" s="5"/>
      <c r="GNR272" s="5"/>
      <c r="GNS272" s="5"/>
      <c r="GNT272" s="5"/>
      <c r="GNU272" s="5"/>
      <c r="GNV272" s="5"/>
      <c r="GNW272" s="5"/>
      <c r="GNX272" s="5"/>
      <c r="GNY272" s="5"/>
      <c r="GNZ272" s="5"/>
      <c r="GOA272" s="5"/>
      <c r="GOB272" s="5"/>
      <c r="GOC272" s="5"/>
      <c r="GOD272" s="5"/>
      <c r="GOE272" s="5"/>
      <c r="GOF272" s="5"/>
      <c r="GOG272" s="5"/>
      <c r="GOH272" s="5"/>
      <c r="GOI272" s="5"/>
      <c r="GOJ272" s="5"/>
      <c r="GOK272" s="5"/>
      <c r="GOL272" s="5"/>
      <c r="GOM272" s="5"/>
      <c r="GON272" s="5"/>
      <c r="GOO272" s="5"/>
      <c r="GOP272" s="5"/>
      <c r="GOQ272" s="5"/>
      <c r="GOR272" s="5"/>
      <c r="GOS272" s="5"/>
      <c r="GOT272" s="5"/>
      <c r="GOU272" s="5"/>
      <c r="GOV272" s="5"/>
      <c r="GOW272" s="5"/>
      <c r="GOX272" s="5"/>
      <c r="GOY272" s="5"/>
      <c r="GOZ272" s="5"/>
      <c r="GPA272" s="5"/>
      <c r="GPB272" s="5"/>
      <c r="GPC272" s="5"/>
      <c r="GPD272" s="5"/>
      <c r="GPE272" s="5"/>
      <c r="GPF272" s="5"/>
      <c r="GPG272" s="5"/>
      <c r="GPH272" s="5"/>
      <c r="GPI272" s="5"/>
      <c r="GPJ272" s="5"/>
      <c r="GPK272" s="5"/>
      <c r="GPL272" s="5"/>
      <c r="GPM272" s="5"/>
      <c r="GPN272" s="5"/>
      <c r="GPO272" s="5"/>
      <c r="GPP272" s="5"/>
      <c r="GPQ272" s="5"/>
      <c r="GPR272" s="5"/>
      <c r="GPS272" s="5"/>
      <c r="GPT272" s="5"/>
      <c r="GPU272" s="5"/>
      <c r="GPV272" s="5"/>
      <c r="GPW272" s="5"/>
      <c r="GPX272" s="5"/>
      <c r="GPY272" s="5"/>
      <c r="GPZ272" s="5"/>
      <c r="GQA272" s="5"/>
      <c r="GQB272" s="5"/>
      <c r="GQC272" s="5"/>
      <c r="GQD272" s="5"/>
      <c r="GQE272" s="5"/>
      <c r="GQF272" s="5"/>
      <c r="GQG272" s="5"/>
      <c r="GQH272" s="5"/>
      <c r="GQI272" s="5"/>
      <c r="GQJ272" s="5"/>
      <c r="GQK272" s="5"/>
      <c r="GQL272" s="5"/>
      <c r="GQM272" s="5"/>
      <c r="GQN272" s="5"/>
      <c r="GQO272" s="5"/>
      <c r="GQP272" s="5"/>
      <c r="GQQ272" s="5"/>
      <c r="GQR272" s="5"/>
      <c r="GQS272" s="5"/>
      <c r="GQT272" s="5"/>
      <c r="GQU272" s="5"/>
      <c r="GQV272" s="5"/>
      <c r="GQW272" s="5"/>
      <c r="GQX272" s="5"/>
      <c r="GQY272" s="5"/>
      <c r="GQZ272" s="5"/>
      <c r="GRA272" s="5"/>
      <c r="GRB272" s="5"/>
      <c r="GRC272" s="5"/>
      <c r="GRD272" s="5"/>
      <c r="GRE272" s="5"/>
      <c r="GRF272" s="5"/>
      <c r="GRG272" s="5"/>
      <c r="GRH272" s="5"/>
      <c r="GRI272" s="5"/>
      <c r="GRJ272" s="5"/>
      <c r="GRK272" s="5"/>
      <c r="GRL272" s="5"/>
      <c r="GRM272" s="5"/>
      <c r="GRN272" s="5"/>
      <c r="GRO272" s="5"/>
      <c r="GRP272" s="5"/>
      <c r="GRQ272" s="5"/>
      <c r="GRR272" s="5"/>
      <c r="GRS272" s="5"/>
      <c r="GRT272" s="5"/>
      <c r="GRU272" s="5"/>
      <c r="GRV272" s="5"/>
      <c r="GRW272" s="5"/>
      <c r="GRX272" s="5"/>
      <c r="GRY272" s="5"/>
      <c r="GRZ272" s="5"/>
      <c r="GSA272" s="5"/>
      <c r="GSB272" s="5"/>
      <c r="GSC272" s="5"/>
      <c r="GSD272" s="5"/>
      <c r="GSE272" s="5"/>
      <c r="GSF272" s="5"/>
      <c r="GSG272" s="5"/>
      <c r="GSH272" s="5"/>
      <c r="GSI272" s="5"/>
      <c r="GSJ272" s="5"/>
      <c r="GSK272" s="5"/>
      <c r="GSL272" s="5"/>
      <c r="GSM272" s="5"/>
      <c r="GSN272" s="5"/>
      <c r="GSO272" s="5"/>
      <c r="GSP272" s="5"/>
      <c r="GSQ272" s="5"/>
      <c r="GSR272" s="5"/>
      <c r="GSS272" s="5"/>
      <c r="GST272" s="5"/>
      <c r="GSU272" s="5"/>
      <c r="GSV272" s="5"/>
      <c r="GSW272" s="5"/>
      <c r="GSX272" s="5"/>
      <c r="GSY272" s="5"/>
      <c r="GSZ272" s="5"/>
      <c r="GTA272" s="5"/>
      <c r="GTB272" s="5"/>
      <c r="GTC272" s="5"/>
      <c r="GTD272" s="5"/>
      <c r="GTE272" s="5"/>
      <c r="GTF272" s="5"/>
      <c r="GTG272" s="5"/>
      <c r="GTH272" s="5"/>
      <c r="GTI272" s="5"/>
      <c r="GTJ272" s="5"/>
      <c r="GTK272" s="5"/>
      <c r="GTL272" s="5"/>
      <c r="GTM272" s="5"/>
      <c r="GTN272" s="5"/>
      <c r="GTO272" s="5"/>
      <c r="GTP272" s="5"/>
      <c r="GTQ272" s="5"/>
      <c r="GTR272" s="5"/>
      <c r="GTS272" s="5"/>
      <c r="GTT272" s="5"/>
      <c r="GTU272" s="5"/>
      <c r="GTV272" s="5"/>
      <c r="GTW272" s="5"/>
      <c r="GTX272" s="5"/>
      <c r="GTY272" s="5"/>
      <c r="GTZ272" s="5"/>
      <c r="GUA272" s="5"/>
      <c r="GUB272" s="5"/>
      <c r="GUC272" s="5"/>
      <c r="GUD272" s="5"/>
      <c r="GUE272" s="5"/>
      <c r="GUF272" s="5"/>
      <c r="GUG272" s="5"/>
      <c r="GUH272" s="5"/>
      <c r="GUI272" s="5"/>
      <c r="GUJ272" s="5"/>
      <c r="GUK272" s="5"/>
      <c r="GUL272" s="5"/>
      <c r="GUM272" s="5"/>
      <c r="GUN272" s="5"/>
      <c r="GUO272" s="5"/>
      <c r="GUP272" s="5"/>
      <c r="GUQ272" s="5"/>
      <c r="GUR272" s="5"/>
      <c r="GUS272" s="5"/>
      <c r="GUT272" s="5"/>
      <c r="GUU272" s="5"/>
      <c r="GUV272" s="5"/>
      <c r="GUW272" s="5"/>
      <c r="GUX272" s="5"/>
      <c r="GUY272" s="5"/>
      <c r="GUZ272" s="5"/>
      <c r="GVA272" s="5"/>
      <c r="GVB272" s="5"/>
      <c r="GVC272" s="5"/>
      <c r="GVD272" s="5"/>
      <c r="GVE272" s="5"/>
      <c r="GVF272" s="5"/>
      <c r="GVG272" s="5"/>
      <c r="GVH272" s="5"/>
      <c r="GVI272" s="5"/>
      <c r="GVJ272" s="5"/>
      <c r="GVK272" s="5"/>
      <c r="GVL272" s="5"/>
      <c r="GVM272" s="5"/>
      <c r="GVN272" s="5"/>
      <c r="GVO272" s="5"/>
      <c r="GVP272" s="5"/>
      <c r="GVQ272" s="5"/>
      <c r="GVR272" s="5"/>
      <c r="GVS272" s="5"/>
      <c r="GVT272" s="5"/>
      <c r="GVU272" s="5"/>
      <c r="GVV272" s="5"/>
      <c r="GVW272" s="5"/>
      <c r="GVX272" s="5"/>
      <c r="GVY272" s="5"/>
      <c r="GVZ272" s="5"/>
      <c r="GWA272" s="5"/>
      <c r="GWB272" s="5"/>
      <c r="GWC272" s="5"/>
      <c r="GWD272" s="5"/>
      <c r="GWE272" s="5"/>
      <c r="GWF272" s="5"/>
      <c r="GWG272" s="5"/>
      <c r="GWH272" s="5"/>
      <c r="GWI272" s="5"/>
      <c r="GWJ272" s="5"/>
      <c r="GWK272" s="5"/>
      <c r="GWL272" s="5"/>
      <c r="GWM272" s="5"/>
      <c r="GWN272" s="5"/>
      <c r="GWO272" s="5"/>
      <c r="GWP272" s="5"/>
      <c r="GWQ272" s="5"/>
      <c r="GWR272" s="5"/>
      <c r="GWS272" s="5"/>
      <c r="GWT272" s="5"/>
      <c r="GWU272" s="5"/>
      <c r="GWV272" s="5"/>
      <c r="GWW272" s="5"/>
      <c r="GWX272" s="5"/>
      <c r="GWY272" s="5"/>
      <c r="GWZ272" s="5"/>
      <c r="GXA272" s="5"/>
      <c r="GXB272" s="5"/>
      <c r="GXC272" s="5"/>
      <c r="GXD272" s="5"/>
      <c r="GXE272" s="5"/>
      <c r="GXF272" s="5"/>
      <c r="GXG272" s="5"/>
      <c r="GXH272" s="5"/>
      <c r="GXI272" s="5"/>
      <c r="GXJ272" s="5"/>
      <c r="GXK272" s="5"/>
      <c r="GXL272" s="5"/>
      <c r="GXM272" s="5"/>
      <c r="GXN272" s="5"/>
      <c r="GXO272" s="5"/>
      <c r="GXP272" s="5"/>
      <c r="GXQ272" s="5"/>
      <c r="GXR272" s="5"/>
      <c r="GXS272" s="5"/>
      <c r="GXT272" s="5"/>
      <c r="GXU272" s="5"/>
      <c r="GXV272" s="5"/>
      <c r="GXW272" s="5"/>
      <c r="GXX272" s="5"/>
      <c r="GXY272" s="5"/>
      <c r="GXZ272" s="5"/>
      <c r="GYA272" s="5"/>
      <c r="GYB272" s="5"/>
      <c r="GYC272" s="5"/>
      <c r="GYD272" s="5"/>
      <c r="GYE272" s="5"/>
      <c r="GYF272" s="5"/>
      <c r="GYG272" s="5"/>
      <c r="GYH272" s="5"/>
      <c r="GYI272" s="5"/>
      <c r="GYJ272" s="5"/>
      <c r="GYK272" s="5"/>
      <c r="GYL272" s="5"/>
      <c r="GYM272" s="5"/>
      <c r="GYN272" s="5"/>
      <c r="GYO272" s="5"/>
      <c r="GYP272" s="5"/>
      <c r="GYQ272" s="5"/>
      <c r="GYR272" s="5"/>
      <c r="GYS272" s="5"/>
      <c r="GYT272" s="5"/>
      <c r="GYU272" s="5"/>
      <c r="GYV272" s="5"/>
      <c r="GYW272" s="5"/>
      <c r="GYX272" s="5"/>
      <c r="GYY272" s="5"/>
      <c r="GYZ272" s="5"/>
      <c r="GZA272" s="5"/>
      <c r="GZB272" s="5"/>
      <c r="GZC272" s="5"/>
      <c r="GZD272" s="5"/>
      <c r="GZE272" s="5"/>
      <c r="GZF272" s="5"/>
      <c r="GZG272" s="5"/>
      <c r="GZH272" s="5"/>
      <c r="GZI272" s="5"/>
      <c r="GZJ272" s="5"/>
      <c r="GZK272" s="5"/>
      <c r="GZL272" s="5"/>
      <c r="GZM272" s="5"/>
      <c r="GZN272" s="5"/>
      <c r="GZO272" s="5"/>
      <c r="GZP272" s="5"/>
      <c r="GZQ272" s="5"/>
      <c r="GZR272" s="5"/>
      <c r="GZS272" s="5"/>
      <c r="GZT272" s="5"/>
      <c r="GZU272" s="5"/>
      <c r="GZV272" s="5"/>
      <c r="GZW272" s="5"/>
      <c r="GZX272" s="5"/>
      <c r="GZY272" s="5"/>
      <c r="GZZ272" s="5"/>
      <c r="HAA272" s="5"/>
      <c r="HAB272" s="5"/>
      <c r="HAC272" s="5"/>
      <c r="HAD272" s="5"/>
      <c r="HAE272" s="5"/>
      <c r="HAF272" s="5"/>
      <c r="HAG272" s="5"/>
      <c r="HAH272" s="5"/>
      <c r="HAI272" s="5"/>
      <c r="HAJ272" s="5"/>
      <c r="HAK272" s="5"/>
      <c r="HAL272" s="5"/>
      <c r="HAM272" s="5"/>
      <c r="HAN272" s="5"/>
      <c r="HAO272" s="5"/>
      <c r="HAP272" s="5"/>
      <c r="HAQ272" s="5"/>
      <c r="HAR272" s="5"/>
      <c r="HAS272" s="5"/>
      <c r="HAT272" s="5"/>
      <c r="HAU272" s="5"/>
      <c r="HAV272" s="5"/>
      <c r="HAW272" s="5"/>
      <c r="HAX272" s="5"/>
      <c r="HAY272" s="5"/>
      <c r="HAZ272" s="5"/>
      <c r="HBA272" s="5"/>
      <c r="HBB272" s="5"/>
      <c r="HBC272" s="5"/>
      <c r="HBD272" s="5"/>
      <c r="HBE272" s="5"/>
      <c r="HBF272" s="5"/>
      <c r="HBG272" s="5"/>
      <c r="HBH272" s="5"/>
      <c r="HBI272" s="5"/>
      <c r="HBJ272" s="5"/>
      <c r="HBK272" s="5"/>
      <c r="HBL272" s="5"/>
      <c r="HBM272" s="5"/>
      <c r="HBN272" s="5"/>
      <c r="HBO272" s="5"/>
      <c r="HBP272" s="5"/>
      <c r="HBQ272" s="5"/>
      <c r="HBR272" s="5"/>
      <c r="HBS272" s="5"/>
      <c r="HBT272" s="5"/>
      <c r="HBU272" s="5"/>
      <c r="HBV272" s="5"/>
      <c r="HBW272" s="5"/>
      <c r="HBX272" s="5"/>
      <c r="HBY272" s="5"/>
      <c r="HBZ272" s="5"/>
      <c r="HCA272" s="5"/>
      <c r="HCB272" s="5"/>
      <c r="HCC272" s="5"/>
      <c r="HCD272" s="5"/>
      <c r="HCE272" s="5"/>
      <c r="HCF272" s="5"/>
      <c r="HCG272" s="5"/>
      <c r="HCH272" s="5"/>
      <c r="HCI272" s="5"/>
      <c r="HCJ272" s="5"/>
      <c r="HCK272" s="5"/>
      <c r="HCL272" s="5"/>
      <c r="HCM272" s="5"/>
      <c r="HCN272" s="5"/>
      <c r="HCO272" s="5"/>
      <c r="HCP272" s="5"/>
      <c r="HCQ272" s="5"/>
      <c r="HCR272" s="5"/>
      <c r="HCS272" s="5"/>
      <c r="HCT272" s="5"/>
      <c r="HCU272" s="5"/>
      <c r="HCV272" s="5"/>
      <c r="HCW272" s="5"/>
      <c r="HCX272" s="5"/>
      <c r="HCY272" s="5"/>
      <c r="HCZ272" s="5"/>
      <c r="HDA272" s="5"/>
      <c r="HDB272" s="5"/>
      <c r="HDC272" s="5"/>
      <c r="HDD272" s="5"/>
      <c r="HDE272" s="5"/>
      <c r="HDF272" s="5"/>
      <c r="HDG272" s="5"/>
      <c r="HDH272" s="5"/>
      <c r="HDI272" s="5"/>
      <c r="HDJ272" s="5"/>
      <c r="HDK272" s="5"/>
      <c r="HDL272" s="5"/>
      <c r="HDM272" s="5"/>
      <c r="HDN272" s="5"/>
      <c r="HDO272" s="5"/>
      <c r="HDP272" s="5"/>
      <c r="HDQ272" s="5"/>
      <c r="HDR272" s="5"/>
      <c r="HDS272" s="5"/>
      <c r="HDT272" s="5"/>
      <c r="HDU272" s="5"/>
      <c r="HDV272" s="5"/>
      <c r="HDW272" s="5"/>
      <c r="HDX272" s="5"/>
      <c r="HDY272" s="5"/>
      <c r="HDZ272" s="5"/>
      <c r="HEA272" s="5"/>
      <c r="HEB272" s="5"/>
      <c r="HEC272" s="5"/>
      <c r="HED272" s="5"/>
      <c r="HEE272" s="5"/>
      <c r="HEF272" s="5"/>
      <c r="HEG272" s="5"/>
      <c r="HEH272" s="5"/>
      <c r="HEI272" s="5"/>
      <c r="HEJ272" s="5"/>
      <c r="HEK272" s="5"/>
      <c r="HEL272" s="5"/>
      <c r="HEM272" s="5"/>
      <c r="HEN272" s="5"/>
      <c r="HEO272" s="5"/>
      <c r="HEP272" s="5"/>
      <c r="HEQ272" s="5"/>
      <c r="HER272" s="5"/>
      <c r="HES272" s="5"/>
      <c r="HET272" s="5"/>
      <c r="HEU272" s="5"/>
      <c r="HEV272" s="5"/>
      <c r="HEW272" s="5"/>
      <c r="HEX272" s="5"/>
      <c r="HEY272" s="5"/>
      <c r="HEZ272" s="5"/>
      <c r="HFA272" s="5"/>
      <c r="HFB272" s="5"/>
      <c r="HFC272" s="5"/>
      <c r="HFD272" s="5"/>
      <c r="HFE272" s="5"/>
      <c r="HFF272" s="5"/>
      <c r="HFG272" s="5"/>
      <c r="HFH272" s="5"/>
      <c r="HFI272" s="5"/>
      <c r="HFJ272" s="5"/>
      <c r="HFK272" s="5"/>
      <c r="HFL272" s="5"/>
      <c r="HFM272" s="5"/>
      <c r="HFN272" s="5"/>
      <c r="HFO272" s="5"/>
      <c r="HFP272" s="5"/>
      <c r="HFQ272" s="5"/>
      <c r="HFR272" s="5"/>
      <c r="HFS272" s="5"/>
      <c r="HFT272" s="5"/>
      <c r="HFU272" s="5"/>
      <c r="HFV272" s="5"/>
      <c r="HFW272" s="5"/>
      <c r="HFX272" s="5"/>
      <c r="HFY272" s="5"/>
      <c r="HFZ272" s="5"/>
      <c r="HGA272" s="5"/>
      <c r="HGB272" s="5"/>
      <c r="HGC272" s="5"/>
      <c r="HGD272" s="5"/>
      <c r="HGE272" s="5"/>
      <c r="HGF272" s="5"/>
      <c r="HGG272" s="5"/>
      <c r="HGH272" s="5"/>
      <c r="HGI272" s="5"/>
      <c r="HGJ272" s="5"/>
      <c r="HGK272" s="5"/>
      <c r="HGL272" s="5"/>
      <c r="HGM272" s="5"/>
      <c r="HGN272" s="5"/>
      <c r="HGO272" s="5"/>
      <c r="HGP272" s="5"/>
      <c r="HGQ272" s="5"/>
      <c r="HGR272" s="5"/>
      <c r="HGS272" s="5"/>
      <c r="HGT272" s="5"/>
      <c r="HGU272" s="5"/>
      <c r="HGV272" s="5"/>
      <c r="HGW272" s="5"/>
      <c r="HGX272" s="5"/>
      <c r="HGY272" s="5"/>
      <c r="HGZ272" s="5"/>
      <c r="HHA272" s="5"/>
      <c r="HHB272" s="5"/>
      <c r="HHC272" s="5"/>
      <c r="HHD272" s="5"/>
      <c r="HHE272" s="5"/>
      <c r="HHF272" s="5"/>
      <c r="HHG272" s="5"/>
      <c r="HHH272" s="5"/>
      <c r="HHI272" s="5"/>
      <c r="HHJ272" s="5"/>
      <c r="HHK272" s="5"/>
      <c r="HHL272" s="5"/>
      <c r="HHM272" s="5"/>
      <c r="HHN272" s="5"/>
      <c r="HHO272" s="5"/>
      <c r="HHP272" s="5"/>
      <c r="HHQ272" s="5"/>
      <c r="HHR272" s="5"/>
      <c r="HHS272" s="5"/>
      <c r="HHT272" s="5"/>
      <c r="HHU272" s="5"/>
      <c r="HHV272" s="5"/>
      <c r="HHW272" s="5"/>
      <c r="HHX272" s="5"/>
      <c r="HHY272" s="5"/>
      <c r="HHZ272" s="5"/>
      <c r="HIA272" s="5"/>
      <c r="HIB272" s="5"/>
      <c r="HIC272" s="5"/>
      <c r="HID272" s="5"/>
      <c r="HIE272" s="5"/>
      <c r="HIF272" s="5"/>
      <c r="HIG272" s="5"/>
      <c r="HIH272" s="5"/>
      <c r="HII272" s="5"/>
      <c r="HIJ272" s="5"/>
      <c r="HIK272" s="5"/>
      <c r="HIL272" s="5"/>
      <c r="HIM272" s="5"/>
      <c r="HIN272" s="5"/>
      <c r="HIO272" s="5"/>
      <c r="HIP272" s="5"/>
      <c r="HIQ272" s="5"/>
      <c r="HIR272" s="5"/>
      <c r="HIS272" s="5"/>
      <c r="HIT272" s="5"/>
      <c r="HIU272" s="5"/>
      <c r="HIV272" s="5"/>
      <c r="HIW272" s="5"/>
      <c r="HIX272" s="5"/>
      <c r="HIY272" s="5"/>
      <c r="HIZ272" s="5"/>
      <c r="HJA272" s="5"/>
      <c r="HJB272" s="5"/>
      <c r="HJC272" s="5"/>
      <c r="HJD272" s="5"/>
      <c r="HJE272" s="5"/>
      <c r="HJF272" s="5"/>
      <c r="HJG272" s="5"/>
      <c r="HJH272" s="5"/>
      <c r="HJI272" s="5"/>
      <c r="HJJ272" s="5"/>
      <c r="HJK272" s="5"/>
      <c r="HJL272" s="5"/>
      <c r="HJM272" s="5"/>
      <c r="HJN272" s="5"/>
      <c r="HJO272" s="5"/>
      <c r="HJP272" s="5"/>
      <c r="HJQ272" s="5"/>
      <c r="HJR272" s="5"/>
      <c r="HJS272" s="5"/>
      <c r="HJT272" s="5"/>
      <c r="HJU272" s="5"/>
      <c r="HJV272" s="5"/>
      <c r="HJW272" s="5"/>
      <c r="HJX272" s="5"/>
      <c r="HJY272" s="5"/>
      <c r="HJZ272" s="5"/>
      <c r="HKA272" s="5"/>
      <c r="HKB272" s="5"/>
      <c r="HKC272" s="5"/>
      <c r="HKD272" s="5"/>
      <c r="HKE272" s="5"/>
      <c r="HKF272" s="5"/>
      <c r="HKG272" s="5"/>
      <c r="HKH272" s="5"/>
      <c r="HKI272" s="5"/>
      <c r="HKJ272" s="5"/>
      <c r="HKK272" s="5"/>
      <c r="HKL272" s="5"/>
      <c r="HKM272" s="5"/>
      <c r="HKN272" s="5"/>
      <c r="HKO272" s="5"/>
      <c r="HKP272" s="5"/>
      <c r="HKQ272" s="5"/>
      <c r="HKR272" s="5"/>
      <c r="HKS272" s="5"/>
      <c r="HKT272" s="5"/>
      <c r="HKU272" s="5"/>
      <c r="HKV272" s="5"/>
      <c r="HKW272" s="5"/>
      <c r="HKX272" s="5"/>
      <c r="HKY272" s="5"/>
      <c r="HKZ272" s="5"/>
      <c r="HLA272" s="5"/>
      <c r="HLB272" s="5"/>
      <c r="HLC272" s="5"/>
      <c r="HLD272" s="5"/>
      <c r="HLE272" s="5"/>
      <c r="HLF272" s="5"/>
      <c r="HLG272" s="5"/>
      <c r="HLH272" s="5"/>
      <c r="HLI272" s="5"/>
      <c r="HLJ272" s="5"/>
      <c r="HLK272" s="5"/>
      <c r="HLL272" s="5"/>
      <c r="HLM272" s="5"/>
      <c r="HLN272" s="5"/>
      <c r="HLO272" s="5"/>
      <c r="HLP272" s="5"/>
      <c r="HLQ272" s="5"/>
      <c r="HLR272" s="5"/>
      <c r="HLS272" s="5"/>
      <c r="HLT272" s="5"/>
      <c r="HLU272" s="5"/>
      <c r="HLV272" s="5"/>
      <c r="HLW272" s="5"/>
      <c r="HLX272" s="5"/>
      <c r="HLY272" s="5"/>
      <c r="HLZ272" s="5"/>
      <c r="HMA272" s="5"/>
      <c r="HMB272" s="5"/>
      <c r="HMC272" s="5"/>
      <c r="HMD272" s="5"/>
      <c r="HME272" s="5"/>
      <c r="HMF272" s="5"/>
      <c r="HMG272" s="5"/>
      <c r="HMH272" s="5"/>
      <c r="HMI272" s="5"/>
      <c r="HMJ272" s="5"/>
      <c r="HMK272" s="5"/>
      <c r="HML272" s="5"/>
      <c r="HMM272" s="5"/>
      <c r="HMN272" s="5"/>
      <c r="HMO272" s="5"/>
      <c r="HMP272" s="5"/>
      <c r="HMQ272" s="5"/>
      <c r="HMR272" s="5"/>
      <c r="HMS272" s="5"/>
      <c r="HMT272" s="5"/>
      <c r="HMU272" s="5"/>
      <c r="HMV272" s="5"/>
      <c r="HMW272" s="5"/>
      <c r="HMX272" s="5"/>
      <c r="HMY272" s="5"/>
      <c r="HMZ272" s="5"/>
      <c r="HNA272" s="5"/>
      <c r="HNB272" s="5"/>
      <c r="HNC272" s="5"/>
      <c r="HND272" s="5"/>
      <c r="HNE272" s="5"/>
      <c r="HNF272" s="5"/>
      <c r="HNG272" s="5"/>
      <c r="HNH272" s="5"/>
      <c r="HNI272" s="5"/>
      <c r="HNJ272" s="5"/>
      <c r="HNK272" s="5"/>
      <c r="HNL272" s="5"/>
      <c r="HNM272" s="5"/>
      <c r="HNN272" s="5"/>
      <c r="HNO272" s="5"/>
      <c r="HNP272" s="5"/>
      <c r="HNQ272" s="5"/>
      <c r="HNR272" s="5"/>
      <c r="HNS272" s="5"/>
      <c r="HNT272" s="5"/>
      <c r="HNU272" s="5"/>
      <c r="HNV272" s="5"/>
      <c r="HNW272" s="5"/>
      <c r="HNX272" s="5"/>
      <c r="HNY272" s="5"/>
      <c r="HNZ272" s="5"/>
      <c r="HOA272" s="5"/>
      <c r="HOB272" s="5"/>
      <c r="HOC272" s="5"/>
      <c r="HOD272" s="5"/>
      <c r="HOE272" s="5"/>
      <c r="HOF272" s="5"/>
      <c r="HOG272" s="5"/>
      <c r="HOH272" s="5"/>
      <c r="HOI272" s="5"/>
      <c r="HOJ272" s="5"/>
      <c r="HOK272" s="5"/>
      <c r="HOL272" s="5"/>
      <c r="HOM272" s="5"/>
      <c r="HON272" s="5"/>
      <c r="HOO272" s="5"/>
      <c r="HOP272" s="5"/>
      <c r="HOQ272" s="5"/>
      <c r="HOR272" s="5"/>
      <c r="HOS272" s="5"/>
      <c r="HOT272" s="5"/>
      <c r="HOU272" s="5"/>
      <c r="HOV272" s="5"/>
      <c r="HOW272" s="5"/>
      <c r="HOX272" s="5"/>
      <c r="HOY272" s="5"/>
      <c r="HOZ272" s="5"/>
      <c r="HPA272" s="5"/>
      <c r="HPB272" s="5"/>
      <c r="HPC272" s="5"/>
      <c r="HPD272" s="5"/>
      <c r="HPE272" s="5"/>
      <c r="HPF272" s="5"/>
      <c r="HPG272" s="5"/>
      <c r="HPH272" s="5"/>
      <c r="HPI272" s="5"/>
      <c r="HPJ272" s="5"/>
      <c r="HPK272" s="5"/>
      <c r="HPL272" s="5"/>
      <c r="HPM272" s="5"/>
      <c r="HPN272" s="5"/>
      <c r="HPO272" s="5"/>
      <c r="HPP272" s="5"/>
      <c r="HPQ272" s="5"/>
      <c r="HPR272" s="5"/>
      <c r="HPS272" s="5"/>
      <c r="HPT272" s="5"/>
      <c r="HPU272" s="5"/>
      <c r="HPV272" s="5"/>
      <c r="HPW272" s="5"/>
      <c r="HPX272" s="5"/>
      <c r="HPY272" s="5"/>
      <c r="HPZ272" s="5"/>
      <c r="HQA272" s="5"/>
      <c r="HQB272" s="5"/>
      <c r="HQC272" s="5"/>
      <c r="HQD272" s="5"/>
      <c r="HQE272" s="5"/>
      <c r="HQF272" s="5"/>
      <c r="HQG272" s="5"/>
      <c r="HQH272" s="5"/>
      <c r="HQI272" s="5"/>
      <c r="HQJ272" s="5"/>
      <c r="HQK272" s="5"/>
      <c r="HQL272" s="5"/>
      <c r="HQM272" s="5"/>
      <c r="HQN272" s="5"/>
      <c r="HQO272" s="5"/>
      <c r="HQP272" s="5"/>
      <c r="HQQ272" s="5"/>
      <c r="HQR272" s="5"/>
      <c r="HQS272" s="5"/>
      <c r="HQT272" s="5"/>
      <c r="HQU272" s="5"/>
      <c r="HQV272" s="5"/>
      <c r="HQW272" s="5"/>
      <c r="HQX272" s="5"/>
      <c r="HQY272" s="5"/>
      <c r="HQZ272" s="5"/>
      <c r="HRA272" s="5"/>
      <c r="HRB272" s="5"/>
      <c r="HRC272" s="5"/>
      <c r="HRD272" s="5"/>
      <c r="HRE272" s="5"/>
      <c r="HRF272" s="5"/>
      <c r="HRG272" s="5"/>
      <c r="HRH272" s="5"/>
      <c r="HRI272" s="5"/>
      <c r="HRJ272" s="5"/>
      <c r="HRK272" s="5"/>
      <c r="HRL272" s="5"/>
      <c r="HRM272" s="5"/>
      <c r="HRN272" s="5"/>
      <c r="HRO272" s="5"/>
      <c r="HRP272" s="5"/>
      <c r="HRQ272" s="5"/>
      <c r="HRR272" s="5"/>
      <c r="HRS272" s="5"/>
      <c r="HRT272" s="5"/>
      <c r="HRU272" s="5"/>
      <c r="HRV272" s="5"/>
      <c r="HRW272" s="5"/>
      <c r="HRX272" s="5"/>
      <c r="HRY272" s="5"/>
      <c r="HRZ272" s="5"/>
      <c r="HSA272" s="5"/>
      <c r="HSB272" s="5"/>
      <c r="HSC272" s="5"/>
      <c r="HSD272" s="5"/>
      <c r="HSE272" s="5"/>
      <c r="HSF272" s="5"/>
      <c r="HSG272" s="5"/>
      <c r="HSH272" s="5"/>
      <c r="HSI272" s="5"/>
      <c r="HSJ272" s="5"/>
      <c r="HSK272" s="5"/>
      <c r="HSL272" s="5"/>
      <c r="HSM272" s="5"/>
      <c r="HSN272" s="5"/>
      <c r="HSO272" s="5"/>
      <c r="HSP272" s="5"/>
      <c r="HSQ272" s="5"/>
      <c r="HSR272" s="5"/>
      <c r="HSS272" s="5"/>
      <c r="HST272" s="5"/>
      <c r="HSU272" s="5"/>
      <c r="HSV272" s="5"/>
      <c r="HSW272" s="5"/>
      <c r="HSX272" s="5"/>
      <c r="HSY272" s="5"/>
      <c r="HSZ272" s="5"/>
      <c r="HTA272" s="5"/>
      <c r="HTB272" s="5"/>
      <c r="HTC272" s="5"/>
      <c r="HTD272" s="5"/>
      <c r="HTE272" s="5"/>
      <c r="HTF272" s="5"/>
      <c r="HTG272" s="5"/>
      <c r="HTH272" s="5"/>
      <c r="HTI272" s="5"/>
      <c r="HTJ272" s="5"/>
      <c r="HTK272" s="5"/>
      <c r="HTL272" s="5"/>
      <c r="HTM272" s="5"/>
      <c r="HTN272" s="5"/>
      <c r="HTO272" s="5"/>
      <c r="HTP272" s="5"/>
      <c r="HTQ272" s="5"/>
      <c r="HTR272" s="5"/>
      <c r="HTS272" s="5"/>
      <c r="HTT272" s="5"/>
      <c r="HTU272" s="5"/>
      <c r="HTV272" s="5"/>
      <c r="HTW272" s="5"/>
      <c r="HTX272" s="5"/>
      <c r="HTY272" s="5"/>
      <c r="HTZ272" s="5"/>
      <c r="HUA272" s="5"/>
      <c r="HUB272" s="5"/>
      <c r="HUC272" s="5"/>
      <c r="HUD272" s="5"/>
      <c r="HUE272" s="5"/>
      <c r="HUF272" s="5"/>
      <c r="HUG272" s="5"/>
      <c r="HUH272" s="5"/>
      <c r="HUI272" s="5"/>
      <c r="HUJ272" s="5"/>
      <c r="HUK272" s="5"/>
      <c r="HUL272" s="5"/>
      <c r="HUM272" s="5"/>
      <c r="HUN272" s="5"/>
      <c r="HUO272" s="5"/>
      <c r="HUP272" s="5"/>
      <c r="HUQ272" s="5"/>
      <c r="HUR272" s="5"/>
      <c r="HUS272" s="5"/>
      <c r="HUT272" s="5"/>
      <c r="HUU272" s="5"/>
      <c r="HUV272" s="5"/>
      <c r="HUW272" s="5"/>
      <c r="HUX272" s="5"/>
      <c r="HUY272" s="5"/>
      <c r="HUZ272" s="5"/>
      <c r="HVA272" s="5"/>
      <c r="HVB272" s="5"/>
      <c r="HVC272" s="5"/>
      <c r="HVD272" s="5"/>
      <c r="HVE272" s="5"/>
      <c r="HVF272" s="5"/>
      <c r="HVG272" s="5"/>
      <c r="HVH272" s="5"/>
      <c r="HVI272" s="5"/>
      <c r="HVJ272" s="5"/>
      <c r="HVK272" s="5"/>
      <c r="HVL272" s="5"/>
      <c r="HVM272" s="5"/>
      <c r="HVN272" s="5"/>
      <c r="HVO272" s="5"/>
      <c r="HVP272" s="5"/>
      <c r="HVQ272" s="5"/>
      <c r="HVR272" s="5"/>
      <c r="HVS272" s="5"/>
      <c r="HVT272" s="5"/>
      <c r="HVU272" s="5"/>
      <c r="HVV272" s="5"/>
      <c r="HVW272" s="5"/>
      <c r="HVX272" s="5"/>
      <c r="HVY272" s="5"/>
      <c r="HVZ272" s="5"/>
      <c r="HWA272" s="5"/>
      <c r="HWB272" s="5"/>
      <c r="HWC272" s="5"/>
      <c r="HWD272" s="5"/>
      <c r="HWE272" s="5"/>
      <c r="HWF272" s="5"/>
      <c r="HWG272" s="5"/>
      <c r="HWH272" s="5"/>
      <c r="HWI272" s="5"/>
      <c r="HWJ272" s="5"/>
      <c r="HWK272" s="5"/>
      <c r="HWL272" s="5"/>
      <c r="HWM272" s="5"/>
      <c r="HWN272" s="5"/>
      <c r="HWO272" s="5"/>
      <c r="HWP272" s="5"/>
      <c r="HWQ272" s="5"/>
      <c r="HWR272" s="5"/>
      <c r="HWS272" s="5"/>
      <c r="HWT272" s="5"/>
      <c r="HWU272" s="5"/>
      <c r="HWV272" s="5"/>
      <c r="HWW272" s="5"/>
      <c r="HWX272" s="5"/>
      <c r="HWY272" s="5"/>
      <c r="HWZ272" s="5"/>
      <c r="HXA272" s="5"/>
      <c r="HXB272" s="5"/>
      <c r="HXC272" s="5"/>
      <c r="HXD272" s="5"/>
      <c r="HXE272" s="5"/>
      <c r="HXF272" s="5"/>
      <c r="HXG272" s="5"/>
      <c r="HXH272" s="5"/>
      <c r="HXI272" s="5"/>
      <c r="HXJ272" s="5"/>
      <c r="HXK272" s="5"/>
      <c r="HXL272" s="5"/>
      <c r="HXM272" s="5"/>
      <c r="HXN272" s="5"/>
      <c r="HXO272" s="5"/>
      <c r="HXP272" s="5"/>
      <c r="HXQ272" s="5"/>
      <c r="HXR272" s="5"/>
      <c r="HXS272" s="5"/>
      <c r="HXT272" s="5"/>
      <c r="HXU272" s="5"/>
      <c r="HXV272" s="5"/>
      <c r="HXW272" s="5"/>
      <c r="HXX272" s="5"/>
      <c r="HXY272" s="5"/>
      <c r="HXZ272" s="5"/>
      <c r="HYA272" s="5"/>
      <c r="HYB272" s="5"/>
      <c r="HYC272" s="5"/>
      <c r="HYD272" s="5"/>
      <c r="HYE272" s="5"/>
      <c r="HYF272" s="5"/>
      <c r="HYG272" s="5"/>
      <c r="HYH272" s="5"/>
      <c r="HYI272" s="5"/>
      <c r="HYJ272" s="5"/>
      <c r="HYK272" s="5"/>
      <c r="HYL272" s="5"/>
      <c r="HYM272" s="5"/>
      <c r="HYN272" s="5"/>
      <c r="HYO272" s="5"/>
      <c r="HYP272" s="5"/>
      <c r="HYQ272" s="5"/>
      <c r="HYR272" s="5"/>
      <c r="HYS272" s="5"/>
      <c r="HYT272" s="5"/>
      <c r="HYU272" s="5"/>
      <c r="HYV272" s="5"/>
      <c r="HYW272" s="5"/>
      <c r="HYX272" s="5"/>
      <c r="HYY272" s="5"/>
      <c r="HYZ272" s="5"/>
      <c r="HZA272" s="5"/>
      <c r="HZB272" s="5"/>
      <c r="HZC272" s="5"/>
      <c r="HZD272" s="5"/>
      <c r="HZE272" s="5"/>
      <c r="HZF272" s="5"/>
      <c r="HZG272" s="5"/>
      <c r="HZH272" s="5"/>
      <c r="HZI272" s="5"/>
      <c r="HZJ272" s="5"/>
      <c r="HZK272" s="5"/>
      <c r="HZL272" s="5"/>
      <c r="HZM272" s="5"/>
      <c r="HZN272" s="5"/>
      <c r="HZO272" s="5"/>
      <c r="HZP272" s="5"/>
      <c r="HZQ272" s="5"/>
      <c r="HZR272" s="5"/>
      <c r="HZS272" s="5"/>
      <c r="HZT272" s="5"/>
      <c r="HZU272" s="5"/>
      <c r="HZV272" s="5"/>
      <c r="HZW272" s="5"/>
      <c r="HZX272" s="5"/>
      <c r="HZY272" s="5"/>
      <c r="HZZ272" s="5"/>
      <c r="IAA272" s="5"/>
      <c r="IAB272" s="5"/>
      <c r="IAC272" s="5"/>
      <c r="IAD272" s="5"/>
      <c r="IAE272" s="5"/>
      <c r="IAF272" s="5"/>
      <c r="IAG272" s="5"/>
      <c r="IAH272" s="5"/>
      <c r="IAI272" s="5"/>
      <c r="IAJ272" s="5"/>
      <c r="IAK272" s="5"/>
      <c r="IAL272" s="5"/>
      <c r="IAM272" s="5"/>
      <c r="IAN272" s="5"/>
      <c r="IAO272" s="5"/>
      <c r="IAP272" s="5"/>
      <c r="IAQ272" s="5"/>
      <c r="IAR272" s="5"/>
      <c r="IAS272" s="5"/>
      <c r="IAT272" s="5"/>
      <c r="IAU272" s="5"/>
      <c r="IAV272" s="5"/>
      <c r="IAW272" s="5"/>
      <c r="IAX272" s="5"/>
      <c r="IAY272" s="5"/>
      <c r="IAZ272" s="5"/>
      <c r="IBA272" s="5"/>
      <c r="IBB272" s="5"/>
      <c r="IBC272" s="5"/>
      <c r="IBD272" s="5"/>
      <c r="IBE272" s="5"/>
      <c r="IBF272" s="5"/>
      <c r="IBG272" s="5"/>
      <c r="IBH272" s="5"/>
      <c r="IBI272" s="5"/>
      <c r="IBJ272" s="5"/>
      <c r="IBK272" s="5"/>
      <c r="IBL272" s="5"/>
      <c r="IBM272" s="5"/>
      <c r="IBN272" s="5"/>
      <c r="IBO272" s="5"/>
      <c r="IBP272" s="5"/>
      <c r="IBQ272" s="5"/>
      <c r="IBR272" s="5"/>
      <c r="IBS272" s="5"/>
      <c r="IBT272" s="5"/>
      <c r="IBU272" s="5"/>
      <c r="IBV272" s="5"/>
      <c r="IBW272" s="5"/>
      <c r="IBX272" s="5"/>
      <c r="IBY272" s="5"/>
      <c r="IBZ272" s="5"/>
      <c r="ICA272" s="5"/>
      <c r="ICB272" s="5"/>
      <c r="ICC272" s="5"/>
      <c r="ICD272" s="5"/>
      <c r="ICE272" s="5"/>
      <c r="ICF272" s="5"/>
      <c r="ICG272" s="5"/>
      <c r="ICH272" s="5"/>
      <c r="ICI272" s="5"/>
      <c r="ICJ272" s="5"/>
      <c r="ICK272" s="5"/>
      <c r="ICL272" s="5"/>
      <c r="ICM272" s="5"/>
      <c r="ICN272" s="5"/>
      <c r="ICO272" s="5"/>
      <c r="ICP272" s="5"/>
      <c r="ICQ272" s="5"/>
      <c r="ICR272" s="5"/>
      <c r="ICS272" s="5"/>
      <c r="ICT272" s="5"/>
      <c r="ICU272" s="5"/>
      <c r="ICV272" s="5"/>
      <c r="ICW272" s="5"/>
      <c r="ICX272" s="5"/>
      <c r="ICY272" s="5"/>
      <c r="ICZ272" s="5"/>
      <c r="IDA272" s="5"/>
      <c r="IDB272" s="5"/>
      <c r="IDC272" s="5"/>
      <c r="IDD272" s="5"/>
      <c r="IDE272" s="5"/>
      <c r="IDF272" s="5"/>
      <c r="IDG272" s="5"/>
      <c r="IDH272" s="5"/>
      <c r="IDI272" s="5"/>
      <c r="IDJ272" s="5"/>
      <c r="IDK272" s="5"/>
      <c r="IDL272" s="5"/>
      <c r="IDM272" s="5"/>
      <c r="IDN272" s="5"/>
      <c r="IDO272" s="5"/>
      <c r="IDP272" s="5"/>
      <c r="IDQ272" s="5"/>
      <c r="IDR272" s="5"/>
      <c r="IDS272" s="5"/>
      <c r="IDT272" s="5"/>
      <c r="IDU272" s="5"/>
      <c r="IDV272" s="5"/>
      <c r="IDW272" s="5"/>
      <c r="IDX272" s="5"/>
      <c r="IDY272" s="5"/>
      <c r="IDZ272" s="5"/>
      <c r="IEA272" s="5"/>
      <c r="IEB272" s="5"/>
      <c r="IEC272" s="5"/>
      <c r="IED272" s="5"/>
      <c r="IEE272" s="5"/>
      <c r="IEF272" s="5"/>
      <c r="IEG272" s="5"/>
      <c r="IEH272" s="5"/>
      <c r="IEI272" s="5"/>
      <c r="IEJ272" s="5"/>
      <c r="IEK272" s="5"/>
      <c r="IEL272" s="5"/>
      <c r="IEM272" s="5"/>
      <c r="IEN272" s="5"/>
      <c r="IEO272" s="5"/>
      <c r="IEP272" s="5"/>
      <c r="IEQ272" s="5"/>
      <c r="IER272" s="5"/>
      <c r="IES272" s="5"/>
      <c r="IET272" s="5"/>
      <c r="IEU272" s="5"/>
      <c r="IEV272" s="5"/>
      <c r="IEW272" s="5"/>
      <c r="IEX272" s="5"/>
      <c r="IEY272" s="5"/>
      <c r="IEZ272" s="5"/>
      <c r="IFA272" s="5"/>
      <c r="IFB272" s="5"/>
      <c r="IFC272" s="5"/>
      <c r="IFD272" s="5"/>
      <c r="IFE272" s="5"/>
      <c r="IFF272" s="5"/>
      <c r="IFG272" s="5"/>
      <c r="IFH272" s="5"/>
      <c r="IFI272" s="5"/>
      <c r="IFJ272" s="5"/>
      <c r="IFK272" s="5"/>
      <c r="IFL272" s="5"/>
      <c r="IFM272" s="5"/>
      <c r="IFN272" s="5"/>
      <c r="IFO272" s="5"/>
      <c r="IFP272" s="5"/>
      <c r="IFQ272" s="5"/>
      <c r="IFR272" s="5"/>
      <c r="IFS272" s="5"/>
      <c r="IFT272" s="5"/>
      <c r="IFU272" s="5"/>
      <c r="IFV272" s="5"/>
      <c r="IFW272" s="5"/>
      <c r="IFX272" s="5"/>
      <c r="IFY272" s="5"/>
      <c r="IFZ272" s="5"/>
      <c r="IGA272" s="5"/>
      <c r="IGB272" s="5"/>
      <c r="IGC272" s="5"/>
      <c r="IGD272" s="5"/>
      <c r="IGE272" s="5"/>
      <c r="IGF272" s="5"/>
      <c r="IGG272" s="5"/>
      <c r="IGH272" s="5"/>
      <c r="IGI272" s="5"/>
      <c r="IGJ272" s="5"/>
      <c r="IGK272" s="5"/>
      <c r="IGL272" s="5"/>
      <c r="IGM272" s="5"/>
      <c r="IGN272" s="5"/>
      <c r="IGO272" s="5"/>
      <c r="IGP272" s="5"/>
      <c r="IGQ272" s="5"/>
      <c r="IGR272" s="5"/>
      <c r="IGS272" s="5"/>
      <c r="IGT272" s="5"/>
      <c r="IGU272" s="5"/>
      <c r="IGV272" s="5"/>
      <c r="IGW272" s="5"/>
      <c r="IGX272" s="5"/>
      <c r="IGY272" s="5"/>
      <c r="IGZ272" s="5"/>
      <c r="IHA272" s="5"/>
      <c r="IHB272" s="5"/>
      <c r="IHC272" s="5"/>
      <c r="IHD272" s="5"/>
      <c r="IHE272" s="5"/>
      <c r="IHF272" s="5"/>
      <c r="IHG272" s="5"/>
      <c r="IHH272" s="5"/>
      <c r="IHI272" s="5"/>
      <c r="IHJ272" s="5"/>
      <c r="IHK272" s="5"/>
      <c r="IHL272" s="5"/>
      <c r="IHM272" s="5"/>
      <c r="IHN272" s="5"/>
      <c r="IHO272" s="5"/>
      <c r="IHP272" s="5"/>
      <c r="IHQ272" s="5"/>
      <c r="IHR272" s="5"/>
      <c r="IHS272" s="5"/>
      <c r="IHT272" s="5"/>
      <c r="IHU272" s="5"/>
      <c r="IHV272" s="5"/>
      <c r="IHW272" s="5"/>
      <c r="IHX272" s="5"/>
      <c r="IHY272" s="5"/>
      <c r="IHZ272" s="5"/>
      <c r="IIA272" s="5"/>
      <c r="IIB272" s="5"/>
      <c r="IIC272" s="5"/>
      <c r="IID272" s="5"/>
      <c r="IIE272" s="5"/>
      <c r="IIF272" s="5"/>
      <c r="IIG272" s="5"/>
      <c r="IIH272" s="5"/>
      <c r="III272" s="5"/>
      <c r="IIJ272" s="5"/>
      <c r="IIK272" s="5"/>
      <c r="IIL272" s="5"/>
      <c r="IIM272" s="5"/>
      <c r="IIN272" s="5"/>
      <c r="IIO272" s="5"/>
      <c r="IIP272" s="5"/>
      <c r="IIQ272" s="5"/>
      <c r="IIR272" s="5"/>
      <c r="IIS272" s="5"/>
      <c r="IIT272" s="5"/>
      <c r="IIU272" s="5"/>
      <c r="IIV272" s="5"/>
      <c r="IIW272" s="5"/>
      <c r="IIX272" s="5"/>
      <c r="IIY272" s="5"/>
      <c r="IIZ272" s="5"/>
      <c r="IJA272" s="5"/>
      <c r="IJB272" s="5"/>
      <c r="IJC272" s="5"/>
      <c r="IJD272" s="5"/>
      <c r="IJE272" s="5"/>
      <c r="IJF272" s="5"/>
      <c r="IJG272" s="5"/>
      <c r="IJH272" s="5"/>
      <c r="IJI272" s="5"/>
      <c r="IJJ272" s="5"/>
      <c r="IJK272" s="5"/>
      <c r="IJL272" s="5"/>
      <c r="IJM272" s="5"/>
      <c r="IJN272" s="5"/>
      <c r="IJO272" s="5"/>
      <c r="IJP272" s="5"/>
      <c r="IJQ272" s="5"/>
      <c r="IJR272" s="5"/>
      <c r="IJS272" s="5"/>
      <c r="IJT272" s="5"/>
      <c r="IJU272" s="5"/>
      <c r="IJV272" s="5"/>
      <c r="IJW272" s="5"/>
      <c r="IJX272" s="5"/>
      <c r="IJY272" s="5"/>
      <c r="IJZ272" s="5"/>
      <c r="IKA272" s="5"/>
      <c r="IKB272" s="5"/>
      <c r="IKC272" s="5"/>
      <c r="IKD272" s="5"/>
      <c r="IKE272" s="5"/>
      <c r="IKF272" s="5"/>
      <c r="IKG272" s="5"/>
      <c r="IKH272" s="5"/>
      <c r="IKI272" s="5"/>
      <c r="IKJ272" s="5"/>
      <c r="IKK272" s="5"/>
      <c r="IKL272" s="5"/>
      <c r="IKM272" s="5"/>
      <c r="IKN272" s="5"/>
      <c r="IKO272" s="5"/>
      <c r="IKP272" s="5"/>
      <c r="IKQ272" s="5"/>
      <c r="IKR272" s="5"/>
      <c r="IKS272" s="5"/>
      <c r="IKT272" s="5"/>
      <c r="IKU272" s="5"/>
      <c r="IKV272" s="5"/>
      <c r="IKW272" s="5"/>
      <c r="IKX272" s="5"/>
      <c r="IKY272" s="5"/>
      <c r="IKZ272" s="5"/>
      <c r="ILA272" s="5"/>
      <c r="ILB272" s="5"/>
      <c r="ILC272" s="5"/>
      <c r="ILD272" s="5"/>
      <c r="ILE272" s="5"/>
      <c r="ILF272" s="5"/>
      <c r="ILG272" s="5"/>
      <c r="ILH272" s="5"/>
      <c r="ILI272" s="5"/>
      <c r="ILJ272" s="5"/>
      <c r="ILK272" s="5"/>
      <c r="ILL272" s="5"/>
      <c r="ILM272" s="5"/>
      <c r="ILN272" s="5"/>
      <c r="ILO272" s="5"/>
      <c r="ILP272" s="5"/>
      <c r="ILQ272" s="5"/>
      <c r="ILR272" s="5"/>
      <c r="ILS272" s="5"/>
      <c r="ILT272" s="5"/>
      <c r="ILU272" s="5"/>
      <c r="ILV272" s="5"/>
      <c r="ILW272" s="5"/>
      <c r="ILX272" s="5"/>
      <c r="ILY272" s="5"/>
      <c r="ILZ272" s="5"/>
      <c r="IMA272" s="5"/>
      <c r="IMB272" s="5"/>
      <c r="IMC272" s="5"/>
      <c r="IMD272" s="5"/>
      <c r="IME272" s="5"/>
      <c r="IMF272" s="5"/>
      <c r="IMG272" s="5"/>
      <c r="IMH272" s="5"/>
      <c r="IMI272" s="5"/>
      <c r="IMJ272" s="5"/>
      <c r="IMK272" s="5"/>
      <c r="IML272" s="5"/>
      <c r="IMM272" s="5"/>
      <c r="IMN272" s="5"/>
      <c r="IMO272" s="5"/>
      <c r="IMP272" s="5"/>
      <c r="IMQ272" s="5"/>
      <c r="IMR272" s="5"/>
      <c r="IMS272" s="5"/>
      <c r="IMT272" s="5"/>
      <c r="IMU272" s="5"/>
      <c r="IMV272" s="5"/>
      <c r="IMW272" s="5"/>
      <c r="IMX272" s="5"/>
      <c r="IMY272" s="5"/>
      <c r="IMZ272" s="5"/>
      <c r="INA272" s="5"/>
      <c r="INB272" s="5"/>
      <c r="INC272" s="5"/>
      <c r="IND272" s="5"/>
      <c r="INE272" s="5"/>
      <c r="INF272" s="5"/>
      <c r="ING272" s="5"/>
      <c r="INH272" s="5"/>
      <c r="INI272" s="5"/>
      <c r="INJ272" s="5"/>
      <c r="INK272" s="5"/>
      <c r="INL272" s="5"/>
      <c r="INM272" s="5"/>
      <c r="INN272" s="5"/>
      <c r="INO272" s="5"/>
      <c r="INP272" s="5"/>
      <c r="INQ272" s="5"/>
      <c r="INR272" s="5"/>
      <c r="INS272" s="5"/>
      <c r="INT272" s="5"/>
      <c r="INU272" s="5"/>
      <c r="INV272" s="5"/>
      <c r="INW272" s="5"/>
      <c r="INX272" s="5"/>
      <c r="INY272" s="5"/>
      <c r="INZ272" s="5"/>
      <c r="IOA272" s="5"/>
      <c r="IOB272" s="5"/>
      <c r="IOC272" s="5"/>
      <c r="IOD272" s="5"/>
      <c r="IOE272" s="5"/>
      <c r="IOF272" s="5"/>
      <c r="IOG272" s="5"/>
      <c r="IOH272" s="5"/>
      <c r="IOI272" s="5"/>
      <c r="IOJ272" s="5"/>
      <c r="IOK272" s="5"/>
      <c r="IOL272" s="5"/>
      <c r="IOM272" s="5"/>
      <c r="ION272" s="5"/>
      <c r="IOO272" s="5"/>
      <c r="IOP272" s="5"/>
      <c r="IOQ272" s="5"/>
      <c r="IOR272" s="5"/>
      <c r="IOS272" s="5"/>
      <c r="IOT272" s="5"/>
      <c r="IOU272" s="5"/>
      <c r="IOV272" s="5"/>
      <c r="IOW272" s="5"/>
      <c r="IOX272" s="5"/>
      <c r="IOY272" s="5"/>
      <c r="IOZ272" s="5"/>
      <c r="IPA272" s="5"/>
      <c r="IPB272" s="5"/>
      <c r="IPC272" s="5"/>
      <c r="IPD272" s="5"/>
      <c r="IPE272" s="5"/>
      <c r="IPF272" s="5"/>
      <c r="IPG272" s="5"/>
      <c r="IPH272" s="5"/>
      <c r="IPI272" s="5"/>
      <c r="IPJ272" s="5"/>
      <c r="IPK272" s="5"/>
      <c r="IPL272" s="5"/>
      <c r="IPM272" s="5"/>
      <c r="IPN272" s="5"/>
      <c r="IPO272" s="5"/>
      <c r="IPP272" s="5"/>
      <c r="IPQ272" s="5"/>
      <c r="IPR272" s="5"/>
      <c r="IPS272" s="5"/>
      <c r="IPT272" s="5"/>
      <c r="IPU272" s="5"/>
      <c r="IPV272" s="5"/>
      <c r="IPW272" s="5"/>
      <c r="IPX272" s="5"/>
      <c r="IPY272" s="5"/>
      <c r="IPZ272" s="5"/>
      <c r="IQA272" s="5"/>
      <c r="IQB272" s="5"/>
      <c r="IQC272" s="5"/>
      <c r="IQD272" s="5"/>
      <c r="IQE272" s="5"/>
      <c r="IQF272" s="5"/>
      <c r="IQG272" s="5"/>
      <c r="IQH272" s="5"/>
      <c r="IQI272" s="5"/>
      <c r="IQJ272" s="5"/>
      <c r="IQK272" s="5"/>
      <c r="IQL272" s="5"/>
      <c r="IQM272" s="5"/>
      <c r="IQN272" s="5"/>
      <c r="IQO272" s="5"/>
      <c r="IQP272" s="5"/>
      <c r="IQQ272" s="5"/>
      <c r="IQR272" s="5"/>
      <c r="IQS272" s="5"/>
      <c r="IQT272" s="5"/>
      <c r="IQU272" s="5"/>
      <c r="IQV272" s="5"/>
      <c r="IQW272" s="5"/>
      <c r="IQX272" s="5"/>
      <c r="IQY272" s="5"/>
      <c r="IQZ272" s="5"/>
      <c r="IRA272" s="5"/>
      <c r="IRB272" s="5"/>
      <c r="IRC272" s="5"/>
      <c r="IRD272" s="5"/>
      <c r="IRE272" s="5"/>
      <c r="IRF272" s="5"/>
      <c r="IRG272" s="5"/>
      <c r="IRH272" s="5"/>
      <c r="IRI272" s="5"/>
      <c r="IRJ272" s="5"/>
      <c r="IRK272" s="5"/>
      <c r="IRL272" s="5"/>
      <c r="IRM272" s="5"/>
      <c r="IRN272" s="5"/>
      <c r="IRO272" s="5"/>
      <c r="IRP272" s="5"/>
      <c r="IRQ272" s="5"/>
      <c r="IRR272" s="5"/>
      <c r="IRS272" s="5"/>
      <c r="IRT272" s="5"/>
      <c r="IRU272" s="5"/>
      <c r="IRV272" s="5"/>
      <c r="IRW272" s="5"/>
      <c r="IRX272" s="5"/>
      <c r="IRY272" s="5"/>
      <c r="IRZ272" s="5"/>
      <c r="ISA272" s="5"/>
      <c r="ISB272" s="5"/>
      <c r="ISC272" s="5"/>
      <c r="ISD272" s="5"/>
      <c r="ISE272" s="5"/>
      <c r="ISF272" s="5"/>
      <c r="ISG272" s="5"/>
      <c r="ISH272" s="5"/>
      <c r="ISI272" s="5"/>
      <c r="ISJ272" s="5"/>
      <c r="ISK272" s="5"/>
      <c r="ISL272" s="5"/>
      <c r="ISM272" s="5"/>
      <c r="ISN272" s="5"/>
      <c r="ISO272" s="5"/>
      <c r="ISP272" s="5"/>
      <c r="ISQ272" s="5"/>
      <c r="ISR272" s="5"/>
      <c r="ISS272" s="5"/>
      <c r="IST272" s="5"/>
      <c r="ISU272" s="5"/>
      <c r="ISV272" s="5"/>
      <c r="ISW272" s="5"/>
      <c r="ISX272" s="5"/>
      <c r="ISY272" s="5"/>
      <c r="ISZ272" s="5"/>
      <c r="ITA272" s="5"/>
      <c r="ITB272" s="5"/>
      <c r="ITC272" s="5"/>
      <c r="ITD272" s="5"/>
      <c r="ITE272" s="5"/>
      <c r="ITF272" s="5"/>
      <c r="ITG272" s="5"/>
      <c r="ITH272" s="5"/>
      <c r="ITI272" s="5"/>
      <c r="ITJ272" s="5"/>
      <c r="ITK272" s="5"/>
      <c r="ITL272" s="5"/>
      <c r="ITM272" s="5"/>
      <c r="ITN272" s="5"/>
      <c r="ITO272" s="5"/>
      <c r="ITP272" s="5"/>
      <c r="ITQ272" s="5"/>
      <c r="ITR272" s="5"/>
      <c r="ITS272" s="5"/>
      <c r="ITT272" s="5"/>
      <c r="ITU272" s="5"/>
      <c r="ITV272" s="5"/>
      <c r="ITW272" s="5"/>
      <c r="ITX272" s="5"/>
      <c r="ITY272" s="5"/>
      <c r="ITZ272" s="5"/>
      <c r="IUA272" s="5"/>
      <c r="IUB272" s="5"/>
      <c r="IUC272" s="5"/>
      <c r="IUD272" s="5"/>
      <c r="IUE272" s="5"/>
      <c r="IUF272" s="5"/>
      <c r="IUG272" s="5"/>
      <c r="IUH272" s="5"/>
      <c r="IUI272" s="5"/>
      <c r="IUJ272" s="5"/>
      <c r="IUK272" s="5"/>
      <c r="IUL272" s="5"/>
      <c r="IUM272" s="5"/>
      <c r="IUN272" s="5"/>
      <c r="IUO272" s="5"/>
      <c r="IUP272" s="5"/>
      <c r="IUQ272" s="5"/>
      <c r="IUR272" s="5"/>
      <c r="IUS272" s="5"/>
      <c r="IUT272" s="5"/>
      <c r="IUU272" s="5"/>
      <c r="IUV272" s="5"/>
      <c r="IUW272" s="5"/>
      <c r="IUX272" s="5"/>
      <c r="IUY272" s="5"/>
      <c r="IUZ272" s="5"/>
      <c r="IVA272" s="5"/>
      <c r="IVB272" s="5"/>
      <c r="IVC272" s="5"/>
      <c r="IVD272" s="5"/>
      <c r="IVE272" s="5"/>
      <c r="IVF272" s="5"/>
      <c r="IVG272" s="5"/>
      <c r="IVH272" s="5"/>
      <c r="IVI272" s="5"/>
      <c r="IVJ272" s="5"/>
      <c r="IVK272" s="5"/>
      <c r="IVL272" s="5"/>
      <c r="IVM272" s="5"/>
      <c r="IVN272" s="5"/>
      <c r="IVO272" s="5"/>
      <c r="IVP272" s="5"/>
      <c r="IVQ272" s="5"/>
      <c r="IVR272" s="5"/>
      <c r="IVS272" s="5"/>
      <c r="IVT272" s="5"/>
      <c r="IVU272" s="5"/>
      <c r="IVV272" s="5"/>
      <c r="IVW272" s="5"/>
      <c r="IVX272" s="5"/>
      <c r="IVY272" s="5"/>
      <c r="IVZ272" s="5"/>
      <c r="IWA272" s="5"/>
      <c r="IWB272" s="5"/>
      <c r="IWC272" s="5"/>
      <c r="IWD272" s="5"/>
      <c r="IWE272" s="5"/>
      <c r="IWF272" s="5"/>
      <c r="IWG272" s="5"/>
      <c r="IWH272" s="5"/>
      <c r="IWI272" s="5"/>
      <c r="IWJ272" s="5"/>
      <c r="IWK272" s="5"/>
      <c r="IWL272" s="5"/>
      <c r="IWM272" s="5"/>
      <c r="IWN272" s="5"/>
      <c r="IWO272" s="5"/>
      <c r="IWP272" s="5"/>
      <c r="IWQ272" s="5"/>
      <c r="IWR272" s="5"/>
      <c r="IWS272" s="5"/>
      <c r="IWT272" s="5"/>
      <c r="IWU272" s="5"/>
      <c r="IWV272" s="5"/>
      <c r="IWW272" s="5"/>
      <c r="IWX272" s="5"/>
      <c r="IWY272" s="5"/>
      <c r="IWZ272" s="5"/>
      <c r="IXA272" s="5"/>
      <c r="IXB272" s="5"/>
      <c r="IXC272" s="5"/>
      <c r="IXD272" s="5"/>
      <c r="IXE272" s="5"/>
      <c r="IXF272" s="5"/>
      <c r="IXG272" s="5"/>
      <c r="IXH272" s="5"/>
      <c r="IXI272" s="5"/>
      <c r="IXJ272" s="5"/>
      <c r="IXK272" s="5"/>
      <c r="IXL272" s="5"/>
      <c r="IXM272" s="5"/>
      <c r="IXN272" s="5"/>
      <c r="IXO272" s="5"/>
      <c r="IXP272" s="5"/>
      <c r="IXQ272" s="5"/>
      <c r="IXR272" s="5"/>
      <c r="IXS272" s="5"/>
      <c r="IXT272" s="5"/>
      <c r="IXU272" s="5"/>
      <c r="IXV272" s="5"/>
      <c r="IXW272" s="5"/>
      <c r="IXX272" s="5"/>
      <c r="IXY272" s="5"/>
      <c r="IXZ272" s="5"/>
      <c r="IYA272" s="5"/>
      <c r="IYB272" s="5"/>
      <c r="IYC272" s="5"/>
      <c r="IYD272" s="5"/>
      <c r="IYE272" s="5"/>
      <c r="IYF272" s="5"/>
      <c r="IYG272" s="5"/>
      <c r="IYH272" s="5"/>
      <c r="IYI272" s="5"/>
      <c r="IYJ272" s="5"/>
      <c r="IYK272" s="5"/>
      <c r="IYL272" s="5"/>
      <c r="IYM272" s="5"/>
      <c r="IYN272" s="5"/>
      <c r="IYO272" s="5"/>
      <c r="IYP272" s="5"/>
      <c r="IYQ272" s="5"/>
      <c r="IYR272" s="5"/>
      <c r="IYS272" s="5"/>
      <c r="IYT272" s="5"/>
      <c r="IYU272" s="5"/>
      <c r="IYV272" s="5"/>
      <c r="IYW272" s="5"/>
      <c r="IYX272" s="5"/>
      <c r="IYY272" s="5"/>
      <c r="IYZ272" s="5"/>
      <c r="IZA272" s="5"/>
      <c r="IZB272" s="5"/>
      <c r="IZC272" s="5"/>
      <c r="IZD272" s="5"/>
      <c r="IZE272" s="5"/>
      <c r="IZF272" s="5"/>
      <c r="IZG272" s="5"/>
      <c r="IZH272" s="5"/>
      <c r="IZI272" s="5"/>
      <c r="IZJ272" s="5"/>
      <c r="IZK272" s="5"/>
      <c r="IZL272" s="5"/>
      <c r="IZM272" s="5"/>
      <c r="IZN272" s="5"/>
      <c r="IZO272" s="5"/>
      <c r="IZP272" s="5"/>
      <c r="IZQ272" s="5"/>
      <c r="IZR272" s="5"/>
      <c r="IZS272" s="5"/>
      <c r="IZT272" s="5"/>
      <c r="IZU272" s="5"/>
      <c r="IZV272" s="5"/>
      <c r="IZW272" s="5"/>
      <c r="IZX272" s="5"/>
      <c r="IZY272" s="5"/>
      <c r="IZZ272" s="5"/>
      <c r="JAA272" s="5"/>
      <c r="JAB272" s="5"/>
      <c r="JAC272" s="5"/>
      <c r="JAD272" s="5"/>
      <c r="JAE272" s="5"/>
      <c r="JAF272" s="5"/>
      <c r="JAG272" s="5"/>
      <c r="JAH272" s="5"/>
      <c r="JAI272" s="5"/>
      <c r="JAJ272" s="5"/>
      <c r="JAK272" s="5"/>
      <c r="JAL272" s="5"/>
      <c r="JAM272" s="5"/>
      <c r="JAN272" s="5"/>
      <c r="JAO272" s="5"/>
      <c r="JAP272" s="5"/>
      <c r="JAQ272" s="5"/>
      <c r="JAR272" s="5"/>
      <c r="JAS272" s="5"/>
      <c r="JAT272" s="5"/>
      <c r="JAU272" s="5"/>
      <c r="JAV272" s="5"/>
      <c r="JAW272" s="5"/>
      <c r="JAX272" s="5"/>
      <c r="JAY272" s="5"/>
      <c r="JAZ272" s="5"/>
      <c r="JBA272" s="5"/>
      <c r="JBB272" s="5"/>
      <c r="JBC272" s="5"/>
      <c r="JBD272" s="5"/>
      <c r="JBE272" s="5"/>
      <c r="JBF272" s="5"/>
      <c r="JBG272" s="5"/>
      <c r="JBH272" s="5"/>
      <c r="JBI272" s="5"/>
      <c r="JBJ272" s="5"/>
      <c r="JBK272" s="5"/>
      <c r="JBL272" s="5"/>
      <c r="JBM272" s="5"/>
      <c r="JBN272" s="5"/>
      <c r="JBO272" s="5"/>
      <c r="JBP272" s="5"/>
      <c r="JBQ272" s="5"/>
      <c r="JBR272" s="5"/>
      <c r="JBS272" s="5"/>
      <c r="JBT272" s="5"/>
      <c r="JBU272" s="5"/>
      <c r="JBV272" s="5"/>
      <c r="JBW272" s="5"/>
      <c r="JBX272" s="5"/>
      <c r="JBY272" s="5"/>
      <c r="JBZ272" s="5"/>
      <c r="JCA272" s="5"/>
      <c r="JCB272" s="5"/>
      <c r="JCC272" s="5"/>
      <c r="JCD272" s="5"/>
      <c r="JCE272" s="5"/>
      <c r="JCF272" s="5"/>
      <c r="JCG272" s="5"/>
      <c r="JCH272" s="5"/>
      <c r="JCI272" s="5"/>
      <c r="JCJ272" s="5"/>
      <c r="JCK272" s="5"/>
      <c r="JCL272" s="5"/>
      <c r="JCM272" s="5"/>
      <c r="JCN272" s="5"/>
      <c r="JCO272" s="5"/>
      <c r="JCP272" s="5"/>
      <c r="JCQ272" s="5"/>
      <c r="JCR272" s="5"/>
      <c r="JCS272" s="5"/>
      <c r="JCT272" s="5"/>
      <c r="JCU272" s="5"/>
      <c r="JCV272" s="5"/>
      <c r="JCW272" s="5"/>
      <c r="JCX272" s="5"/>
      <c r="JCY272" s="5"/>
      <c r="JCZ272" s="5"/>
      <c r="JDA272" s="5"/>
      <c r="JDB272" s="5"/>
      <c r="JDC272" s="5"/>
      <c r="JDD272" s="5"/>
      <c r="JDE272" s="5"/>
      <c r="JDF272" s="5"/>
      <c r="JDG272" s="5"/>
      <c r="JDH272" s="5"/>
      <c r="JDI272" s="5"/>
      <c r="JDJ272" s="5"/>
      <c r="JDK272" s="5"/>
      <c r="JDL272" s="5"/>
      <c r="JDM272" s="5"/>
      <c r="JDN272" s="5"/>
      <c r="JDO272" s="5"/>
      <c r="JDP272" s="5"/>
      <c r="JDQ272" s="5"/>
      <c r="JDR272" s="5"/>
      <c r="JDS272" s="5"/>
      <c r="JDT272" s="5"/>
      <c r="JDU272" s="5"/>
      <c r="JDV272" s="5"/>
      <c r="JDW272" s="5"/>
      <c r="JDX272" s="5"/>
      <c r="JDY272" s="5"/>
      <c r="JDZ272" s="5"/>
      <c r="JEA272" s="5"/>
      <c r="JEB272" s="5"/>
      <c r="JEC272" s="5"/>
      <c r="JED272" s="5"/>
      <c r="JEE272" s="5"/>
      <c r="JEF272" s="5"/>
      <c r="JEG272" s="5"/>
      <c r="JEH272" s="5"/>
      <c r="JEI272" s="5"/>
      <c r="JEJ272" s="5"/>
      <c r="JEK272" s="5"/>
      <c r="JEL272" s="5"/>
      <c r="JEM272" s="5"/>
      <c r="JEN272" s="5"/>
      <c r="JEO272" s="5"/>
      <c r="JEP272" s="5"/>
      <c r="JEQ272" s="5"/>
      <c r="JER272" s="5"/>
      <c r="JES272" s="5"/>
      <c r="JET272" s="5"/>
      <c r="JEU272" s="5"/>
      <c r="JEV272" s="5"/>
      <c r="JEW272" s="5"/>
      <c r="JEX272" s="5"/>
      <c r="JEY272" s="5"/>
      <c r="JEZ272" s="5"/>
      <c r="JFA272" s="5"/>
      <c r="JFB272" s="5"/>
      <c r="JFC272" s="5"/>
      <c r="JFD272" s="5"/>
      <c r="JFE272" s="5"/>
      <c r="JFF272" s="5"/>
      <c r="JFG272" s="5"/>
      <c r="JFH272" s="5"/>
      <c r="JFI272" s="5"/>
      <c r="JFJ272" s="5"/>
      <c r="JFK272" s="5"/>
      <c r="JFL272" s="5"/>
      <c r="JFM272" s="5"/>
      <c r="JFN272" s="5"/>
      <c r="JFO272" s="5"/>
      <c r="JFP272" s="5"/>
      <c r="JFQ272" s="5"/>
      <c r="JFR272" s="5"/>
      <c r="JFS272" s="5"/>
      <c r="JFT272" s="5"/>
      <c r="JFU272" s="5"/>
      <c r="JFV272" s="5"/>
      <c r="JFW272" s="5"/>
      <c r="JFX272" s="5"/>
      <c r="JFY272" s="5"/>
      <c r="JFZ272" s="5"/>
      <c r="JGA272" s="5"/>
      <c r="JGB272" s="5"/>
      <c r="JGC272" s="5"/>
      <c r="JGD272" s="5"/>
      <c r="JGE272" s="5"/>
      <c r="JGF272" s="5"/>
      <c r="JGG272" s="5"/>
      <c r="JGH272" s="5"/>
      <c r="JGI272" s="5"/>
      <c r="JGJ272" s="5"/>
      <c r="JGK272" s="5"/>
      <c r="JGL272" s="5"/>
      <c r="JGM272" s="5"/>
      <c r="JGN272" s="5"/>
      <c r="JGO272" s="5"/>
      <c r="JGP272" s="5"/>
      <c r="JGQ272" s="5"/>
      <c r="JGR272" s="5"/>
      <c r="JGS272" s="5"/>
      <c r="JGT272" s="5"/>
      <c r="JGU272" s="5"/>
      <c r="JGV272" s="5"/>
      <c r="JGW272" s="5"/>
      <c r="JGX272" s="5"/>
      <c r="JGY272" s="5"/>
      <c r="JGZ272" s="5"/>
      <c r="JHA272" s="5"/>
      <c r="JHB272" s="5"/>
      <c r="JHC272" s="5"/>
      <c r="JHD272" s="5"/>
      <c r="JHE272" s="5"/>
      <c r="JHF272" s="5"/>
      <c r="JHG272" s="5"/>
      <c r="JHH272" s="5"/>
      <c r="JHI272" s="5"/>
      <c r="JHJ272" s="5"/>
      <c r="JHK272" s="5"/>
      <c r="JHL272" s="5"/>
      <c r="JHM272" s="5"/>
      <c r="JHN272" s="5"/>
      <c r="JHO272" s="5"/>
      <c r="JHP272" s="5"/>
      <c r="JHQ272" s="5"/>
      <c r="JHR272" s="5"/>
      <c r="JHS272" s="5"/>
      <c r="JHT272" s="5"/>
      <c r="JHU272" s="5"/>
      <c r="JHV272" s="5"/>
      <c r="JHW272" s="5"/>
      <c r="JHX272" s="5"/>
      <c r="JHY272" s="5"/>
      <c r="JHZ272" s="5"/>
      <c r="JIA272" s="5"/>
      <c r="JIB272" s="5"/>
      <c r="JIC272" s="5"/>
      <c r="JID272" s="5"/>
      <c r="JIE272" s="5"/>
      <c r="JIF272" s="5"/>
      <c r="JIG272" s="5"/>
      <c r="JIH272" s="5"/>
      <c r="JII272" s="5"/>
      <c r="JIJ272" s="5"/>
      <c r="JIK272" s="5"/>
      <c r="JIL272" s="5"/>
      <c r="JIM272" s="5"/>
      <c r="JIN272" s="5"/>
      <c r="JIO272" s="5"/>
      <c r="JIP272" s="5"/>
      <c r="JIQ272" s="5"/>
      <c r="JIR272" s="5"/>
      <c r="JIS272" s="5"/>
      <c r="JIT272" s="5"/>
      <c r="JIU272" s="5"/>
      <c r="JIV272" s="5"/>
      <c r="JIW272" s="5"/>
      <c r="JIX272" s="5"/>
      <c r="JIY272" s="5"/>
      <c r="JIZ272" s="5"/>
      <c r="JJA272" s="5"/>
      <c r="JJB272" s="5"/>
      <c r="JJC272" s="5"/>
      <c r="JJD272" s="5"/>
      <c r="JJE272" s="5"/>
      <c r="JJF272" s="5"/>
      <c r="JJG272" s="5"/>
      <c r="JJH272" s="5"/>
      <c r="JJI272" s="5"/>
      <c r="JJJ272" s="5"/>
      <c r="JJK272" s="5"/>
      <c r="JJL272" s="5"/>
      <c r="JJM272" s="5"/>
      <c r="JJN272" s="5"/>
      <c r="JJO272" s="5"/>
      <c r="JJP272" s="5"/>
      <c r="JJQ272" s="5"/>
      <c r="JJR272" s="5"/>
      <c r="JJS272" s="5"/>
      <c r="JJT272" s="5"/>
      <c r="JJU272" s="5"/>
      <c r="JJV272" s="5"/>
      <c r="JJW272" s="5"/>
      <c r="JJX272" s="5"/>
      <c r="JJY272" s="5"/>
      <c r="JJZ272" s="5"/>
      <c r="JKA272" s="5"/>
      <c r="JKB272" s="5"/>
      <c r="JKC272" s="5"/>
      <c r="JKD272" s="5"/>
      <c r="JKE272" s="5"/>
      <c r="JKF272" s="5"/>
      <c r="JKG272" s="5"/>
      <c r="JKH272" s="5"/>
      <c r="JKI272" s="5"/>
      <c r="JKJ272" s="5"/>
      <c r="JKK272" s="5"/>
      <c r="JKL272" s="5"/>
      <c r="JKM272" s="5"/>
      <c r="JKN272" s="5"/>
      <c r="JKO272" s="5"/>
      <c r="JKP272" s="5"/>
      <c r="JKQ272" s="5"/>
      <c r="JKR272" s="5"/>
      <c r="JKS272" s="5"/>
      <c r="JKT272" s="5"/>
      <c r="JKU272" s="5"/>
      <c r="JKV272" s="5"/>
      <c r="JKW272" s="5"/>
      <c r="JKX272" s="5"/>
      <c r="JKY272" s="5"/>
      <c r="JKZ272" s="5"/>
      <c r="JLA272" s="5"/>
      <c r="JLB272" s="5"/>
      <c r="JLC272" s="5"/>
      <c r="JLD272" s="5"/>
      <c r="JLE272" s="5"/>
      <c r="JLF272" s="5"/>
      <c r="JLG272" s="5"/>
      <c r="JLH272" s="5"/>
      <c r="JLI272" s="5"/>
      <c r="JLJ272" s="5"/>
      <c r="JLK272" s="5"/>
      <c r="JLL272" s="5"/>
      <c r="JLM272" s="5"/>
      <c r="JLN272" s="5"/>
      <c r="JLO272" s="5"/>
      <c r="JLP272" s="5"/>
      <c r="JLQ272" s="5"/>
      <c r="JLR272" s="5"/>
      <c r="JLS272" s="5"/>
      <c r="JLT272" s="5"/>
      <c r="JLU272" s="5"/>
      <c r="JLV272" s="5"/>
      <c r="JLW272" s="5"/>
      <c r="JLX272" s="5"/>
      <c r="JLY272" s="5"/>
      <c r="JLZ272" s="5"/>
      <c r="JMA272" s="5"/>
      <c r="JMB272" s="5"/>
      <c r="JMC272" s="5"/>
      <c r="JMD272" s="5"/>
      <c r="JME272" s="5"/>
      <c r="JMF272" s="5"/>
      <c r="JMG272" s="5"/>
      <c r="JMH272" s="5"/>
      <c r="JMI272" s="5"/>
      <c r="JMJ272" s="5"/>
      <c r="JMK272" s="5"/>
      <c r="JML272" s="5"/>
      <c r="JMM272" s="5"/>
      <c r="JMN272" s="5"/>
      <c r="JMO272" s="5"/>
      <c r="JMP272" s="5"/>
      <c r="JMQ272" s="5"/>
      <c r="JMR272" s="5"/>
      <c r="JMS272" s="5"/>
      <c r="JMT272" s="5"/>
      <c r="JMU272" s="5"/>
      <c r="JMV272" s="5"/>
      <c r="JMW272" s="5"/>
      <c r="JMX272" s="5"/>
      <c r="JMY272" s="5"/>
      <c r="JMZ272" s="5"/>
      <c r="JNA272" s="5"/>
      <c r="JNB272" s="5"/>
      <c r="JNC272" s="5"/>
      <c r="JND272" s="5"/>
      <c r="JNE272" s="5"/>
      <c r="JNF272" s="5"/>
      <c r="JNG272" s="5"/>
      <c r="JNH272" s="5"/>
      <c r="JNI272" s="5"/>
      <c r="JNJ272" s="5"/>
      <c r="JNK272" s="5"/>
      <c r="JNL272" s="5"/>
      <c r="JNM272" s="5"/>
      <c r="JNN272" s="5"/>
      <c r="JNO272" s="5"/>
      <c r="JNP272" s="5"/>
      <c r="JNQ272" s="5"/>
      <c r="JNR272" s="5"/>
      <c r="JNS272" s="5"/>
      <c r="JNT272" s="5"/>
      <c r="JNU272" s="5"/>
      <c r="JNV272" s="5"/>
      <c r="JNW272" s="5"/>
      <c r="JNX272" s="5"/>
      <c r="JNY272" s="5"/>
      <c r="JNZ272" s="5"/>
      <c r="JOA272" s="5"/>
      <c r="JOB272" s="5"/>
      <c r="JOC272" s="5"/>
      <c r="JOD272" s="5"/>
      <c r="JOE272" s="5"/>
      <c r="JOF272" s="5"/>
      <c r="JOG272" s="5"/>
      <c r="JOH272" s="5"/>
      <c r="JOI272" s="5"/>
      <c r="JOJ272" s="5"/>
      <c r="JOK272" s="5"/>
      <c r="JOL272" s="5"/>
      <c r="JOM272" s="5"/>
      <c r="JON272" s="5"/>
      <c r="JOO272" s="5"/>
      <c r="JOP272" s="5"/>
      <c r="JOQ272" s="5"/>
      <c r="JOR272" s="5"/>
      <c r="JOS272" s="5"/>
      <c r="JOT272" s="5"/>
      <c r="JOU272" s="5"/>
      <c r="JOV272" s="5"/>
      <c r="JOW272" s="5"/>
      <c r="JOX272" s="5"/>
      <c r="JOY272" s="5"/>
      <c r="JOZ272" s="5"/>
      <c r="JPA272" s="5"/>
      <c r="JPB272" s="5"/>
      <c r="JPC272" s="5"/>
      <c r="JPD272" s="5"/>
      <c r="JPE272" s="5"/>
      <c r="JPF272" s="5"/>
      <c r="JPG272" s="5"/>
      <c r="JPH272" s="5"/>
      <c r="JPI272" s="5"/>
      <c r="JPJ272" s="5"/>
      <c r="JPK272" s="5"/>
      <c r="JPL272" s="5"/>
      <c r="JPM272" s="5"/>
      <c r="JPN272" s="5"/>
      <c r="JPO272" s="5"/>
      <c r="JPP272" s="5"/>
      <c r="JPQ272" s="5"/>
      <c r="JPR272" s="5"/>
      <c r="JPS272" s="5"/>
      <c r="JPT272" s="5"/>
      <c r="JPU272" s="5"/>
      <c r="JPV272" s="5"/>
      <c r="JPW272" s="5"/>
      <c r="JPX272" s="5"/>
      <c r="JPY272" s="5"/>
      <c r="JPZ272" s="5"/>
      <c r="JQA272" s="5"/>
      <c r="JQB272" s="5"/>
      <c r="JQC272" s="5"/>
      <c r="JQD272" s="5"/>
      <c r="JQE272" s="5"/>
      <c r="JQF272" s="5"/>
      <c r="JQG272" s="5"/>
      <c r="JQH272" s="5"/>
      <c r="JQI272" s="5"/>
      <c r="JQJ272" s="5"/>
      <c r="JQK272" s="5"/>
      <c r="JQL272" s="5"/>
      <c r="JQM272" s="5"/>
      <c r="JQN272" s="5"/>
      <c r="JQO272" s="5"/>
      <c r="JQP272" s="5"/>
      <c r="JQQ272" s="5"/>
      <c r="JQR272" s="5"/>
      <c r="JQS272" s="5"/>
      <c r="JQT272" s="5"/>
      <c r="JQU272" s="5"/>
      <c r="JQV272" s="5"/>
      <c r="JQW272" s="5"/>
      <c r="JQX272" s="5"/>
      <c r="JQY272" s="5"/>
      <c r="JQZ272" s="5"/>
      <c r="JRA272" s="5"/>
      <c r="JRB272" s="5"/>
      <c r="JRC272" s="5"/>
      <c r="JRD272" s="5"/>
      <c r="JRE272" s="5"/>
      <c r="JRF272" s="5"/>
      <c r="JRG272" s="5"/>
      <c r="JRH272" s="5"/>
      <c r="JRI272" s="5"/>
      <c r="JRJ272" s="5"/>
      <c r="JRK272" s="5"/>
      <c r="JRL272" s="5"/>
      <c r="JRM272" s="5"/>
      <c r="JRN272" s="5"/>
      <c r="JRO272" s="5"/>
      <c r="JRP272" s="5"/>
      <c r="JRQ272" s="5"/>
      <c r="JRR272" s="5"/>
      <c r="JRS272" s="5"/>
      <c r="JRT272" s="5"/>
      <c r="JRU272" s="5"/>
      <c r="JRV272" s="5"/>
      <c r="JRW272" s="5"/>
      <c r="JRX272" s="5"/>
      <c r="JRY272" s="5"/>
      <c r="JRZ272" s="5"/>
      <c r="JSA272" s="5"/>
      <c r="JSB272" s="5"/>
      <c r="JSC272" s="5"/>
      <c r="JSD272" s="5"/>
      <c r="JSE272" s="5"/>
      <c r="JSF272" s="5"/>
      <c r="JSG272" s="5"/>
      <c r="JSH272" s="5"/>
      <c r="JSI272" s="5"/>
      <c r="JSJ272" s="5"/>
      <c r="JSK272" s="5"/>
      <c r="JSL272" s="5"/>
      <c r="JSM272" s="5"/>
      <c r="JSN272" s="5"/>
      <c r="JSO272" s="5"/>
      <c r="JSP272" s="5"/>
      <c r="JSQ272" s="5"/>
      <c r="JSR272" s="5"/>
      <c r="JSS272" s="5"/>
      <c r="JST272" s="5"/>
      <c r="JSU272" s="5"/>
      <c r="JSV272" s="5"/>
      <c r="JSW272" s="5"/>
      <c r="JSX272" s="5"/>
      <c r="JSY272" s="5"/>
      <c r="JSZ272" s="5"/>
      <c r="JTA272" s="5"/>
      <c r="JTB272" s="5"/>
      <c r="JTC272" s="5"/>
      <c r="JTD272" s="5"/>
      <c r="JTE272" s="5"/>
      <c r="JTF272" s="5"/>
      <c r="JTG272" s="5"/>
      <c r="JTH272" s="5"/>
      <c r="JTI272" s="5"/>
      <c r="JTJ272" s="5"/>
      <c r="JTK272" s="5"/>
      <c r="JTL272" s="5"/>
      <c r="JTM272" s="5"/>
      <c r="JTN272" s="5"/>
      <c r="JTO272" s="5"/>
      <c r="JTP272" s="5"/>
      <c r="JTQ272" s="5"/>
      <c r="JTR272" s="5"/>
      <c r="JTS272" s="5"/>
      <c r="JTT272" s="5"/>
      <c r="JTU272" s="5"/>
      <c r="JTV272" s="5"/>
      <c r="JTW272" s="5"/>
      <c r="JTX272" s="5"/>
      <c r="JTY272" s="5"/>
      <c r="JTZ272" s="5"/>
      <c r="JUA272" s="5"/>
      <c r="JUB272" s="5"/>
      <c r="JUC272" s="5"/>
      <c r="JUD272" s="5"/>
      <c r="JUE272" s="5"/>
      <c r="JUF272" s="5"/>
      <c r="JUG272" s="5"/>
      <c r="JUH272" s="5"/>
      <c r="JUI272" s="5"/>
      <c r="JUJ272" s="5"/>
      <c r="JUK272" s="5"/>
      <c r="JUL272" s="5"/>
      <c r="JUM272" s="5"/>
      <c r="JUN272" s="5"/>
      <c r="JUO272" s="5"/>
      <c r="JUP272" s="5"/>
      <c r="JUQ272" s="5"/>
      <c r="JUR272" s="5"/>
      <c r="JUS272" s="5"/>
      <c r="JUT272" s="5"/>
      <c r="JUU272" s="5"/>
      <c r="JUV272" s="5"/>
      <c r="JUW272" s="5"/>
      <c r="JUX272" s="5"/>
      <c r="JUY272" s="5"/>
      <c r="JUZ272" s="5"/>
      <c r="JVA272" s="5"/>
      <c r="JVB272" s="5"/>
      <c r="JVC272" s="5"/>
      <c r="JVD272" s="5"/>
      <c r="JVE272" s="5"/>
      <c r="JVF272" s="5"/>
      <c r="JVG272" s="5"/>
      <c r="JVH272" s="5"/>
      <c r="JVI272" s="5"/>
      <c r="JVJ272" s="5"/>
      <c r="JVK272" s="5"/>
      <c r="JVL272" s="5"/>
      <c r="JVM272" s="5"/>
      <c r="JVN272" s="5"/>
      <c r="JVO272" s="5"/>
      <c r="JVP272" s="5"/>
      <c r="JVQ272" s="5"/>
      <c r="JVR272" s="5"/>
      <c r="JVS272" s="5"/>
      <c r="JVT272" s="5"/>
      <c r="JVU272" s="5"/>
      <c r="JVV272" s="5"/>
      <c r="JVW272" s="5"/>
      <c r="JVX272" s="5"/>
      <c r="JVY272" s="5"/>
      <c r="JVZ272" s="5"/>
      <c r="JWA272" s="5"/>
      <c r="JWB272" s="5"/>
      <c r="JWC272" s="5"/>
      <c r="JWD272" s="5"/>
      <c r="JWE272" s="5"/>
      <c r="JWF272" s="5"/>
      <c r="JWG272" s="5"/>
      <c r="JWH272" s="5"/>
      <c r="JWI272" s="5"/>
      <c r="JWJ272" s="5"/>
      <c r="JWK272" s="5"/>
      <c r="JWL272" s="5"/>
      <c r="JWM272" s="5"/>
      <c r="JWN272" s="5"/>
      <c r="JWO272" s="5"/>
      <c r="JWP272" s="5"/>
      <c r="JWQ272" s="5"/>
      <c r="JWR272" s="5"/>
      <c r="JWS272" s="5"/>
      <c r="JWT272" s="5"/>
      <c r="JWU272" s="5"/>
      <c r="JWV272" s="5"/>
      <c r="JWW272" s="5"/>
      <c r="JWX272" s="5"/>
      <c r="JWY272" s="5"/>
      <c r="JWZ272" s="5"/>
      <c r="JXA272" s="5"/>
      <c r="JXB272" s="5"/>
      <c r="JXC272" s="5"/>
      <c r="JXD272" s="5"/>
      <c r="JXE272" s="5"/>
      <c r="JXF272" s="5"/>
      <c r="JXG272" s="5"/>
      <c r="JXH272" s="5"/>
      <c r="JXI272" s="5"/>
      <c r="JXJ272" s="5"/>
      <c r="JXK272" s="5"/>
      <c r="JXL272" s="5"/>
      <c r="JXM272" s="5"/>
      <c r="JXN272" s="5"/>
      <c r="JXO272" s="5"/>
      <c r="JXP272" s="5"/>
      <c r="JXQ272" s="5"/>
      <c r="JXR272" s="5"/>
      <c r="JXS272" s="5"/>
      <c r="JXT272" s="5"/>
      <c r="JXU272" s="5"/>
      <c r="JXV272" s="5"/>
      <c r="JXW272" s="5"/>
      <c r="JXX272" s="5"/>
      <c r="JXY272" s="5"/>
      <c r="JXZ272" s="5"/>
      <c r="JYA272" s="5"/>
      <c r="JYB272" s="5"/>
      <c r="JYC272" s="5"/>
      <c r="JYD272" s="5"/>
      <c r="JYE272" s="5"/>
      <c r="JYF272" s="5"/>
      <c r="JYG272" s="5"/>
      <c r="JYH272" s="5"/>
      <c r="JYI272" s="5"/>
      <c r="JYJ272" s="5"/>
      <c r="JYK272" s="5"/>
      <c r="JYL272" s="5"/>
      <c r="JYM272" s="5"/>
      <c r="JYN272" s="5"/>
      <c r="JYO272" s="5"/>
      <c r="JYP272" s="5"/>
      <c r="JYQ272" s="5"/>
      <c r="JYR272" s="5"/>
      <c r="JYS272" s="5"/>
      <c r="JYT272" s="5"/>
      <c r="JYU272" s="5"/>
      <c r="JYV272" s="5"/>
      <c r="JYW272" s="5"/>
      <c r="JYX272" s="5"/>
      <c r="JYY272" s="5"/>
      <c r="JYZ272" s="5"/>
      <c r="JZA272" s="5"/>
      <c r="JZB272" s="5"/>
      <c r="JZC272" s="5"/>
      <c r="JZD272" s="5"/>
      <c r="JZE272" s="5"/>
      <c r="JZF272" s="5"/>
      <c r="JZG272" s="5"/>
      <c r="JZH272" s="5"/>
      <c r="JZI272" s="5"/>
      <c r="JZJ272" s="5"/>
      <c r="JZK272" s="5"/>
      <c r="JZL272" s="5"/>
      <c r="JZM272" s="5"/>
      <c r="JZN272" s="5"/>
      <c r="JZO272" s="5"/>
      <c r="JZP272" s="5"/>
      <c r="JZQ272" s="5"/>
      <c r="JZR272" s="5"/>
      <c r="JZS272" s="5"/>
      <c r="JZT272" s="5"/>
      <c r="JZU272" s="5"/>
      <c r="JZV272" s="5"/>
      <c r="JZW272" s="5"/>
      <c r="JZX272" s="5"/>
      <c r="JZY272" s="5"/>
      <c r="JZZ272" s="5"/>
      <c r="KAA272" s="5"/>
      <c r="KAB272" s="5"/>
      <c r="KAC272" s="5"/>
      <c r="KAD272" s="5"/>
      <c r="KAE272" s="5"/>
      <c r="KAF272" s="5"/>
      <c r="KAG272" s="5"/>
      <c r="KAH272" s="5"/>
      <c r="KAI272" s="5"/>
      <c r="KAJ272" s="5"/>
      <c r="KAK272" s="5"/>
      <c r="KAL272" s="5"/>
      <c r="KAM272" s="5"/>
      <c r="KAN272" s="5"/>
      <c r="KAO272" s="5"/>
      <c r="KAP272" s="5"/>
      <c r="KAQ272" s="5"/>
      <c r="KAR272" s="5"/>
      <c r="KAS272" s="5"/>
      <c r="KAT272" s="5"/>
      <c r="KAU272" s="5"/>
      <c r="KAV272" s="5"/>
      <c r="KAW272" s="5"/>
      <c r="KAX272" s="5"/>
      <c r="KAY272" s="5"/>
      <c r="KAZ272" s="5"/>
      <c r="KBA272" s="5"/>
      <c r="KBB272" s="5"/>
      <c r="KBC272" s="5"/>
      <c r="KBD272" s="5"/>
      <c r="KBE272" s="5"/>
      <c r="KBF272" s="5"/>
      <c r="KBG272" s="5"/>
      <c r="KBH272" s="5"/>
      <c r="KBI272" s="5"/>
      <c r="KBJ272" s="5"/>
      <c r="KBK272" s="5"/>
      <c r="KBL272" s="5"/>
      <c r="KBM272" s="5"/>
      <c r="KBN272" s="5"/>
      <c r="KBO272" s="5"/>
      <c r="KBP272" s="5"/>
      <c r="KBQ272" s="5"/>
      <c r="KBR272" s="5"/>
      <c r="KBS272" s="5"/>
      <c r="KBT272" s="5"/>
      <c r="KBU272" s="5"/>
      <c r="KBV272" s="5"/>
      <c r="KBW272" s="5"/>
      <c r="KBX272" s="5"/>
      <c r="KBY272" s="5"/>
      <c r="KBZ272" s="5"/>
      <c r="KCA272" s="5"/>
      <c r="KCB272" s="5"/>
      <c r="KCC272" s="5"/>
      <c r="KCD272" s="5"/>
      <c r="KCE272" s="5"/>
      <c r="KCF272" s="5"/>
      <c r="KCG272" s="5"/>
      <c r="KCH272" s="5"/>
      <c r="KCI272" s="5"/>
      <c r="KCJ272" s="5"/>
      <c r="KCK272" s="5"/>
      <c r="KCL272" s="5"/>
      <c r="KCM272" s="5"/>
      <c r="KCN272" s="5"/>
      <c r="KCO272" s="5"/>
      <c r="KCP272" s="5"/>
      <c r="KCQ272" s="5"/>
      <c r="KCR272" s="5"/>
      <c r="KCS272" s="5"/>
      <c r="KCT272" s="5"/>
      <c r="KCU272" s="5"/>
      <c r="KCV272" s="5"/>
      <c r="KCW272" s="5"/>
      <c r="KCX272" s="5"/>
      <c r="KCY272" s="5"/>
      <c r="KCZ272" s="5"/>
      <c r="KDA272" s="5"/>
      <c r="KDB272" s="5"/>
      <c r="KDC272" s="5"/>
      <c r="KDD272" s="5"/>
      <c r="KDE272" s="5"/>
      <c r="KDF272" s="5"/>
      <c r="KDG272" s="5"/>
      <c r="KDH272" s="5"/>
      <c r="KDI272" s="5"/>
      <c r="KDJ272" s="5"/>
      <c r="KDK272" s="5"/>
      <c r="KDL272" s="5"/>
      <c r="KDM272" s="5"/>
      <c r="KDN272" s="5"/>
      <c r="KDO272" s="5"/>
      <c r="KDP272" s="5"/>
      <c r="KDQ272" s="5"/>
      <c r="KDR272" s="5"/>
      <c r="KDS272" s="5"/>
      <c r="KDT272" s="5"/>
      <c r="KDU272" s="5"/>
      <c r="KDV272" s="5"/>
      <c r="KDW272" s="5"/>
      <c r="KDX272" s="5"/>
      <c r="KDY272" s="5"/>
      <c r="KDZ272" s="5"/>
      <c r="KEA272" s="5"/>
      <c r="KEB272" s="5"/>
      <c r="KEC272" s="5"/>
      <c r="KED272" s="5"/>
      <c r="KEE272" s="5"/>
      <c r="KEF272" s="5"/>
      <c r="KEG272" s="5"/>
      <c r="KEH272" s="5"/>
      <c r="KEI272" s="5"/>
      <c r="KEJ272" s="5"/>
      <c r="KEK272" s="5"/>
      <c r="KEL272" s="5"/>
      <c r="KEM272" s="5"/>
      <c r="KEN272" s="5"/>
      <c r="KEO272" s="5"/>
      <c r="KEP272" s="5"/>
      <c r="KEQ272" s="5"/>
      <c r="KER272" s="5"/>
      <c r="KES272" s="5"/>
      <c r="KET272" s="5"/>
      <c r="KEU272" s="5"/>
      <c r="KEV272" s="5"/>
      <c r="KEW272" s="5"/>
      <c r="KEX272" s="5"/>
      <c r="KEY272" s="5"/>
      <c r="KEZ272" s="5"/>
      <c r="KFA272" s="5"/>
      <c r="KFB272" s="5"/>
      <c r="KFC272" s="5"/>
      <c r="KFD272" s="5"/>
      <c r="KFE272" s="5"/>
      <c r="KFF272" s="5"/>
      <c r="KFG272" s="5"/>
      <c r="KFH272" s="5"/>
      <c r="KFI272" s="5"/>
      <c r="KFJ272" s="5"/>
      <c r="KFK272" s="5"/>
      <c r="KFL272" s="5"/>
      <c r="KFM272" s="5"/>
      <c r="KFN272" s="5"/>
      <c r="KFO272" s="5"/>
      <c r="KFP272" s="5"/>
      <c r="KFQ272" s="5"/>
      <c r="KFR272" s="5"/>
      <c r="KFS272" s="5"/>
      <c r="KFT272" s="5"/>
      <c r="KFU272" s="5"/>
      <c r="KFV272" s="5"/>
      <c r="KFW272" s="5"/>
      <c r="KFX272" s="5"/>
      <c r="KFY272" s="5"/>
      <c r="KFZ272" s="5"/>
      <c r="KGA272" s="5"/>
      <c r="KGB272" s="5"/>
      <c r="KGC272" s="5"/>
      <c r="KGD272" s="5"/>
      <c r="KGE272" s="5"/>
      <c r="KGF272" s="5"/>
      <c r="KGG272" s="5"/>
      <c r="KGH272" s="5"/>
      <c r="KGI272" s="5"/>
      <c r="KGJ272" s="5"/>
      <c r="KGK272" s="5"/>
      <c r="KGL272" s="5"/>
      <c r="KGM272" s="5"/>
      <c r="KGN272" s="5"/>
      <c r="KGO272" s="5"/>
      <c r="KGP272" s="5"/>
      <c r="KGQ272" s="5"/>
      <c r="KGR272" s="5"/>
      <c r="KGS272" s="5"/>
      <c r="KGT272" s="5"/>
      <c r="KGU272" s="5"/>
      <c r="KGV272" s="5"/>
      <c r="KGW272" s="5"/>
      <c r="KGX272" s="5"/>
      <c r="KGY272" s="5"/>
      <c r="KGZ272" s="5"/>
      <c r="KHA272" s="5"/>
      <c r="KHB272" s="5"/>
      <c r="KHC272" s="5"/>
      <c r="KHD272" s="5"/>
      <c r="KHE272" s="5"/>
      <c r="KHF272" s="5"/>
      <c r="KHG272" s="5"/>
      <c r="KHH272" s="5"/>
      <c r="KHI272" s="5"/>
      <c r="KHJ272" s="5"/>
      <c r="KHK272" s="5"/>
      <c r="KHL272" s="5"/>
      <c r="KHM272" s="5"/>
      <c r="KHN272" s="5"/>
      <c r="KHO272" s="5"/>
      <c r="KHP272" s="5"/>
      <c r="KHQ272" s="5"/>
      <c r="KHR272" s="5"/>
      <c r="KHS272" s="5"/>
      <c r="KHT272" s="5"/>
      <c r="KHU272" s="5"/>
      <c r="KHV272" s="5"/>
      <c r="KHW272" s="5"/>
      <c r="KHX272" s="5"/>
      <c r="KHY272" s="5"/>
      <c r="KHZ272" s="5"/>
      <c r="KIA272" s="5"/>
      <c r="KIB272" s="5"/>
      <c r="KIC272" s="5"/>
      <c r="KID272" s="5"/>
      <c r="KIE272" s="5"/>
      <c r="KIF272" s="5"/>
      <c r="KIG272" s="5"/>
      <c r="KIH272" s="5"/>
      <c r="KII272" s="5"/>
      <c r="KIJ272" s="5"/>
      <c r="KIK272" s="5"/>
      <c r="KIL272" s="5"/>
      <c r="KIM272" s="5"/>
      <c r="KIN272" s="5"/>
      <c r="KIO272" s="5"/>
      <c r="KIP272" s="5"/>
      <c r="KIQ272" s="5"/>
      <c r="KIR272" s="5"/>
      <c r="KIS272" s="5"/>
      <c r="KIT272" s="5"/>
      <c r="KIU272" s="5"/>
      <c r="KIV272" s="5"/>
      <c r="KIW272" s="5"/>
      <c r="KIX272" s="5"/>
      <c r="KIY272" s="5"/>
      <c r="KIZ272" s="5"/>
      <c r="KJA272" s="5"/>
      <c r="KJB272" s="5"/>
      <c r="KJC272" s="5"/>
      <c r="KJD272" s="5"/>
      <c r="KJE272" s="5"/>
      <c r="KJF272" s="5"/>
      <c r="KJG272" s="5"/>
      <c r="KJH272" s="5"/>
      <c r="KJI272" s="5"/>
      <c r="KJJ272" s="5"/>
      <c r="KJK272" s="5"/>
      <c r="KJL272" s="5"/>
      <c r="KJM272" s="5"/>
      <c r="KJN272" s="5"/>
      <c r="KJO272" s="5"/>
      <c r="KJP272" s="5"/>
      <c r="KJQ272" s="5"/>
      <c r="KJR272" s="5"/>
      <c r="KJS272" s="5"/>
      <c r="KJT272" s="5"/>
      <c r="KJU272" s="5"/>
      <c r="KJV272" s="5"/>
      <c r="KJW272" s="5"/>
      <c r="KJX272" s="5"/>
      <c r="KJY272" s="5"/>
      <c r="KJZ272" s="5"/>
      <c r="KKA272" s="5"/>
      <c r="KKB272" s="5"/>
      <c r="KKC272" s="5"/>
      <c r="KKD272" s="5"/>
      <c r="KKE272" s="5"/>
      <c r="KKF272" s="5"/>
      <c r="KKG272" s="5"/>
      <c r="KKH272" s="5"/>
      <c r="KKI272" s="5"/>
      <c r="KKJ272" s="5"/>
      <c r="KKK272" s="5"/>
      <c r="KKL272" s="5"/>
      <c r="KKM272" s="5"/>
      <c r="KKN272" s="5"/>
      <c r="KKO272" s="5"/>
      <c r="KKP272" s="5"/>
      <c r="KKQ272" s="5"/>
      <c r="KKR272" s="5"/>
      <c r="KKS272" s="5"/>
      <c r="KKT272" s="5"/>
      <c r="KKU272" s="5"/>
      <c r="KKV272" s="5"/>
      <c r="KKW272" s="5"/>
      <c r="KKX272" s="5"/>
      <c r="KKY272" s="5"/>
      <c r="KKZ272" s="5"/>
      <c r="KLA272" s="5"/>
      <c r="KLB272" s="5"/>
      <c r="KLC272" s="5"/>
      <c r="KLD272" s="5"/>
      <c r="KLE272" s="5"/>
      <c r="KLF272" s="5"/>
      <c r="KLG272" s="5"/>
      <c r="KLH272" s="5"/>
      <c r="KLI272" s="5"/>
      <c r="KLJ272" s="5"/>
      <c r="KLK272" s="5"/>
      <c r="KLL272" s="5"/>
      <c r="KLM272" s="5"/>
      <c r="KLN272" s="5"/>
      <c r="KLO272" s="5"/>
      <c r="KLP272" s="5"/>
      <c r="KLQ272" s="5"/>
      <c r="KLR272" s="5"/>
      <c r="KLS272" s="5"/>
      <c r="KLT272" s="5"/>
      <c r="KLU272" s="5"/>
      <c r="KLV272" s="5"/>
      <c r="KLW272" s="5"/>
      <c r="KLX272" s="5"/>
      <c r="KLY272" s="5"/>
      <c r="KLZ272" s="5"/>
      <c r="KMA272" s="5"/>
      <c r="KMB272" s="5"/>
      <c r="KMC272" s="5"/>
      <c r="KMD272" s="5"/>
      <c r="KME272" s="5"/>
      <c r="KMF272" s="5"/>
      <c r="KMG272" s="5"/>
      <c r="KMH272" s="5"/>
      <c r="KMI272" s="5"/>
      <c r="KMJ272" s="5"/>
      <c r="KMK272" s="5"/>
      <c r="KML272" s="5"/>
      <c r="KMM272" s="5"/>
      <c r="KMN272" s="5"/>
      <c r="KMO272" s="5"/>
      <c r="KMP272" s="5"/>
      <c r="KMQ272" s="5"/>
      <c r="KMR272" s="5"/>
      <c r="KMS272" s="5"/>
      <c r="KMT272" s="5"/>
      <c r="KMU272" s="5"/>
      <c r="KMV272" s="5"/>
      <c r="KMW272" s="5"/>
      <c r="KMX272" s="5"/>
      <c r="KMY272" s="5"/>
      <c r="KMZ272" s="5"/>
      <c r="KNA272" s="5"/>
      <c r="KNB272" s="5"/>
      <c r="KNC272" s="5"/>
      <c r="KND272" s="5"/>
      <c r="KNE272" s="5"/>
      <c r="KNF272" s="5"/>
      <c r="KNG272" s="5"/>
      <c r="KNH272" s="5"/>
      <c r="KNI272" s="5"/>
      <c r="KNJ272" s="5"/>
      <c r="KNK272" s="5"/>
      <c r="KNL272" s="5"/>
      <c r="KNM272" s="5"/>
      <c r="KNN272" s="5"/>
      <c r="KNO272" s="5"/>
      <c r="KNP272" s="5"/>
      <c r="KNQ272" s="5"/>
      <c r="KNR272" s="5"/>
      <c r="KNS272" s="5"/>
      <c r="KNT272" s="5"/>
      <c r="KNU272" s="5"/>
      <c r="KNV272" s="5"/>
      <c r="KNW272" s="5"/>
      <c r="KNX272" s="5"/>
      <c r="KNY272" s="5"/>
      <c r="KNZ272" s="5"/>
      <c r="KOA272" s="5"/>
      <c r="KOB272" s="5"/>
      <c r="KOC272" s="5"/>
      <c r="KOD272" s="5"/>
      <c r="KOE272" s="5"/>
      <c r="KOF272" s="5"/>
      <c r="KOG272" s="5"/>
      <c r="KOH272" s="5"/>
      <c r="KOI272" s="5"/>
      <c r="KOJ272" s="5"/>
      <c r="KOK272" s="5"/>
      <c r="KOL272" s="5"/>
      <c r="KOM272" s="5"/>
      <c r="KON272" s="5"/>
      <c r="KOO272" s="5"/>
      <c r="KOP272" s="5"/>
      <c r="KOQ272" s="5"/>
      <c r="KOR272" s="5"/>
      <c r="KOS272" s="5"/>
      <c r="KOT272" s="5"/>
      <c r="KOU272" s="5"/>
      <c r="KOV272" s="5"/>
      <c r="KOW272" s="5"/>
      <c r="KOX272" s="5"/>
      <c r="KOY272" s="5"/>
      <c r="KOZ272" s="5"/>
      <c r="KPA272" s="5"/>
      <c r="KPB272" s="5"/>
      <c r="KPC272" s="5"/>
      <c r="KPD272" s="5"/>
      <c r="KPE272" s="5"/>
      <c r="KPF272" s="5"/>
      <c r="KPG272" s="5"/>
      <c r="KPH272" s="5"/>
      <c r="KPI272" s="5"/>
      <c r="KPJ272" s="5"/>
      <c r="KPK272" s="5"/>
      <c r="KPL272" s="5"/>
      <c r="KPM272" s="5"/>
      <c r="KPN272" s="5"/>
      <c r="KPO272" s="5"/>
      <c r="KPP272" s="5"/>
      <c r="KPQ272" s="5"/>
      <c r="KPR272" s="5"/>
      <c r="KPS272" s="5"/>
      <c r="KPT272" s="5"/>
      <c r="KPU272" s="5"/>
      <c r="KPV272" s="5"/>
      <c r="KPW272" s="5"/>
      <c r="KPX272" s="5"/>
      <c r="KPY272" s="5"/>
      <c r="KPZ272" s="5"/>
      <c r="KQA272" s="5"/>
      <c r="KQB272" s="5"/>
      <c r="KQC272" s="5"/>
      <c r="KQD272" s="5"/>
      <c r="KQE272" s="5"/>
      <c r="KQF272" s="5"/>
      <c r="KQG272" s="5"/>
      <c r="KQH272" s="5"/>
      <c r="KQI272" s="5"/>
      <c r="KQJ272" s="5"/>
      <c r="KQK272" s="5"/>
      <c r="KQL272" s="5"/>
      <c r="KQM272" s="5"/>
      <c r="KQN272" s="5"/>
      <c r="KQO272" s="5"/>
      <c r="KQP272" s="5"/>
      <c r="KQQ272" s="5"/>
      <c r="KQR272" s="5"/>
      <c r="KQS272" s="5"/>
      <c r="KQT272" s="5"/>
      <c r="KQU272" s="5"/>
      <c r="KQV272" s="5"/>
      <c r="KQW272" s="5"/>
      <c r="KQX272" s="5"/>
      <c r="KQY272" s="5"/>
      <c r="KQZ272" s="5"/>
      <c r="KRA272" s="5"/>
      <c r="KRB272" s="5"/>
      <c r="KRC272" s="5"/>
      <c r="KRD272" s="5"/>
      <c r="KRE272" s="5"/>
      <c r="KRF272" s="5"/>
      <c r="KRG272" s="5"/>
      <c r="KRH272" s="5"/>
      <c r="KRI272" s="5"/>
      <c r="KRJ272" s="5"/>
      <c r="KRK272" s="5"/>
      <c r="KRL272" s="5"/>
      <c r="KRM272" s="5"/>
      <c r="KRN272" s="5"/>
      <c r="KRO272" s="5"/>
      <c r="KRP272" s="5"/>
      <c r="KRQ272" s="5"/>
      <c r="KRR272" s="5"/>
      <c r="KRS272" s="5"/>
      <c r="KRT272" s="5"/>
      <c r="KRU272" s="5"/>
      <c r="KRV272" s="5"/>
      <c r="KRW272" s="5"/>
      <c r="KRX272" s="5"/>
      <c r="KRY272" s="5"/>
      <c r="KRZ272" s="5"/>
      <c r="KSA272" s="5"/>
      <c r="KSB272" s="5"/>
      <c r="KSC272" s="5"/>
      <c r="KSD272" s="5"/>
      <c r="KSE272" s="5"/>
      <c r="KSF272" s="5"/>
      <c r="KSG272" s="5"/>
      <c r="KSH272" s="5"/>
      <c r="KSI272" s="5"/>
      <c r="KSJ272" s="5"/>
      <c r="KSK272" s="5"/>
      <c r="KSL272" s="5"/>
      <c r="KSM272" s="5"/>
      <c r="KSN272" s="5"/>
      <c r="KSO272" s="5"/>
      <c r="KSP272" s="5"/>
      <c r="KSQ272" s="5"/>
      <c r="KSR272" s="5"/>
      <c r="KSS272" s="5"/>
      <c r="KST272" s="5"/>
      <c r="KSU272" s="5"/>
      <c r="KSV272" s="5"/>
      <c r="KSW272" s="5"/>
      <c r="KSX272" s="5"/>
      <c r="KSY272" s="5"/>
      <c r="KSZ272" s="5"/>
      <c r="KTA272" s="5"/>
      <c r="KTB272" s="5"/>
      <c r="KTC272" s="5"/>
      <c r="KTD272" s="5"/>
      <c r="KTE272" s="5"/>
      <c r="KTF272" s="5"/>
      <c r="KTG272" s="5"/>
      <c r="KTH272" s="5"/>
      <c r="KTI272" s="5"/>
      <c r="KTJ272" s="5"/>
      <c r="KTK272" s="5"/>
      <c r="KTL272" s="5"/>
      <c r="KTM272" s="5"/>
      <c r="KTN272" s="5"/>
      <c r="KTO272" s="5"/>
      <c r="KTP272" s="5"/>
      <c r="KTQ272" s="5"/>
      <c r="KTR272" s="5"/>
      <c r="KTS272" s="5"/>
      <c r="KTT272" s="5"/>
      <c r="KTU272" s="5"/>
      <c r="KTV272" s="5"/>
      <c r="KTW272" s="5"/>
      <c r="KTX272" s="5"/>
      <c r="KTY272" s="5"/>
      <c r="KTZ272" s="5"/>
      <c r="KUA272" s="5"/>
      <c r="KUB272" s="5"/>
      <c r="KUC272" s="5"/>
      <c r="KUD272" s="5"/>
      <c r="KUE272" s="5"/>
      <c r="KUF272" s="5"/>
      <c r="KUG272" s="5"/>
      <c r="KUH272" s="5"/>
      <c r="KUI272" s="5"/>
      <c r="KUJ272" s="5"/>
      <c r="KUK272" s="5"/>
      <c r="KUL272" s="5"/>
      <c r="KUM272" s="5"/>
      <c r="KUN272" s="5"/>
      <c r="KUO272" s="5"/>
      <c r="KUP272" s="5"/>
      <c r="KUQ272" s="5"/>
      <c r="KUR272" s="5"/>
      <c r="KUS272" s="5"/>
      <c r="KUT272" s="5"/>
      <c r="KUU272" s="5"/>
      <c r="KUV272" s="5"/>
      <c r="KUW272" s="5"/>
      <c r="KUX272" s="5"/>
      <c r="KUY272" s="5"/>
      <c r="KUZ272" s="5"/>
      <c r="KVA272" s="5"/>
      <c r="KVB272" s="5"/>
      <c r="KVC272" s="5"/>
      <c r="KVD272" s="5"/>
      <c r="KVE272" s="5"/>
      <c r="KVF272" s="5"/>
      <c r="KVG272" s="5"/>
      <c r="KVH272" s="5"/>
      <c r="KVI272" s="5"/>
      <c r="KVJ272" s="5"/>
      <c r="KVK272" s="5"/>
      <c r="KVL272" s="5"/>
      <c r="KVM272" s="5"/>
      <c r="KVN272" s="5"/>
      <c r="KVO272" s="5"/>
      <c r="KVP272" s="5"/>
      <c r="KVQ272" s="5"/>
      <c r="KVR272" s="5"/>
      <c r="KVS272" s="5"/>
      <c r="KVT272" s="5"/>
      <c r="KVU272" s="5"/>
      <c r="KVV272" s="5"/>
      <c r="KVW272" s="5"/>
      <c r="KVX272" s="5"/>
      <c r="KVY272" s="5"/>
      <c r="KVZ272" s="5"/>
      <c r="KWA272" s="5"/>
      <c r="KWB272" s="5"/>
      <c r="KWC272" s="5"/>
      <c r="KWD272" s="5"/>
      <c r="KWE272" s="5"/>
      <c r="KWF272" s="5"/>
      <c r="KWG272" s="5"/>
      <c r="KWH272" s="5"/>
      <c r="KWI272" s="5"/>
      <c r="KWJ272" s="5"/>
      <c r="KWK272" s="5"/>
      <c r="KWL272" s="5"/>
      <c r="KWM272" s="5"/>
      <c r="KWN272" s="5"/>
      <c r="KWO272" s="5"/>
      <c r="KWP272" s="5"/>
      <c r="KWQ272" s="5"/>
      <c r="KWR272" s="5"/>
      <c r="KWS272" s="5"/>
      <c r="KWT272" s="5"/>
      <c r="KWU272" s="5"/>
      <c r="KWV272" s="5"/>
      <c r="KWW272" s="5"/>
      <c r="KWX272" s="5"/>
      <c r="KWY272" s="5"/>
      <c r="KWZ272" s="5"/>
      <c r="KXA272" s="5"/>
      <c r="KXB272" s="5"/>
      <c r="KXC272" s="5"/>
      <c r="KXD272" s="5"/>
      <c r="KXE272" s="5"/>
      <c r="KXF272" s="5"/>
      <c r="KXG272" s="5"/>
      <c r="KXH272" s="5"/>
      <c r="KXI272" s="5"/>
      <c r="KXJ272" s="5"/>
      <c r="KXK272" s="5"/>
      <c r="KXL272" s="5"/>
      <c r="KXM272" s="5"/>
      <c r="KXN272" s="5"/>
      <c r="KXO272" s="5"/>
      <c r="KXP272" s="5"/>
      <c r="KXQ272" s="5"/>
      <c r="KXR272" s="5"/>
      <c r="KXS272" s="5"/>
      <c r="KXT272" s="5"/>
      <c r="KXU272" s="5"/>
      <c r="KXV272" s="5"/>
      <c r="KXW272" s="5"/>
      <c r="KXX272" s="5"/>
      <c r="KXY272" s="5"/>
      <c r="KXZ272" s="5"/>
      <c r="KYA272" s="5"/>
      <c r="KYB272" s="5"/>
      <c r="KYC272" s="5"/>
      <c r="KYD272" s="5"/>
      <c r="KYE272" s="5"/>
      <c r="KYF272" s="5"/>
      <c r="KYG272" s="5"/>
      <c r="KYH272" s="5"/>
      <c r="KYI272" s="5"/>
      <c r="KYJ272" s="5"/>
      <c r="KYK272" s="5"/>
      <c r="KYL272" s="5"/>
      <c r="KYM272" s="5"/>
      <c r="KYN272" s="5"/>
      <c r="KYO272" s="5"/>
      <c r="KYP272" s="5"/>
      <c r="KYQ272" s="5"/>
      <c r="KYR272" s="5"/>
      <c r="KYS272" s="5"/>
      <c r="KYT272" s="5"/>
      <c r="KYU272" s="5"/>
      <c r="KYV272" s="5"/>
      <c r="KYW272" s="5"/>
      <c r="KYX272" s="5"/>
      <c r="KYY272" s="5"/>
      <c r="KYZ272" s="5"/>
      <c r="KZA272" s="5"/>
      <c r="KZB272" s="5"/>
      <c r="KZC272" s="5"/>
      <c r="KZD272" s="5"/>
      <c r="KZE272" s="5"/>
      <c r="KZF272" s="5"/>
      <c r="KZG272" s="5"/>
      <c r="KZH272" s="5"/>
      <c r="KZI272" s="5"/>
      <c r="KZJ272" s="5"/>
      <c r="KZK272" s="5"/>
      <c r="KZL272" s="5"/>
      <c r="KZM272" s="5"/>
      <c r="KZN272" s="5"/>
      <c r="KZO272" s="5"/>
      <c r="KZP272" s="5"/>
      <c r="KZQ272" s="5"/>
      <c r="KZR272" s="5"/>
      <c r="KZS272" s="5"/>
      <c r="KZT272" s="5"/>
      <c r="KZU272" s="5"/>
      <c r="KZV272" s="5"/>
      <c r="KZW272" s="5"/>
      <c r="KZX272" s="5"/>
      <c r="KZY272" s="5"/>
      <c r="KZZ272" s="5"/>
      <c r="LAA272" s="5"/>
      <c r="LAB272" s="5"/>
      <c r="LAC272" s="5"/>
      <c r="LAD272" s="5"/>
      <c r="LAE272" s="5"/>
      <c r="LAF272" s="5"/>
      <c r="LAG272" s="5"/>
      <c r="LAH272" s="5"/>
      <c r="LAI272" s="5"/>
      <c r="LAJ272" s="5"/>
      <c r="LAK272" s="5"/>
      <c r="LAL272" s="5"/>
      <c r="LAM272" s="5"/>
      <c r="LAN272" s="5"/>
      <c r="LAO272" s="5"/>
      <c r="LAP272" s="5"/>
      <c r="LAQ272" s="5"/>
      <c r="LAR272" s="5"/>
      <c r="LAS272" s="5"/>
      <c r="LAT272" s="5"/>
      <c r="LAU272" s="5"/>
      <c r="LAV272" s="5"/>
      <c r="LAW272" s="5"/>
      <c r="LAX272" s="5"/>
      <c r="LAY272" s="5"/>
      <c r="LAZ272" s="5"/>
      <c r="LBA272" s="5"/>
      <c r="LBB272" s="5"/>
      <c r="LBC272" s="5"/>
      <c r="LBD272" s="5"/>
      <c r="LBE272" s="5"/>
      <c r="LBF272" s="5"/>
      <c r="LBG272" s="5"/>
      <c r="LBH272" s="5"/>
      <c r="LBI272" s="5"/>
      <c r="LBJ272" s="5"/>
      <c r="LBK272" s="5"/>
      <c r="LBL272" s="5"/>
      <c r="LBM272" s="5"/>
      <c r="LBN272" s="5"/>
      <c r="LBO272" s="5"/>
      <c r="LBP272" s="5"/>
      <c r="LBQ272" s="5"/>
      <c r="LBR272" s="5"/>
      <c r="LBS272" s="5"/>
      <c r="LBT272" s="5"/>
      <c r="LBU272" s="5"/>
      <c r="LBV272" s="5"/>
      <c r="LBW272" s="5"/>
      <c r="LBX272" s="5"/>
      <c r="LBY272" s="5"/>
      <c r="LBZ272" s="5"/>
      <c r="LCA272" s="5"/>
      <c r="LCB272" s="5"/>
      <c r="LCC272" s="5"/>
      <c r="LCD272" s="5"/>
      <c r="LCE272" s="5"/>
      <c r="LCF272" s="5"/>
      <c r="LCG272" s="5"/>
      <c r="LCH272" s="5"/>
      <c r="LCI272" s="5"/>
      <c r="LCJ272" s="5"/>
      <c r="LCK272" s="5"/>
      <c r="LCL272" s="5"/>
      <c r="LCM272" s="5"/>
      <c r="LCN272" s="5"/>
      <c r="LCO272" s="5"/>
      <c r="LCP272" s="5"/>
      <c r="LCQ272" s="5"/>
      <c r="LCR272" s="5"/>
      <c r="LCS272" s="5"/>
      <c r="LCT272" s="5"/>
      <c r="LCU272" s="5"/>
      <c r="LCV272" s="5"/>
      <c r="LCW272" s="5"/>
      <c r="LCX272" s="5"/>
      <c r="LCY272" s="5"/>
      <c r="LCZ272" s="5"/>
      <c r="LDA272" s="5"/>
      <c r="LDB272" s="5"/>
      <c r="LDC272" s="5"/>
      <c r="LDD272" s="5"/>
      <c r="LDE272" s="5"/>
      <c r="LDF272" s="5"/>
      <c r="LDG272" s="5"/>
      <c r="LDH272" s="5"/>
      <c r="LDI272" s="5"/>
      <c r="LDJ272" s="5"/>
      <c r="LDK272" s="5"/>
      <c r="LDL272" s="5"/>
      <c r="LDM272" s="5"/>
      <c r="LDN272" s="5"/>
      <c r="LDO272" s="5"/>
      <c r="LDP272" s="5"/>
      <c r="LDQ272" s="5"/>
      <c r="LDR272" s="5"/>
      <c r="LDS272" s="5"/>
      <c r="LDT272" s="5"/>
      <c r="LDU272" s="5"/>
      <c r="LDV272" s="5"/>
      <c r="LDW272" s="5"/>
      <c r="LDX272" s="5"/>
      <c r="LDY272" s="5"/>
      <c r="LDZ272" s="5"/>
      <c r="LEA272" s="5"/>
      <c r="LEB272" s="5"/>
      <c r="LEC272" s="5"/>
      <c r="LED272" s="5"/>
      <c r="LEE272" s="5"/>
      <c r="LEF272" s="5"/>
      <c r="LEG272" s="5"/>
      <c r="LEH272" s="5"/>
      <c r="LEI272" s="5"/>
      <c r="LEJ272" s="5"/>
      <c r="LEK272" s="5"/>
      <c r="LEL272" s="5"/>
      <c r="LEM272" s="5"/>
      <c r="LEN272" s="5"/>
      <c r="LEO272" s="5"/>
      <c r="LEP272" s="5"/>
      <c r="LEQ272" s="5"/>
      <c r="LER272" s="5"/>
      <c r="LES272" s="5"/>
      <c r="LET272" s="5"/>
      <c r="LEU272" s="5"/>
      <c r="LEV272" s="5"/>
      <c r="LEW272" s="5"/>
      <c r="LEX272" s="5"/>
      <c r="LEY272" s="5"/>
      <c r="LEZ272" s="5"/>
      <c r="LFA272" s="5"/>
      <c r="LFB272" s="5"/>
      <c r="LFC272" s="5"/>
      <c r="LFD272" s="5"/>
      <c r="LFE272" s="5"/>
      <c r="LFF272" s="5"/>
      <c r="LFG272" s="5"/>
      <c r="LFH272" s="5"/>
      <c r="LFI272" s="5"/>
      <c r="LFJ272" s="5"/>
      <c r="LFK272" s="5"/>
      <c r="LFL272" s="5"/>
      <c r="LFM272" s="5"/>
      <c r="LFN272" s="5"/>
      <c r="LFO272" s="5"/>
      <c r="LFP272" s="5"/>
      <c r="LFQ272" s="5"/>
      <c r="LFR272" s="5"/>
      <c r="LFS272" s="5"/>
      <c r="LFT272" s="5"/>
      <c r="LFU272" s="5"/>
      <c r="LFV272" s="5"/>
      <c r="LFW272" s="5"/>
      <c r="LFX272" s="5"/>
      <c r="LFY272" s="5"/>
      <c r="LFZ272" s="5"/>
      <c r="LGA272" s="5"/>
      <c r="LGB272" s="5"/>
      <c r="LGC272" s="5"/>
      <c r="LGD272" s="5"/>
      <c r="LGE272" s="5"/>
      <c r="LGF272" s="5"/>
      <c r="LGG272" s="5"/>
      <c r="LGH272" s="5"/>
      <c r="LGI272" s="5"/>
      <c r="LGJ272" s="5"/>
      <c r="LGK272" s="5"/>
      <c r="LGL272" s="5"/>
      <c r="LGM272" s="5"/>
      <c r="LGN272" s="5"/>
      <c r="LGO272" s="5"/>
      <c r="LGP272" s="5"/>
      <c r="LGQ272" s="5"/>
      <c r="LGR272" s="5"/>
      <c r="LGS272" s="5"/>
      <c r="LGT272" s="5"/>
      <c r="LGU272" s="5"/>
      <c r="LGV272" s="5"/>
      <c r="LGW272" s="5"/>
      <c r="LGX272" s="5"/>
      <c r="LGY272" s="5"/>
      <c r="LGZ272" s="5"/>
      <c r="LHA272" s="5"/>
      <c r="LHB272" s="5"/>
      <c r="LHC272" s="5"/>
      <c r="LHD272" s="5"/>
      <c r="LHE272" s="5"/>
      <c r="LHF272" s="5"/>
      <c r="LHG272" s="5"/>
      <c r="LHH272" s="5"/>
      <c r="LHI272" s="5"/>
      <c r="LHJ272" s="5"/>
      <c r="LHK272" s="5"/>
      <c r="LHL272" s="5"/>
      <c r="LHM272" s="5"/>
      <c r="LHN272" s="5"/>
      <c r="LHO272" s="5"/>
      <c r="LHP272" s="5"/>
      <c r="LHQ272" s="5"/>
      <c r="LHR272" s="5"/>
      <c r="LHS272" s="5"/>
      <c r="LHT272" s="5"/>
      <c r="LHU272" s="5"/>
      <c r="LHV272" s="5"/>
      <c r="LHW272" s="5"/>
      <c r="LHX272" s="5"/>
      <c r="LHY272" s="5"/>
      <c r="LHZ272" s="5"/>
      <c r="LIA272" s="5"/>
      <c r="LIB272" s="5"/>
      <c r="LIC272" s="5"/>
      <c r="LID272" s="5"/>
      <c r="LIE272" s="5"/>
      <c r="LIF272" s="5"/>
      <c r="LIG272" s="5"/>
      <c r="LIH272" s="5"/>
      <c r="LII272" s="5"/>
      <c r="LIJ272" s="5"/>
      <c r="LIK272" s="5"/>
      <c r="LIL272" s="5"/>
      <c r="LIM272" s="5"/>
      <c r="LIN272" s="5"/>
      <c r="LIO272" s="5"/>
      <c r="LIP272" s="5"/>
      <c r="LIQ272" s="5"/>
      <c r="LIR272" s="5"/>
      <c r="LIS272" s="5"/>
      <c r="LIT272" s="5"/>
      <c r="LIU272" s="5"/>
      <c r="LIV272" s="5"/>
      <c r="LIW272" s="5"/>
      <c r="LIX272" s="5"/>
      <c r="LIY272" s="5"/>
      <c r="LIZ272" s="5"/>
      <c r="LJA272" s="5"/>
      <c r="LJB272" s="5"/>
      <c r="LJC272" s="5"/>
      <c r="LJD272" s="5"/>
      <c r="LJE272" s="5"/>
      <c r="LJF272" s="5"/>
      <c r="LJG272" s="5"/>
      <c r="LJH272" s="5"/>
      <c r="LJI272" s="5"/>
      <c r="LJJ272" s="5"/>
      <c r="LJK272" s="5"/>
      <c r="LJL272" s="5"/>
      <c r="LJM272" s="5"/>
      <c r="LJN272" s="5"/>
      <c r="LJO272" s="5"/>
      <c r="LJP272" s="5"/>
      <c r="LJQ272" s="5"/>
      <c r="LJR272" s="5"/>
      <c r="LJS272" s="5"/>
      <c r="LJT272" s="5"/>
      <c r="LJU272" s="5"/>
      <c r="LJV272" s="5"/>
      <c r="LJW272" s="5"/>
      <c r="LJX272" s="5"/>
      <c r="LJY272" s="5"/>
      <c r="LJZ272" s="5"/>
      <c r="LKA272" s="5"/>
      <c r="LKB272" s="5"/>
      <c r="LKC272" s="5"/>
      <c r="LKD272" s="5"/>
      <c r="LKE272" s="5"/>
      <c r="LKF272" s="5"/>
      <c r="LKG272" s="5"/>
      <c r="LKH272" s="5"/>
      <c r="LKI272" s="5"/>
      <c r="LKJ272" s="5"/>
      <c r="LKK272" s="5"/>
      <c r="LKL272" s="5"/>
      <c r="LKM272" s="5"/>
      <c r="LKN272" s="5"/>
      <c r="LKO272" s="5"/>
      <c r="LKP272" s="5"/>
      <c r="LKQ272" s="5"/>
      <c r="LKR272" s="5"/>
      <c r="LKS272" s="5"/>
      <c r="LKT272" s="5"/>
      <c r="LKU272" s="5"/>
      <c r="LKV272" s="5"/>
      <c r="LKW272" s="5"/>
      <c r="LKX272" s="5"/>
      <c r="LKY272" s="5"/>
      <c r="LKZ272" s="5"/>
      <c r="LLA272" s="5"/>
      <c r="LLB272" s="5"/>
      <c r="LLC272" s="5"/>
      <c r="LLD272" s="5"/>
      <c r="LLE272" s="5"/>
      <c r="LLF272" s="5"/>
      <c r="LLG272" s="5"/>
      <c r="LLH272" s="5"/>
      <c r="LLI272" s="5"/>
      <c r="LLJ272" s="5"/>
      <c r="LLK272" s="5"/>
      <c r="LLL272" s="5"/>
      <c r="LLM272" s="5"/>
      <c r="LLN272" s="5"/>
      <c r="LLO272" s="5"/>
      <c r="LLP272" s="5"/>
      <c r="LLQ272" s="5"/>
      <c r="LLR272" s="5"/>
      <c r="LLS272" s="5"/>
      <c r="LLT272" s="5"/>
      <c r="LLU272" s="5"/>
      <c r="LLV272" s="5"/>
      <c r="LLW272" s="5"/>
      <c r="LLX272" s="5"/>
      <c r="LLY272" s="5"/>
      <c r="LLZ272" s="5"/>
      <c r="LMA272" s="5"/>
      <c r="LMB272" s="5"/>
      <c r="LMC272" s="5"/>
      <c r="LMD272" s="5"/>
      <c r="LME272" s="5"/>
      <c r="LMF272" s="5"/>
      <c r="LMG272" s="5"/>
      <c r="LMH272" s="5"/>
      <c r="LMI272" s="5"/>
      <c r="LMJ272" s="5"/>
      <c r="LMK272" s="5"/>
      <c r="LML272" s="5"/>
      <c r="LMM272" s="5"/>
      <c r="LMN272" s="5"/>
      <c r="LMO272" s="5"/>
      <c r="LMP272" s="5"/>
      <c r="LMQ272" s="5"/>
      <c r="LMR272" s="5"/>
      <c r="LMS272" s="5"/>
      <c r="LMT272" s="5"/>
      <c r="LMU272" s="5"/>
      <c r="LMV272" s="5"/>
      <c r="LMW272" s="5"/>
      <c r="LMX272" s="5"/>
      <c r="LMY272" s="5"/>
      <c r="LMZ272" s="5"/>
      <c r="LNA272" s="5"/>
      <c r="LNB272" s="5"/>
      <c r="LNC272" s="5"/>
      <c r="LND272" s="5"/>
      <c r="LNE272" s="5"/>
      <c r="LNF272" s="5"/>
      <c r="LNG272" s="5"/>
      <c r="LNH272" s="5"/>
      <c r="LNI272" s="5"/>
      <c r="LNJ272" s="5"/>
      <c r="LNK272" s="5"/>
      <c r="LNL272" s="5"/>
      <c r="LNM272" s="5"/>
      <c r="LNN272" s="5"/>
      <c r="LNO272" s="5"/>
      <c r="LNP272" s="5"/>
      <c r="LNQ272" s="5"/>
      <c r="LNR272" s="5"/>
      <c r="LNS272" s="5"/>
      <c r="LNT272" s="5"/>
      <c r="LNU272" s="5"/>
      <c r="LNV272" s="5"/>
      <c r="LNW272" s="5"/>
      <c r="LNX272" s="5"/>
      <c r="LNY272" s="5"/>
      <c r="LNZ272" s="5"/>
      <c r="LOA272" s="5"/>
      <c r="LOB272" s="5"/>
      <c r="LOC272" s="5"/>
      <c r="LOD272" s="5"/>
      <c r="LOE272" s="5"/>
      <c r="LOF272" s="5"/>
      <c r="LOG272" s="5"/>
      <c r="LOH272" s="5"/>
      <c r="LOI272" s="5"/>
      <c r="LOJ272" s="5"/>
      <c r="LOK272" s="5"/>
      <c r="LOL272" s="5"/>
      <c r="LOM272" s="5"/>
      <c r="LON272" s="5"/>
      <c r="LOO272" s="5"/>
      <c r="LOP272" s="5"/>
      <c r="LOQ272" s="5"/>
      <c r="LOR272" s="5"/>
      <c r="LOS272" s="5"/>
      <c r="LOT272" s="5"/>
      <c r="LOU272" s="5"/>
      <c r="LOV272" s="5"/>
      <c r="LOW272" s="5"/>
      <c r="LOX272" s="5"/>
      <c r="LOY272" s="5"/>
      <c r="LOZ272" s="5"/>
      <c r="LPA272" s="5"/>
      <c r="LPB272" s="5"/>
      <c r="LPC272" s="5"/>
      <c r="LPD272" s="5"/>
      <c r="LPE272" s="5"/>
      <c r="LPF272" s="5"/>
      <c r="LPG272" s="5"/>
      <c r="LPH272" s="5"/>
      <c r="LPI272" s="5"/>
      <c r="LPJ272" s="5"/>
      <c r="LPK272" s="5"/>
      <c r="LPL272" s="5"/>
      <c r="LPM272" s="5"/>
      <c r="LPN272" s="5"/>
      <c r="LPO272" s="5"/>
      <c r="LPP272" s="5"/>
      <c r="LPQ272" s="5"/>
      <c r="LPR272" s="5"/>
      <c r="LPS272" s="5"/>
      <c r="LPT272" s="5"/>
      <c r="LPU272" s="5"/>
      <c r="LPV272" s="5"/>
      <c r="LPW272" s="5"/>
      <c r="LPX272" s="5"/>
      <c r="LPY272" s="5"/>
      <c r="LPZ272" s="5"/>
      <c r="LQA272" s="5"/>
      <c r="LQB272" s="5"/>
      <c r="LQC272" s="5"/>
      <c r="LQD272" s="5"/>
      <c r="LQE272" s="5"/>
      <c r="LQF272" s="5"/>
      <c r="LQG272" s="5"/>
      <c r="LQH272" s="5"/>
      <c r="LQI272" s="5"/>
      <c r="LQJ272" s="5"/>
      <c r="LQK272" s="5"/>
      <c r="LQL272" s="5"/>
      <c r="LQM272" s="5"/>
      <c r="LQN272" s="5"/>
      <c r="LQO272" s="5"/>
      <c r="LQP272" s="5"/>
      <c r="LQQ272" s="5"/>
      <c r="LQR272" s="5"/>
      <c r="LQS272" s="5"/>
      <c r="LQT272" s="5"/>
      <c r="LQU272" s="5"/>
      <c r="LQV272" s="5"/>
      <c r="LQW272" s="5"/>
      <c r="LQX272" s="5"/>
      <c r="LQY272" s="5"/>
      <c r="LQZ272" s="5"/>
      <c r="LRA272" s="5"/>
      <c r="LRB272" s="5"/>
      <c r="LRC272" s="5"/>
      <c r="LRD272" s="5"/>
      <c r="LRE272" s="5"/>
      <c r="LRF272" s="5"/>
      <c r="LRG272" s="5"/>
      <c r="LRH272" s="5"/>
      <c r="LRI272" s="5"/>
      <c r="LRJ272" s="5"/>
      <c r="LRK272" s="5"/>
      <c r="LRL272" s="5"/>
      <c r="LRM272" s="5"/>
      <c r="LRN272" s="5"/>
      <c r="LRO272" s="5"/>
      <c r="LRP272" s="5"/>
      <c r="LRQ272" s="5"/>
      <c r="LRR272" s="5"/>
      <c r="LRS272" s="5"/>
      <c r="LRT272" s="5"/>
      <c r="LRU272" s="5"/>
      <c r="LRV272" s="5"/>
      <c r="LRW272" s="5"/>
      <c r="LRX272" s="5"/>
      <c r="LRY272" s="5"/>
      <c r="LRZ272" s="5"/>
      <c r="LSA272" s="5"/>
      <c r="LSB272" s="5"/>
      <c r="LSC272" s="5"/>
      <c r="LSD272" s="5"/>
      <c r="LSE272" s="5"/>
      <c r="LSF272" s="5"/>
      <c r="LSG272" s="5"/>
      <c r="LSH272" s="5"/>
      <c r="LSI272" s="5"/>
      <c r="LSJ272" s="5"/>
      <c r="LSK272" s="5"/>
      <c r="LSL272" s="5"/>
      <c r="LSM272" s="5"/>
      <c r="LSN272" s="5"/>
      <c r="LSO272" s="5"/>
      <c r="LSP272" s="5"/>
      <c r="LSQ272" s="5"/>
      <c r="LSR272" s="5"/>
      <c r="LSS272" s="5"/>
      <c r="LST272" s="5"/>
      <c r="LSU272" s="5"/>
      <c r="LSV272" s="5"/>
      <c r="LSW272" s="5"/>
      <c r="LSX272" s="5"/>
      <c r="LSY272" s="5"/>
      <c r="LSZ272" s="5"/>
      <c r="LTA272" s="5"/>
      <c r="LTB272" s="5"/>
      <c r="LTC272" s="5"/>
      <c r="LTD272" s="5"/>
      <c r="LTE272" s="5"/>
      <c r="LTF272" s="5"/>
      <c r="LTG272" s="5"/>
      <c r="LTH272" s="5"/>
      <c r="LTI272" s="5"/>
      <c r="LTJ272" s="5"/>
      <c r="LTK272" s="5"/>
      <c r="LTL272" s="5"/>
      <c r="LTM272" s="5"/>
      <c r="LTN272" s="5"/>
      <c r="LTO272" s="5"/>
      <c r="LTP272" s="5"/>
      <c r="LTQ272" s="5"/>
      <c r="LTR272" s="5"/>
      <c r="LTS272" s="5"/>
      <c r="LTT272" s="5"/>
      <c r="LTU272" s="5"/>
      <c r="LTV272" s="5"/>
      <c r="LTW272" s="5"/>
      <c r="LTX272" s="5"/>
      <c r="LTY272" s="5"/>
      <c r="LTZ272" s="5"/>
      <c r="LUA272" s="5"/>
      <c r="LUB272" s="5"/>
      <c r="LUC272" s="5"/>
      <c r="LUD272" s="5"/>
      <c r="LUE272" s="5"/>
      <c r="LUF272" s="5"/>
      <c r="LUG272" s="5"/>
      <c r="LUH272" s="5"/>
      <c r="LUI272" s="5"/>
      <c r="LUJ272" s="5"/>
      <c r="LUK272" s="5"/>
      <c r="LUL272" s="5"/>
      <c r="LUM272" s="5"/>
      <c r="LUN272" s="5"/>
      <c r="LUO272" s="5"/>
      <c r="LUP272" s="5"/>
      <c r="LUQ272" s="5"/>
      <c r="LUR272" s="5"/>
      <c r="LUS272" s="5"/>
      <c r="LUT272" s="5"/>
      <c r="LUU272" s="5"/>
      <c r="LUV272" s="5"/>
      <c r="LUW272" s="5"/>
      <c r="LUX272" s="5"/>
      <c r="LUY272" s="5"/>
      <c r="LUZ272" s="5"/>
      <c r="LVA272" s="5"/>
      <c r="LVB272" s="5"/>
      <c r="LVC272" s="5"/>
      <c r="LVD272" s="5"/>
      <c r="LVE272" s="5"/>
      <c r="LVF272" s="5"/>
      <c r="LVG272" s="5"/>
      <c r="LVH272" s="5"/>
      <c r="LVI272" s="5"/>
      <c r="LVJ272" s="5"/>
      <c r="LVK272" s="5"/>
      <c r="LVL272" s="5"/>
      <c r="LVM272" s="5"/>
      <c r="LVN272" s="5"/>
      <c r="LVO272" s="5"/>
      <c r="LVP272" s="5"/>
      <c r="LVQ272" s="5"/>
      <c r="LVR272" s="5"/>
      <c r="LVS272" s="5"/>
      <c r="LVT272" s="5"/>
      <c r="LVU272" s="5"/>
      <c r="LVV272" s="5"/>
      <c r="LVW272" s="5"/>
      <c r="LVX272" s="5"/>
      <c r="LVY272" s="5"/>
      <c r="LVZ272" s="5"/>
      <c r="LWA272" s="5"/>
      <c r="LWB272" s="5"/>
      <c r="LWC272" s="5"/>
      <c r="LWD272" s="5"/>
      <c r="LWE272" s="5"/>
      <c r="LWF272" s="5"/>
      <c r="LWG272" s="5"/>
      <c r="LWH272" s="5"/>
      <c r="LWI272" s="5"/>
      <c r="LWJ272" s="5"/>
      <c r="LWK272" s="5"/>
      <c r="LWL272" s="5"/>
      <c r="LWM272" s="5"/>
      <c r="LWN272" s="5"/>
      <c r="LWO272" s="5"/>
      <c r="LWP272" s="5"/>
      <c r="LWQ272" s="5"/>
      <c r="LWR272" s="5"/>
      <c r="LWS272" s="5"/>
      <c r="LWT272" s="5"/>
      <c r="LWU272" s="5"/>
      <c r="LWV272" s="5"/>
      <c r="LWW272" s="5"/>
      <c r="LWX272" s="5"/>
      <c r="LWY272" s="5"/>
      <c r="LWZ272" s="5"/>
      <c r="LXA272" s="5"/>
      <c r="LXB272" s="5"/>
      <c r="LXC272" s="5"/>
      <c r="LXD272" s="5"/>
      <c r="LXE272" s="5"/>
      <c r="LXF272" s="5"/>
      <c r="LXG272" s="5"/>
      <c r="LXH272" s="5"/>
      <c r="LXI272" s="5"/>
      <c r="LXJ272" s="5"/>
      <c r="LXK272" s="5"/>
      <c r="LXL272" s="5"/>
      <c r="LXM272" s="5"/>
      <c r="LXN272" s="5"/>
      <c r="LXO272" s="5"/>
      <c r="LXP272" s="5"/>
      <c r="LXQ272" s="5"/>
      <c r="LXR272" s="5"/>
      <c r="LXS272" s="5"/>
      <c r="LXT272" s="5"/>
      <c r="LXU272" s="5"/>
      <c r="LXV272" s="5"/>
      <c r="LXW272" s="5"/>
      <c r="LXX272" s="5"/>
      <c r="LXY272" s="5"/>
      <c r="LXZ272" s="5"/>
      <c r="LYA272" s="5"/>
      <c r="LYB272" s="5"/>
      <c r="LYC272" s="5"/>
      <c r="LYD272" s="5"/>
      <c r="LYE272" s="5"/>
      <c r="LYF272" s="5"/>
      <c r="LYG272" s="5"/>
      <c r="LYH272" s="5"/>
      <c r="LYI272" s="5"/>
      <c r="LYJ272" s="5"/>
      <c r="LYK272" s="5"/>
      <c r="LYL272" s="5"/>
      <c r="LYM272" s="5"/>
      <c r="LYN272" s="5"/>
      <c r="LYO272" s="5"/>
      <c r="LYP272" s="5"/>
      <c r="LYQ272" s="5"/>
      <c r="LYR272" s="5"/>
      <c r="LYS272" s="5"/>
      <c r="LYT272" s="5"/>
      <c r="LYU272" s="5"/>
      <c r="LYV272" s="5"/>
      <c r="LYW272" s="5"/>
      <c r="LYX272" s="5"/>
      <c r="LYY272" s="5"/>
      <c r="LYZ272" s="5"/>
      <c r="LZA272" s="5"/>
      <c r="LZB272" s="5"/>
      <c r="LZC272" s="5"/>
      <c r="LZD272" s="5"/>
      <c r="LZE272" s="5"/>
      <c r="LZF272" s="5"/>
      <c r="LZG272" s="5"/>
      <c r="LZH272" s="5"/>
      <c r="LZI272" s="5"/>
      <c r="LZJ272" s="5"/>
      <c r="LZK272" s="5"/>
      <c r="LZL272" s="5"/>
      <c r="LZM272" s="5"/>
      <c r="LZN272" s="5"/>
      <c r="LZO272" s="5"/>
      <c r="LZP272" s="5"/>
      <c r="LZQ272" s="5"/>
      <c r="LZR272" s="5"/>
      <c r="LZS272" s="5"/>
      <c r="LZT272" s="5"/>
      <c r="LZU272" s="5"/>
      <c r="LZV272" s="5"/>
      <c r="LZW272" s="5"/>
      <c r="LZX272" s="5"/>
      <c r="LZY272" s="5"/>
      <c r="LZZ272" s="5"/>
      <c r="MAA272" s="5"/>
      <c r="MAB272" s="5"/>
      <c r="MAC272" s="5"/>
      <c r="MAD272" s="5"/>
      <c r="MAE272" s="5"/>
      <c r="MAF272" s="5"/>
      <c r="MAG272" s="5"/>
      <c r="MAH272" s="5"/>
      <c r="MAI272" s="5"/>
      <c r="MAJ272" s="5"/>
      <c r="MAK272" s="5"/>
      <c r="MAL272" s="5"/>
      <c r="MAM272" s="5"/>
      <c r="MAN272" s="5"/>
      <c r="MAO272" s="5"/>
      <c r="MAP272" s="5"/>
      <c r="MAQ272" s="5"/>
      <c r="MAR272" s="5"/>
      <c r="MAS272" s="5"/>
      <c r="MAT272" s="5"/>
      <c r="MAU272" s="5"/>
      <c r="MAV272" s="5"/>
      <c r="MAW272" s="5"/>
      <c r="MAX272" s="5"/>
      <c r="MAY272" s="5"/>
      <c r="MAZ272" s="5"/>
      <c r="MBA272" s="5"/>
      <c r="MBB272" s="5"/>
      <c r="MBC272" s="5"/>
      <c r="MBD272" s="5"/>
      <c r="MBE272" s="5"/>
      <c r="MBF272" s="5"/>
      <c r="MBG272" s="5"/>
      <c r="MBH272" s="5"/>
      <c r="MBI272" s="5"/>
      <c r="MBJ272" s="5"/>
      <c r="MBK272" s="5"/>
      <c r="MBL272" s="5"/>
      <c r="MBM272" s="5"/>
      <c r="MBN272" s="5"/>
      <c r="MBO272" s="5"/>
      <c r="MBP272" s="5"/>
      <c r="MBQ272" s="5"/>
      <c r="MBR272" s="5"/>
      <c r="MBS272" s="5"/>
      <c r="MBT272" s="5"/>
      <c r="MBU272" s="5"/>
      <c r="MBV272" s="5"/>
      <c r="MBW272" s="5"/>
      <c r="MBX272" s="5"/>
      <c r="MBY272" s="5"/>
      <c r="MBZ272" s="5"/>
      <c r="MCA272" s="5"/>
      <c r="MCB272" s="5"/>
      <c r="MCC272" s="5"/>
      <c r="MCD272" s="5"/>
      <c r="MCE272" s="5"/>
      <c r="MCF272" s="5"/>
      <c r="MCG272" s="5"/>
      <c r="MCH272" s="5"/>
      <c r="MCI272" s="5"/>
      <c r="MCJ272" s="5"/>
      <c r="MCK272" s="5"/>
      <c r="MCL272" s="5"/>
      <c r="MCM272" s="5"/>
      <c r="MCN272" s="5"/>
      <c r="MCO272" s="5"/>
      <c r="MCP272" s="5"/>
      <c r="MCQ272" s="5"/>
      <c r="MCR272" s="5"/>
      <c r="MCS272" s="5"/>
      <c r="MCT272" s="5"/>
      <c r="MCU272" s="5"/>
      <c r="MCV272" s="5"/>
      <c r="MCW272" s="5"/>
      <c r="MCX272" s="5"/>
      <c r="MCY272" s="5"/>
      <c r="MCZ272" s="5"/>
      <c r="MDA272" s="5"/>
      <c r="MDB272" s="5"/>
      <c r="MDC272" s="5"/>
      <c r="MDD272" s="5"/>
      <c r="MDE272" s="5"/>
      <c r="MDF272" s="5"/>
      <c r="MDG272" s="5"/>
      <c r="MDH272" s="5"/>
      <c r="MDI272" s="5"/>
      <c r="MDJ272" s="5"/>
      <c r="MDK272" s="5"/>
      <c r="MDL272" s="5"/>
      <c r="MDM272" s="5"/>
      <c r="MDN272" s="5"/>
      <c r="MDO272" s="5"/>
      <c r="MDP272" s="5"/>
      <c r="MDQ272" s="5"/>
      <c r="MDR272" s="5"/>
      <c r="MDS272" s="5"/>
      <c r="MDT272" s="5"/>
      <c r="MDU272" s="5"/>
      <c r="MDV272" s="5"/>
      <c r="MDW272" s="5"/>
      <c r="MDX272" s="5"/>
      <c r="MDY272" s="5"/>
      <c r="MDZ272" s="5"/>
      <c r="MEA272" s="5"/>
      <c r="MEB272" s="5"/>
      <c r="MEC272" s="5"/>
      <c r="MED272" s="5"/>
      <c r="MEE272" s="5"/>
      <c r="MEF272" s="5"/>
      <c r="MEG272" s="5"/>
      <c r="MEH272" s="5"/>
      <c r="MEI272" s="5"/>
      <c r="MEJ272" s="5"/>
      <c r="MEK272" s="5"/>
      <c r="MEL272" s="5"/>
      <c r="MEM272" s="5"/>
      <c r="MEN272" s="5"/>
      <c r="MEO272" s="5"/>
      <c r="MEP272" s="5"/>
      <c r="MEQ272" s="5"/>
      <c r="MER272" s="5"/>
      <c r="MES272" s="5"/>
      <c r="MET272" s="5"/>
      <c r="MEU272" s="5"/>
      <c r="MEV272" s="5"/>
      <c r="MEW272" s="5"/>
      <c r="MEX272" s="5"/>
      <c r="MEY272" s="5"/>
      <c r="MEZ272" s="5"/>
      <c r="MFA272" s="5"/>
      <c r="MFB272" s="5"/>
      <c r="MFC272" s="5"/>
      <c r="MFD272" s="5"/>
      <c r="MFE272" s="5"/>
      <c r="MFF272" s="5"/>
      <c r="MFG272" s="5"/>
      <c r="MFH272" s="5"/>
      <c r="MFI272" s="5"/>
      <c r="MFJ272" s="5"/>
      <c r="MFK272" s="5"/>
      <c r="MFL272" s="5"/>
      <c r="MFM272" s="5"/>
      <c r="MFN272" s="5"/>
      <c r="MFO272" s="5"/>
      <c r="MFP272" s="5"/>
      <c r="MFQ272" s="5"/>
      <c r="MFR272" s="5"/>
      <c r="MFS272" s="5"/>
      <c r="MFT272" s="5"/>
      <c r="MFU272" s="5"/>
      <c r="MFV272" s="5"/>
      <c r="MFW272" s="5"/>
      <c r="MFX272" s="5"/>
      <c r="MFY272" s="5"/>
      <c r="MFZ272" s="5"/>
      <c r="MGA272" s="5"/>
      <c r="MGB272" s="5"/>
      <c r="MGC272" s="5"/>
      <c r="MGD272" s="5"/>
      <c r="MGE272" s="5"/>
      <c r="MGF272" s="5"/>
      <c r="MGG272" s="5"/>
      <c r="MGH272" s="5"/>
      <c r="MGI272" s="5"/>
      <c r="MGJ272" s="5"/>
      <c r="MGK272" s="5"/>
      <c r="MGL272" s="5"/>
      <c r="MGM272" s="5"/>
      <c r="MGN272" s="5"/>
      <c r="MGO272" s="5"/>
      <c r="MGP272" s="5"/>
      <c r="MGQ272" s="5"/>
      <c r="MGR272" s="5"/>
      <c r="MGS272" s="5"/>
      <c r="MGT272" s="5"/>
      <c r="MGU272" s="5"/>
      <c r="MGV272" s="5"/>
      <c r="MGW272" s="5"/>
      <c r="MGX272" s="5"/>
      <c r="MGY272" s="5"/>
      <c r="MGZ272" s="5"/>
      <c r="MHA272" s="5"/>
      <c r="MHB272" s="5"/>
      <c r="MHC272" s="5"/>
      <c r="MHD272" s="5"/>
      <c r="MHE272" s="5"/>
      <c r="MHF272" s="5"/>
      <c r="MHG272" s="5"/>
      <c r="MHH272" s="5"/>
      <c r="MHI272" s="5"/>
      <c r="MHJ272" s="5"/>
      <c r="MHK272" s="5"/>
      <c r="MHL272" s="5"/>
      <c r="MHM272" s="5"/>
      <c r="MHN272" s="5"/>
      <c r="MHO272" s="5"/>
      <c r="MHP272" s="5"/>
      <c r="MHQ272" s="5"/>
      <c r="MHR272" s="5"/>
      <c r="MHS272" s="5"/>
      <c r="MHT272" s="5"/>
      <c r="MHU272" s="5"/>
      <c r="MHV272" s="5"/>
      <c r="MHW272" s="5"/>
      <c r="MHX272" s="5"/>
      <c r="MHY272" s="5"/>
      <c r="MHZ272" s="5"/>
      <c r="MIA272" s="5"/>
      <c r="MIB272" s="5"/>
      <c r="MIC272" s="5"/>
      <c r="MID272" s="5"/>
      <c r="MIE272" s="5"/>
      <c r="MIF272" s="5"/>
      <c r="MIG272" s="5"/>
      <c r="MIH272" s="5"/>
      <c r="MII272" s="5"/>
      <c r="MIJ272" s="5"/>
      <c r="MIK272" s="5"/>
      <c r="MIL272" s="5"/>
      <c r="MIM272" s="5"/>
      <c r="MIN272" s="5"/>
      <c r="MIO272" s="5"/>
      <c r="MIP272" s="5"/>
      <c r="MIQ272" s="5"/>
      <c r="MIR272" s="5"/>
      <c r="MIS272" s="5"/>
      <c r="MIT272" s="5"/>
      <c r="MIU272" s="5"/>
      <c r="MIV272" s="5"/>
      <c r="MIW272" s="5"/>
      <c r="MIX272" s="5"/>
      <c r="MIY272" s="5"/>
      <c r="MIZ272" s="5"/>
      <c r="MJA272" s="5"/>
      <c r="MJB272" s="5"/>
      <c r="MJC272" s="5"/>
      <c r="MJD272" s="5"/>
      <c r="MJE272" s="5"/>
      <c r="MJF272" s="5"/>
      <c r="MJG272" s="5"/>
      <c r="MJH272" s="5"/>
      <c r="MJI272" s="5"/>
      <c r="MJJ272" s="5"/>
      <c r="MJK272" s="5"/>
      <c r="MJL272" s="5"/>
      <c r="MJM272" s="5"/>
      <c r="MJN272" s="5"/>
      <c r="MJO272" s="5"/>
      <c r="MJP272" s="5"/>
      <c r="MJQ272" s="5"/>
      <c r="MJR272" s="5"/>
      <c r="MJS272" s="5"/>
      <c r="MJT272" s="5"/>
      <c r="MJU272" s="5"/>
      <c r="MJV272" s="5"/>
      <c r="MJW272" s="5"/>
      <c r="MJX272" s="5"/>
      <c r="MJY272" s="5"/>
      <c r="MJZ272" s="5"/>
      <c r="MKA272" s="5"/>
      <c r="MKB272" s="5"/>
      <c r="MKC272" s="5"/>
      <c r="MKD272" s="5"/>
      <c r="MKE272" s="5"/>
      <c r="MKF272" s="5"/>
      <c r="MKG272" s="5"/>
      <c r="MKH272" s="5"/>
      <c r="MKI272" s="5"/>
      <c r="MKJ272" s="5"/>
      <c r="MKK272" s="5"/>
      <c r="MKL272" s="5"/>
      <c r="MKM272" s="5"/>
      <c r="MKN272" s="5"/>
      <c r="MKO272" s="5"/>
      <c r="MKP272" s="5"/>
      <c r="MKQ272" s="5"/>
      <c r="MKR272" s="5"/>
      <c r="MKS272" s="5"/>
      <c r="MKT272" s="5"/>
      <c r="MKU272" s="5"/>
      <c r="MKV272" s="5"/>
      <c r="MKW272" s="5"/>
      <c r="MKX272" s="5"/>
      <c r="MKY272" s="5"/>
      <c r="MKZ272" s="5"/>
      <c r="MLA272" s="5"/>
      <c r="MLB272" s="5"/>
      <c r="MLC272" s="5"/>
      <c r="MLD272" s="5"/>
      <c r="MLE272" s="5"/>
      <c r="MLF272" s="5"/>
      <c r="MLG272" s="5"/>
      <c r="MLH272" s="5"/>
      <c r="MLI272" s="5"/>
      <c r="MLJ272" s="5"/>
      <c r="MLK272" s="5"/>
      <c r="MLL272" s="5"/>
      <c r="MLM272" s="5"/>
      <c r="MLN272" s="5"/>
      <c r="MLO272" s="5"/>
      <c r="MLP272" s="5"/>
      <c r="MLQ272" s="5"/>
      <c r="MLR272" s="5"/>
      <c r="MLS272" s="5"/>
      <c r="MLT272" s="5"/>
      <c r="MLU272" s="5"/>
      <c r="MLV272" s="5"/>
      <c r="MLW272" s="5"/>
      <c r="MLX272" s="5"/>
      <c r="MLY272" s="5"/>
      <c r="MLZ272" s="5"/>
      <c r="MMA272" s="5"/>
      <c r="MMB272" s="5"/>
      <c r="MMC272" s="5"/>
      <c r="MMD272" s="5"/>
      <c r="MME272" s="5"/>
      <c r="MMF272" s="5"/>
      <c r="MMG272" s="5"/>
      <c r="MMH272" s="5"/>
      <c r="MMI272" s="5"/>
      <c r="MMJ272" s="5"/>
      <c r="MMK272" s="5"/>
      <c r="MML272" s="5"/>
      <c r="MMM272" s="5"/>
      <c r="MMN272" s="5"/>
      <c r="MMO272" s="5"/>
      <c r="MMP272" s="5"/>
      <c r="MMQ272" s="5"/>
      <c r="MMR272" s="5"/>
      <c r="MMS272" s="5"/>
      <c r="MMT272" s="5"/>
      <c r="MMU272" s="5"/>
      <c r="MMV272" s="5"/>
      <c r="MMW272" s="5"/>
      <c r="MMX272" s="5"/>
      <c r="MMY272" s="5"/>
      <c r="MMZ272" s="5"/>
      <c r="MNA272" s="5"/>
      <c r="MNB272" s="5"/>
      <c r="MNC272" s="5"/>
      <c r="MND272" s="5"/>
      <c r="MNE272" s="5"/>
      <c r="MNF272" s="5"/>
      <c r="MNG272" s="5"/>
      <c r="MNH272" s="5"/>
      <c r="MNI272" s="5"/>
      <c r="MNJ272" s="5"/>
      <c r="MNK272" s="5"/>
      <c r="MNL272" s="5"/>
      <c r="MNM272" s="5"/>
      <c r="MNN272" s="5"/>
      <c r="MNO272" s="5"/>
      <c r="MNP272" s="5"/>
      <c r="MNQ272" s="5"/>
      <c r="MNR272" s="5"/>
      <c r="MNS272" s="5"/>
      <c r="MNT272" s="5"/>
      <c r="MNU272" s="5"/>
      <c r="MNV272" s="5"/>
      <c r="MNW272" s="5"/>
      <c r="MNX272" s="5"/>
      <c r="MNY272" s="5"/>
      <c r="MNZ272" s="5"/>
      <c r="MOA272" s="5"/>
      <c r="MOB272" s="5"/>
      <c r="MOC272" s="5"/>
      <c r="MOD272" s="5"/>
      <c r="MOE272" s="5"/>
      <c r="MOF272" s="5"/>
      <c r="MOG272" s="5"/>
      <c r="MOH272" s="5"/>
      <c r="MOI272" s="5"/>
      <c r="MOJ272" s="5"/>
      <c r="MOK272" s="5"/>
      <c r="MOL272" s="5"/>
      <c r="MOM272" s="5"/>
      <c r="MON272" s="5"/>
      <c r="MOO272" s="5"/>
      <c r="MOP272" s="5"/>
      <c r="MOQ272" s="5"/>
      <c r="MOR272" s="5"/>
      <c r="MOS272" s="5"/>
      <c r="MOT272" s="5"/>
      <c r="MOU272" s="5"/>
      <c r="MOV272" s="5"/>
      <c r="MOW272" s="5"/>
      <c r="MOX272" s="5"/>
      <c r="MOY272" s="5"/>
      <c r="MOZ272" s="5"/>
      <c r="MPA272" s="5"/>
      <c r="MPB272" s="5"/>
      <c r="MPC272" s="5"/>
      <c r="MPD272" s="5"/>
      <c r="MPE272" s="5"/>
      <c r="MPF272" s="5"/>
      <c r="MPG272" s="5"/>
      <c r="MPH272" s="5"/>
      <c r="MPI272" s="5"/>
      <c r="MPJ272" s="5"/>
      <c r="MPK272" s="5"/>
      <c r="MPL272" s="5"/>
      <c r="MPM272" s="5"/>
      <c r="MPN272" s="5"/>
      <c r="MPO272" s="5"/>
      <c r="MPP272" s="5"/>
      <c r="MPQ272" s="5"/>
      <c r="MPR272" s="5"/>
      <c r="MPS272" s="5"/>
      <c r="MPT272" s="5"/>
      <c r="MPU272" s="5"/>
      <c r="MPV272" s="5"/>
      <c r="MPW272" s="5"/>
      <c r="MPX272" s="5"/>
      <c r="MPY272" s="5"/>
      <c r="MPZ272" s="5"/>
      <c r="MQA272" s="5"/>
      <c r="MQB272" s="5"/>
      <c r="MQC272" s="5"/>
      <c r="MQD272" s="5"/>
      <c r="MQE272" s="5"/>
      <c r="MQF272" s="5"/>
      <c r="MQG272" s="5"/>
      <c r="MQH272" s="5"/>
      <c r="MQI272" s="5"/>
      <c r="MQJ272" s="5"/>
      <c r="MQK272" s="5"/>
      <c r="MQL272" s="5"/>
      <c r="MQM272" s="5"/>
      <c r="MQN272" s="5"/>
      <c r="MQO272" s="5"/>
      <c r="MQP272" s="5"/>
      <c r="MQQ272" s="5"/>
      <c r="MQR272" s="5"/>
      <c r="MQS272" s="5"/>
      <c r="MQT272" s="5"/>
      <c r="MQU272" s="5"/>
      <c r="MQV272" s="5"/>
      <c r="MQW272" s="5"/>
      <c r="MQX272" s="5"/>
      <c r="MQY272" s="5"/>
      <c r="MQZ272" s="5"/>
      <c r="MRA272" s="5"/>
      <c r="MRB272" s="5"/>
      <c r="MRC272" s="5"/>
      <c r="MRD272" s="5"/>
      <c r="MRE272" s="5"/>
      <c r="MRF272" s="5"/>
      <c r="MRG272" s="5"/>
      <c r="MRH272" s="5"/>
      <c r="MRI272" s="5"/>
      <c r="MRJ272" s="5"/>
      <c r="MRK272" s="5"/>
      <c r="MRL272" s="5"/>
      <c r="MRM272" s="5"/>
      <c r="MRN272" s="5"/>
      <c r="MRO272" s="5"/>
      <c r="MRP272" s="5"/>
      <c r="MRQ272" s="5"/>
      <c r="MRR272" s="5"/>
      <c r="MRS272" s="5"/>
      <c r="MRT272" s="5"/>
      <c r="MRU272" s="5"/>
      <c r="MRV272" s="5"/>
      <c r="MRW272" s="5"/>
      <c r="MRX272" s="5"/>
      <c r="MRY272" s="5"/>
      <c r="MRZ272" s="5"/>
      <c r="MSA272" s="5"/>
      <c r="MSB272" s="5"/>
      <c r="MSC272" s="5"/>
      <c r="MSD272" s="5"/>
      <c r="MSE272" s="5"/>
      <c r="MSF272" s="5"/>
      <c r="MSG272" s="5"/>
      <c r="MSH272" s="5"/>
      <c r="MSI272" s="5"/>
      <c r="MSJ272" s="5"/>
      <c r="MSK272" s="5"/>
      <c r="MSL272" s="5"/>
      <c r="MSM272" s="5"/>
      <c r="MSN272" s="5"/>
      <c r="MSO272" s="5"/>
      <c r="MSP272" s="5"/>
      <c r="MSQ272" s="5"/>
      <c r="MSR272" s="5"/>
      <c r="MSS272" s="5"/>
      <c r="MST272" s="5"/>
      <c r="MSU272" s="5"/>
      <c r="MSV272" s="5"/>
      <c r="MSW272" s="5"/>
      <c r="MSX272" s="5"/>
      <c r="MSY272" s="5"/>
      <c r="MSZ272" s="5"/>
      <c r="MTA272" s="5"/>
      <c r="MTB272" s="5"/>
      <c r="MTC272" s="5"/>
      <c r="MTD272" s="5"/>
      <c r="MTE272" s="5"/>
      <c r="MTF272" s="5"/>
      <c r="MTG272" s="5"/>
      <c r="MTH272" s="5"/>
      <c r="MTI272" s="5"/>
      <c r="MTJ272" s="5"/>
      <c r="MTK272" s="5"/>
      <c r="MTL272" s="5"/>
      <c r="MTM272" s="5"/>
      <c r="MTN272" s="5"/>
      <c r="MTO272" s="5"/>
      <c r="MTP272" s="5"/>
      <c r="MTQ272" s="5"/>
      <c r="MTR272" s="5"/>
      <c r="MTS272" s="5"/>
      <c r="MTT272" s="5"/>
      <c r="MTU272" s="5"/>
      <c r="MTV272" s="5"/>
      <c r="MTW272" s="5"/>
      <c r="MTX272" s="5"/>
      <c r="MTY272" s="5"/>
      <c r="MTZ272" s="5"/>
      <c r="MUA272" s="5"/>
      <c r="MUB272" s="5"/>
      <c r="MUC272" s="5"/>
      <c r="MUD272" s="5"/>
      <c r="MUE272" s="5"/>
      <c r="MUF272" s="5"/>
      <c r="MUG272" s="5"/>
      <c r="MUH272" s="5"/>
      <c r="MUI272" s="5"/>
      <c r="MUJ272" s="5"/>
      <c r="MUK272" s="5"/>
      <c r="MUL272" s="5"/>
      <c r="MUM272" s="5"/>
      <c r="MUN272" s="5"/>
      <c r="MUO272" s="5"/>
      <c r="MUP272" s="5"/>
      <c r="MUQ272" s="5"/>
      <c r="MUR272" s="5"/>
      <c r="MUS272" s="5"/>
      <c r="MUT272" s="5"/>
      <c r="MUU272" s="5"/>
      <c r="MUV272" s="5"/>
      <c r="MUW272" s="5"/>
      <c r="MUX272" s="5"/>
      <c r="MUY272" s="5"/>
      <c r="MUZ272" s="5"/>
      <c r="MVA272" s="5"/>
      <c r="MVB272" s="5"/>
      <c r="MVC272" s="5"/>
      <c r="MVD272" s="5"/>
      <c r="MVE272" s="5"/>
      <c r="MVF272" s="5"/>
      <c r="MVG272" s="5"/>
      <c r="MVH272" s="5"/>
      <c r="MVI272" s="5"/>
      <c r="MVJ272" s="5"/>
      <c r="MVK272" s="5"/>
      <c r="MVL272" s="5"/>
      <c r="MVM272" s="5"/>
      <c r="MVN272" s="5"/>
      <c r="MVO272" s="5"/>
      <c r="MVP272" s="5"/>
      <c r="MVQ272" s="5"/>
      <c r="MVR272" s="5"/>
      <c r="MVS272" s="5"/>
      <c r="MVT272" s="5"/>
      <c r="MVU272" s="5"/>
      <c r="MVV272" s="5"/>
      <c r="MVW272" s="5"/>
      <c r="MVX272" s="5"/>
      <c r="MVY272" s="5"/>
      <c r="MVZ272" s="5"/>
      <c r="MWA272" s="5"/>
      <c r="MWB272" s="5"/>
      <c r="MWC272" s="5"/>
      <c r="MWD272" s="5"/>
      <c r="MWE272" s="5"/>
      <c r="MWF272" s="5"/>
      <c r="MWG272" s="5"/>
      <c r="MWH272" s="5"/>
      <c r="MWI272" s="5"/>
      <c r="MWJ272" s="5"/>
      <c r="MWK272" s="5"/>
      <c r="MWL272" s="5"/>
      <c r="MWM272" s="5"/>
      <c r="MWN272" s="5"/>
      <c r="MWO272" s="5"/>
      <c r="MWP272" s="5"/>
      <c r="MWQ272" s="5"/>
      <c r="MWR272" s="5"/>
      <c r="MWS272" s="5"/>
      <c r="MWT272" s="5"/>
      <c r="MWU272" s="5"/>
      <c r="MWV272" s="5"/>
      <c r="MWW272" s="5"/>
      <c r="MWX272" s="5"/>
      <c r="MWY272" s="5"/>
      <c r="MWZ272" s="5"/>
      <c r="MXA272" s="5"/>
      <c r="MXB272" s="5"/>
      <c r="MXC272" s="5"/>
      <c r="MXD272" s="5"/>
      <c r="MXE272" s="5"/>
      <c r="MXF272" s="5"/>
      <c r="MXG272" s="5"/>
      <c r="MXH272" s="5"/>
      <c r="MXI272" s="5"/>
      <c r="MXJ272" s="5"/>
      <c r="MXK272" s="5"/>
      <c r="MXL272" s="5"/>
      <c r="MXM272" s="5"/>
      <c r="MXN272" s="5"/>
      <c r="MXO272" s="5"/>
      <c r="MXP272" s="5"/>
      <c r="MXQ272" s="5"/>
      <c r="MXR272" s="5"/>
      <c r="MXS272" s="5"/>
      <c r="MXT272" s="5"/>
      <c r="MXU272" s="5"/>
      <c r="MXV272" s="5"/>
      <c r="MXW272" s="5"/>
      <c r="MXX272" s="5"/>
      <c r="MXY272" s="5"/>
      <c r="MXZ272" s="5"/>
      <c r="MYA272" s="5"/>
      <c r="MYB272" s="5"/>
      <c r="MYC272" s="5"/>
      <c r="MYD272" s="5"/>
      <c r="MYE272" s="5"/>
      <c r="MYF272" s="5"/>
      <c r="MYG272" s="5"/>
      <c r="MYH272" s="5"/>
      <c r="MYI272" s="5"/>
      <c r="MYJ272" s="5"/>
      <c r="MYK272" s="5"/>
      <c r="MYL272" s="5"/>
      <c r="MYM272" s="5"/>
      <c r="MYN272" s="5"/>
      <c r="MYO272" s="5"/>
      <c r="MYP272" s="5"/>
      <c r="MYQ272" s="5"/>
      <c r="MYR272" s="5"/>
      <c r="MYS272" s="5"/>
      <c r="MYT272" s="5"/>
      <c r="MYU272" s="5"/>
      <c r="MYV272" s="5"/>
      <c r="MYW272" s="5"/>
      <c r="MYX272" s="5"/>
      <c r="MYY272" s="5"/>
      <c r="MYZ272" s="5"/>
      <c r="MZA272" s="5"/>
      <c r="MZB272" s="5"/>
      <c r="MZC272" s="5"/>
      <c r="MZD272" s="5"/>
      <c r="MZE272" s="5"/>
      <c r="MZF272" s="5"/>
      <c r="MZG272" s="5"/>
      <c r="MZH272" s="5"/>
      <c r="MZI272" s="5"/>
      <c r="MZJ272" s="5"/>
      <c r="MZK272" s="5"/>
      <c r="MZL272" s="5"/>
      <c r="MZM272" s="5"/>
      <c r="MZN272" s="5"/>
      <c r="MZO272" s="5"/>
      <c r="MZP272" s="5"/>
      <c r="MZQ272" s="5"/>
      <c r="MZR272" s="5"/>
      <c r="MZS272" s="5"/>
      <c r="MZT272" s="5"/>
      <c r="MZU272" s="5"/>
      <c r="MZV272" s="5"/>
      <c r="MZW272" s="5"/>
      <c r="MZX272" s="5"/>
      <c r="MZY272" s="5"/>
      <c r="MZZ272" s="5"/>
      <c r="NAA272" s="5"/>
      <c r="NAB272" s="5"/>
      <c r="NAC272" s="5"/>
      <c r="NAD272" s="5"/>
      <c r="NAE272" s="5"/>
      <c r="NAF272" s="5"/>
      <c r="NAG272" s="5"/>
      <c r="NAH272" s="5"/>
      <c r="NAI272" s="5"/>
      <c r="NAJ272" s="5"/>
      <c r="NAK272" s="5"/>
      <c r="NAL272" s="5"/>
      <c r="NAM272" s="5"/>
      <c r="NAN272" s="5"/>
      <c r="NAO272" s="5"/>
      <c r="NAP272" s="5"/>
      <c r="NAQ272" s="5"/>
      <c r="NAR272" s="5"/>
      <c r="NAS272" s="5"/>
      <c r="NAT272" s="5"/>
      <c r="NAU272" s="5"/>
      <c r="NAV272" s="5"/>
      <c r="NAW272" s="5"/>
      <c r="NAX272" s="5"/>
      <c r="NAY272" s="5"/>
      <c r="NAZ272" s="5"/>
      <c r="NBA272" s="5"/>
      <c r="NBB272" s="5"/>
      <c r="NBC272" s="5"/>
      <c r="NBD272" s="5"/>
      <c r="NBE272" s="5"/>
      <c r="NBF272" s="5"/>
      <c r="NBG272" s="5"/>
      <c r="NBH272" s="5"/>
      <c r="NBI272" s="5"/>
      <c r="NBJ272" s="5"/>
      <c r="NBK272" s="5"/>
      <c r="NBL272" s="5"/>
      <c r="NBM272" s="5"/>
      <c r="NBN272" s="5"/>
      <c r="NBO272" s="5"/>
      <c r="NBP272" s="5"/>
      <c r="NBQ272" s="5"/>
      <c r="NBR272" s="5"/>
      <c r="NBS272" s="5"/>
      <c r="NBT272" s="5"/>
      <c r="NBU272" s="5"/>
      <c r="NBV272" s="5"/>
      <c r="NBW272" s="5"/>
      <c r="NBX272" s="5"/>
      <c r="NBY272" s="5"/>
      <c r="NBZ272" s="5"/>
      <c r="NCA272" s="5"/>
      <c r="NCB272" s="5"/>
      <c r="NCC272" s="5"/>
      <c r="NCD272" s="5"/>
      <c r="NCE272" s="5"/>
      <c r="NCF272" s="5"/>
      <c r="NCG272" s="5"/>
      <c r="NCH272" s="5"/>
      <c r="NCI272" s="5"/>
      <c r="NCJ272" s="5"/>
      <c r="NCK272" s="5"/>
      <c r="NCL272" s="5"/>
      <c r="NCM272" s="5"/>
      <c r="NCN272" s="5"/>
      <c r="NCO272" s="5"/>
      <c r="NCP272" s="5"/>
      <c r="NCQ272" s="5"/>
      <c r="NCR272" s="5"/>
      <c r="NCS272" s="5"/>
      <c r="NCT272" s="5"/>
      <c r="NCU272" s="5"/>
      <c r="NCV272" s="5"/>
      <c r="NCW272" s="5"/>
      <c r="NCX272" s="5"/>
      <c r="NCY272" s="5"/>
      <c r="NCZ272" s="5"/>
      <c r="NDA272" s="5"/>
      <c r="NDB272" s="5"/>
      <c r="NDC272" s="5"/>
      <c r="NDD272" s="5"/>
      <c r="NDE272" s="5"/>
      <c r="NDF272" s="5"/>
      <c r="NDG272" s="5"/>
      <c r="NDH272" s="5"/>
      <c r="NDI272" s="5"/>
      <c r="NDJ272" s="5"/>
      <c r="NDK272" s="5"/>
      <c r="NDL272" s="5"/>
      <c r="NDM272" s="5"/>
      <c r="NDN272" s="5"/>
      <c r="NDO272" s="5"/>
      <c r="NDP272" s="5"/>
      <c r="NDQ272" s="5"/>
      <c r="NDR272" s="5"/>
      <c r="NDS272" s="5"/>
      <c r="NDT272" s="5"/>
      <c r="NDU272" s="5"/>
      <c r="NDV272" s="5"/>
      <c r="NDW272" s="5"/>
      <c r="NDX272" s="5"/>
      <c r="NDY272" s="5"/>
      <c r="NDZ272" s="5"/>
      <c r="NEA272" s="5"/>
      <c r="NEB272" s="5"/>
      <c r="NEC272" s="5"/>
      <c r="NED272" s="5"/>
      <c r="NEE272" s="5"/>
      <c r="NEF272" s="5"/>
      <c r="NEG272" s="5"/>
      <c r="NEH272" s="5"/>
      <c r="NEI272" s="5"/>
      <c r="NEJ272" s="5"/>
      <c r="NEK272" s="5"/>
      <c r="NEL272" s="5"/>
      <c r="NEM272" s="5"/>
      <c r="NEN272" s="5"/>
      <c r="NEO272" s="5"/>
      <c r="NEP272" s="5"/>
      <c r="NEQ272" s="5"/>
      <c r="NER272" s="5"/>
      <c r="NES272" s="5"/>
      <c r="NET272" s="5"/>
      <c r="NEU272" s="5"/>
      <c r="NEV272" s="5"/>
      <c r="NEW272" s="5"/>
      <c r="NEX272" s="5"/>
      <c r="NEY272" s="5"/>
      <c r="NEZ272" s="5"/>
      <c r="NFA272" s="5"/>
      <c r="NFB272" s="5"/>
      <c r="NFC272" s="5"/>
      <c r="NFD272" s="5"/>
      <c r="NFE272" s="5"/>
      <c r="NFF272" s="5"/>
      <c r="NFG272" s="5"/>
      <c r="NFH272" s="5"/>
      <c r="NFI272" s="5"/>
      <c r="NFJ272" s="5"/>
      <c r="NFK272" s="5"/>
      <c r="NFL272" s="5"/>
      <c r="NFM272" s="5"/>
      <c r="NFN272" s="5"/>
      <c r="NFO272" s="5"/>
      <c r="NFP272" s="5"/>
      <c r="NFQ272" s="5"/>
      <c r="NFR272" s="5"/>
      <c r="NFS272" s="5"/>
      <c r="NFT272" s="5"/>
      <c r="NFU272" s="5"/>
      <c r="NFV272" s="5"/>
      <c r="NFW272" s="5"/>
      <c r="NFX272" s="5"/>
      <c r="NFY272" s="5"/>
      <c r="NFZ272" s="5"/>
      <c r="NGA272" s="5"/>
      <c r="NGB272" s="5"/>
      <c r="NGC272" s="5"/>
      <c r="NGD272" s="5"/>
      <c r="NGE272" s="5"/>
      <c r="NGF272" s="5"/>
      <c r="NGG272" s="5"/>
      <c r="NGH272" s="5"/>
      <c r="NGI272" s="5"/>
      <c r="NGJ272" s="5"/>
      <c r="NGK272" s="5"/>
      <c r="NGL272" s="5"/>
      <c r="NGM272" s="5"/>
      <c r="NGN272" s="5"/>
      <c r="NGO272" s="5"/>
      <c r="NGP272" s="5"/>
      <c r="NGQ272" s="5"/>
      <c r="NGR272" s="5"/>
      <c r="NGS272" s="5"/>
      <c r="NGT272" s="5"/>
      <c r="NGU272" s="5"/>
      <c r="NGV272" s="5"/>
      <c r="NGW272" s="5"/>
      <c r="NGX272" s="5"/>
      <c r="NGY272" s="5"/>
      <c r="NGZ272" s="5"/>
      <c r="NHA272" s="5"/>
      <c r="NHB272" s="5"/>
      <c r="NHC272" s="5"/>
      <c r="NHD272" s="5"/>
      <c r="NHE272" s="5"/>
      <c r="NHF272" s="5"/>
      <c r="NHG272" s="5"/>
      <c r="NHH272" s="5"/>
      <c r="NHI272" s="5"/>
      <c r="NHJ272" s="5"/>
      <c r="NHK272" s="5"/>
      <c r="NHL272" s="5"/>
      <c r="NHM272" s="5"/>
      <c r="NHN272" s="5"/>
      <c r="NHO272" s="5"/>
      <c r="NHP272" s="5"/>
      <c r="NHQ272" s="5"/>
      <c r="NHR272" s="5"/>
      <c r="NHS272" s="5"/>
      <c r="NHT272" s="5"/>
      <c r="NHU272" s="5"/>
      <c r="NHV272" s="5"/>
      <c r="NHW272" s="5"/>
      <c r="NHX272" s="5"/>
      <c r="NHY272" s="5"/>
      <c r="NHZ272" s="5"/>
      <c r="NIA272" s="5"/>
      <c r="NIB272" s="5"/>
      <c r="NIC272" s="5"/>
      <c r="NID272" s="5"/>
      <c r="NIE272" s="5"/>
      <c r="NIF272" s="5"/>
      <c r="NIG272" s="5"/>
      <c r="NIH272" s="5"/>
      <c r="NII272" s="5"/>
      <c r="NIJ272" s="5"/>
      <c r="NIK272" s="5"/>
      <c r="NIL272" s="5"/>
      <c r="NIM272" s="5"/>
      <c r="NIN272" s="5"/>
      <c r="NIO272" s="5"/>
      <c r="NIP272" s="5"/>
      <c r="NIQ272" s="5"/>
      <c r="NIR272" s="5"/>
      <c r="NIS272" s="5"/>
      <c r="NIT272" s="5"/>
      <c r="NIU272" s="5"/>
      <c r="NIV272" s="5"/>
      <c r="NIW272" s="5"/>
      <c r="NIX272" s="5"/>
      <c r="NIY272" s="5"/>
      <c r="NIZ272" s="5"/>
      <c r="NJA272" s="5"/>
      <c r="NJB272" s="5"/>
      <c r="NJC272" s="5"/>
      <c r="NJD272" s="5"/>
      <c r="NJE272" s="5"/>
      <c r="NJF272" s="5"/>
      <c r="NJG272" s="5"/>
      <c r="NJH272" s="5"/>
      <c r="NJI272" s="5"/>
      <c r="NJJ272" s="5"/>
      <c r="NJK272" s="5"/>
      <c r="NJL272" s="5"/>
      <c r="NJM272" s="5"/>
      <c r="NJN272" s="5"/>
      <c r="NJO272" s="5"/>
      <c r="NJP272" s="5"/>
      <c r="NJQ272" s="5"/>
      <c r="NJR272" s="5"/>
      <c r="NJS272" s="5"/>
      <c r="NJT272" s="5"/>
      <c r="NJU272" s="5"/>
      <c r="NJV272" s="5"/>
      <c r="NJW272" s="5"/>
      <c r="NJX272" s="5"/>
      <c r="NJY272" s="5"/>
      <c r="NJZ272" s="5"/>
      <c r="NKA272" s="5"/>
      <c r="NKB272" s="5"/>
      <c r="NKC272" s="5"/>
      <c r="NKD272" s="5"/>
      <c r="NKE272" s="5"/>
      <c r="NKF272" s="5"/>
      <c r="NKG272" s="5"/>
      <c r="NKH272" s="5"/>
      <c r="NKI272" s="5"/>
      <c r="NKJ272" s="5"/>
      <c r="NKK272" s="5"/>
      <c r="NKL272" s="5"/>
      <c r="NKM272" s="5"/>
      <c r="NKN272" s="5"/>
      <c r="NKO272" s="5"/>
      <c r="NKP272" s="5"/>
      <c r="NKQ272" s="5"/>
      <c r="NKR272" s="5"/>
      <c r="NKS272" s="5"/>
      <c r="NKT272" s="5"/>
      <c r="NKU272" s="5"/>
      <c r="NKV272" s="5"/>
      <c r="NKW272" s="5"/>
      <c r="NKX272" s="5"/>
      <c r="NKY272" s="5"/>
      <c r="NKZ272" s="5"/>
      <c r="NLA272" s="5"/>
      <c r="NLB272" s="5"/>
      <c r="NLC272" s="5"/>
      <c r="NLD272" s="5"/>
      <c r="NLE272" s="5"/>
      <c r="NLF272" s="5"/>
      <c r="NLG272" s="5"/>
      <c r="NLH272" s="5"/>
      <c r="NLI272" s="5"/>
      <c r="NLJ272" s="5"/>
      <c r="NLK272" s="5"/>
      <c r="NLL272" s="5"/>
      <c r="NLM272" s="5"/>
      <c r="NLN272" s="5"/>
      <c r="NLO272" s="5"/>
      <c r="NLP272" s="5"/>
      <c r="NLQ272" s="5"/>
      <c r="NLR272" s="5"/>
      <c r="NLS272" s="5"/>
      <c r="NLT272" s="5"/>
      <c r="NLU272" s="5"/>
      <c r="NLV272" s="5"/>
      <c r="NLW272" s="5"/>
      <c r="NLX272" s="5"/>
      <c r="NLY272" s="5"/>
      <c r="NLZ272" s="5"/>
      <c r="NMA272" s="5"/>
      <c r="NMB272" s="5"/>
      <c r="NMC272" s="5"/>
      <c r="NMD272" s="5"/>
      <c r="NME272" s="5"/>
      <c r="NMF272" s="5"/>
      <c r="NMG272" s="5"/>
      <c r="NMH272" s="5"/>
      <c r="NMI272" s="5"/>
      <c r="NMJ272" s="5"/>
      <c r="NMK272" s="5"/>
      <c r="NML272" s="5"/>
      <c r="NMM272" s="5"/>
      <c r="NMN272" s="5"/>
      <c r="NMO272" s="5"/>
      <c r="NMP272" s="5"/>
      <c r="NMQ272" s="5"/>
      <c r="NMR272" s="5"/>
      <c r="NMS272" s="5"/>
      <c r="NMT272" s="5"/>
      <c r="NMU272" s="5"/>
      <c r="NMV272" s="5"/>
      <c r="NMW272" s="5"/>
      <c r="NMX272" s="5"/>
      <c r="NMY272" s="5"/>
      <c r="NMZ272" s="5"/>
      <c r="NNA272" s="5"/>
      <c r="NNB272" s="5"/>
      <c r="NNC272" s="5"/>
      <c r="NND272" s="5"/>
      <c r="NNE272" s="5"/>
      <c r="NNF272" s="5"/>
      <c r="NNG272" s="5"/>
      <c r="NNH272" s="5"/>
      <c r="NNI272" s="5"/>
      <c r="NNJ272" s="5"/>
      <c r="NNK272" s="5"/>
      <c r="NNL272" s="5"/>
      <c r="NNM272" s="5"/>
      <c r="NNN272" s="5"/>
      <c r="NNO272" s="5"/>
      <c r="NNP272" s="5"/>
      <c r="NNQ272" s="5"/>
      <c r="NNR272" s="5"/>
      <c r="NNS272" s="5"/>
      <c r="NNT272" s="5"/>
      <c r="NNU272" s="5"/>
      <c r="NNV272" s="5"/>
      <c r="NNW272" s="5"/>
      <c r="NNX272" s="5"/>
      <c r="NNY272" s="5"/>
      <c r="NNZ272" s="5"/>
      <c r="NOA272" s="5"/>
      <c r="NOB272" s="5"/>
      <c r="NOC272" s="5"/>
      <c r="NOD272" s="5"/>
      <c r="NOE272" s="5"/>
      <c r="NOF272" s="5"/>
      <c r="NOG272" s="5"/>
      <c r="NOH272" s="5"/>
      <c r="NOI272" s="5"/>
      <c r="NOJ272" s="5"/>
      <c r="NOK272" s="5"/>
      <c r="NOL272" s="5"/>
      <c r="NOM272" s="5"/>
      <c r="NON272" s="5"/>
      <c r="NOO272" s="5"/>
      <c r="NOP272" s="5"/>
      <c r="NOQ272" s="5"/>
      <c r="NOR272" s="5"/>
      <c r="NOS272" s="5"/>
      <c r="NOT272" s="5"/>
      <c r="NOU272" s="5"/>
      <c r="NOV272" s="5"/>
      <c r="NOW272" s="5"/>
      <c r="NOX272" s="5"/>
      <c r="NOY272" s="5"/>
      <c r="NOZ272" s="5"/>
      <c r="NPA272" s="5"/>
      <c r="NPB272" s="5"/>
      <c r="NPC272" s="5"/>
      <c r="NPD272" s="5"/>
      <c r="NPE272" s="5"/>
      <c r="NPF272" s="5"/>
      <c r="NPG272" s="5"/>
      <c r="NPH272" s="5"/>
      <c r="NPI272" s="5"/>
      <c r="NPJ272" s="5"/>
      <c r="NPK272" s="5"/>
      <c r="NPL272" s="5"/>
      <c r="NPM272" s="5"/>
      <c r="NPN272" s="5"/>
      <c r="NPO272" s="5"/>
      <c r="NPP272" s="5"/>
      <c r="NPQ272" s="5"/>
      <c r="NPR272" s="5"/>
      <c r="NPS272" s="5"/>
      <c r="NPT272" s="5"/>
      <c r="NPU272" s="5"/>
      <c r="NPV272" s="5"/>
      <c r="NPW272" s="5"/>
      <c r="NPX272" s="5"/>
      <c r="NPY272" s="5"/>
      <c r="NPZ272" s="5"/>
      <c r="NQA272" s="5"/>
      <c r="NQB272" s="5"/>
      <c r="NQC272" s="5"/>
      <c r="NQD272" s="5"/>
      <c r="NQE272" s="5"/>
      <c r="NQF272" s="5"/>
      <c r="NQG272" s="5"/>
      <c r="NQH272" s="5"/>
      <c r="NQI272" s="5"/>
      <c r="NQJ272" s="5"/>
      <c r="NQK272" s="5"/>
      <c r="NQL272" s="5"/>
      <c r="NQM272" s="5"/>
      <c r="NQN272" s="5"/>
      <c r="NQO272" s="5"/>
      <c r="NQP272" s="5"/>
      <c r="NQQ272" s="5"/>
      <c r="NQR272" s="5"/>
      <c r="NQS272" s="5"/>
      <c r="NQT272" s="5"/>
      <c r="NQU272" s="5"/>
      <c r="NQV272" s="5"/>
      <c r="NQW272" s="5"/>
      <c r="NQX272" s="5"/>
      <c r="NQY272" s="5"/>
      <c r="NQZ272" s="5"/>
      <c r="NRA272" s="5"/>
      <c r="NRB272" s="5"/>
      <c r="NRC272" s="5"/>
      <c r="NRD272" s="5"/>
      <c r="NRE272" s="5"/>
      <c r="NRF272" s="5"/>
      <c r="NRG272" s="5"/>
      <c r="NRH272" s="5"/>
      <c r="NRI272" s="5"/>
      <c r="NRJ272" s="5"/>
      <c r="NRK272" s="5"/>
      <c r="NRL272" s="5"/>
      <c r="NRM272" s="5"/>
      <c r="NRN272" s="5"/>
      <c r="NRO272" s="5"/>
      <c r="NRP272" s="5"/>
      <c r="NRQ272" s="5"/>
      <c r="NRR272" s="5"/>
      <c r="NRS272" s="5"/>
      <c r="NRT272" s="5"/>
      <c r="NRU272" s="5"/>
      <c r="NRV272" s="5"/>
      <c r="NRW272" s="5"/>
      <c r="NRX272" s="5"/>
      <c r="NRY272" s="5"/>
      <c r="NRZ272" s="5"/>
      <c r="NSA272" s="5"/>
      <c r="NSB272" s="5"/>
      <c r="NSC272" s="5"/>
      <c r="NSD272" s="5"/>
      <c r="NSE272" s="5"/>
      <c r="NSF272" s="5"/>
      <c r="NSG272" s="5"/>
      <c r="NSH272" s="5"/>
      <c r="NSI272" s="5"/>
      <c r="NSJ272" s="5"/>
      <c r="NSK272" s="5"/>
      <c r="NSL272" s="5"/>
      <c r="NSM272" s="5"/>
      <c r="NSN272" s="5"/>
      <c r="NSO272" s="5"/>
      <c r="NSP272" s="5"/>
      <c r="NSQ272" s="5"/>
      <c r="NSR272" s="5"/>
      <c r="NSS272" s="5"/>
      <c r="NST272" s="5"/>
      <c r="NSU272" s="5"/>
      <c r="NSV272" s="5"/>
      <c r="NSW272" s="5"/>
      <c r="NSX272" s="5"/>
      <c r="NSY272" s="5"/>
      <c r="NSZ272" s="5"/>
      <c r="NTA272" s="5"/>
      <c r="NTB272" s="5"/>
      <c r="NTC272" s="5"/>
      <c r="NTD272" s="5"/>
      <c r="NTE272" s="5"/>
      <c r="NTF272" s="5"/>
      <c r="NTG272" s="5"/>
      <c r="NTH272" s="5"/>
      <c r="NTI272" s="5"/>
      <c r="NTJ272" s="5"/>
      <c r="NTK272" s="5"/>
      <c r="NTL272" s="5"/>
      <c r="NTM272" s="5"/>
      <c r="NTN272" s="5"/>
      <c r="NTO272" s="5"/>
      <c r="NTP272" s="5"/>
      <c r="NTQ272" s="5"/>
      <c r="NTR272" s="5"/>
      <c r="NTS272" s="5"/>
      <c r="NTT272" s="5"/>
      <c r="NTU272" s="5"/>
      <c r="NTV272" s="5"/>
      <c r="NTW272" s="5"/>
      <c r="NTX272" s="5"/>
      <c r="NTY272" s="5"/>
      <c r="NTZ272" s="5"/>
      <c r="NUA272" s="5"/>
      <c r="NUB272" s="5"/>
      <c r="NUC272" s="5"/>
      <c r="NUD272" s="5"/>
      <c r="NUE272" s="5"/>
      <c r="NUF272" s="5"/>
      <c r="NUG272" s="5"/>
      <c r="NUH272" s="5"/>
      <c r="NUI272" s="5"/>
      <c r="NUJ272" s="5"/>
      <c r="NUK272" s="5"/>
      <c r="NUL272" s="5"/>
      <c r="NUM272" s="5"/>
      <c r="NUN272" s="5"/>
      <c r="NUO272" s="5"/>
      <c r="NUP272" s="5"/>
      <c r="NUQ272" s="5"/>
      <c r="NUR272" s="5"/>
      <c r="NUS272" s="5"/>
      <c r="NUT272" s="5"/>
      <c r="NUU272" s="5"/>
      <c r="NUV272" s="5"/>
      <c r="NUW272" s="5"/>
      <c r="NUX272" s="5"/>
      <c r="NUY272" s="5"/>
      <c r="NUZ272" s="5"/>
      <c r="NVA272" s="5"/>
      <c r="NVB272" s="5"/>
      <c r="NVC272" s="5"/>
      <c r="NVD272" s="5"/>
      <c r="NVE272" s="5"/>
      <c r="NVF272" s="5"/>
      <c r="NVG272" s="5"/>
      <c r="NVH272" s="5"/>
      <c r="NVI272" s="5"/>
      <c r="NVJ272" s="5"/>
      <c r="NVK272" s="5"/>
      <c r="NVL272" s="5"/>
      <c r="NVM272" s="5"/>
      <c r="NVN272" s="5"/>
      <c r="NVO272" s="5"/>
      <c r="NVP272" s="5"/>
      <c r="NVQ272" s="5"/>
      <c r="NVR272" s="5"/>
      <c r="NVS272" s="5"/>
      <c r="NVT272" s="5"/>
      <c r="NVU272" s="5"/>
      <c r="NVV272" s="5"/>
      <c r="NVW272" s="5"/>
      <c r="NVX272" s="5"/>
      <c r="NVY272" s="5"/>
      <c r="NVZ272" s="5"/>
      <c r="NWA272" s="5"/>
      <c r="NWB272" s="5"/>
      <c r="NWC272" s="5"/>
      <c r="NWD272" s="5"/>
      <c r="NWE272" s="5"/>
      <c r="NWF272" s="5"/>
      <c r="NWG272" s="5"/>
      <c r="NWH272" s="5"/>
      <c r="NWI272" s="5"/>
      <c r="NWJ272" s="5"/>
      <c r="NWK272" s="5"/>
      <c r="NWL272" s="5"/>
      <c r="NWM272" s="5"/>
      <c r="NWN272" s="5"/>
      <c r="NWO272" s="5"/>
      <c r="NWP272" s="5"/>
      <c r="NWQ272" s="5"/>
      <c r="NWR272" s="5"/>
      <c r="NWS272" s="5"/>
      <c r="NWT272" s="5"/>
      <c r="NWU272" s="5"/>
      <c r="NWV272" s="5"/>
      <c r="NWW272" s="5"/>
      <c r="NWX272" s="5"/>
      <c r="NWY272" s="5"/>
      <c r="NWZ272" s="5"/>
      <c r="NXA272" s="5"/>
      <c r="NXB272" s="5"/>
      <c r="NXC272" s="5"/>
      <c r="NXD272" s="5"/>
      <c r="NXE272" s="5"/>
      <c r="NXF272" s="5"/>
      <c r="NXG272" s="5"/>
      <c r="NXH272" s="5"/>
      <c r="NXI272" s="5"/>
      <c r="NXJ272" s="5"/>
      <c r="NXK272" s="5"/>
      <c r="NXL272" s="5"/>
      <c r="NXM272" s="5"/>
      <c r="NXN272" s="5"/>
      <c r="NXO272" s="5"/>
      <c r="NXP272" s="5"/>
      <c r="NXQ272" s="5"/>
      <c r="NXR272" s="5"/>
      <c r="NXS272" s="5"/>
      <c r="NXT272" s="5"/>
      <c r="NXU272" s="5"/>
      <c r="NXV272" s="5"/>
      <c r="NXW272" s="5"/>
      <c r="NXX272" s="5"/>
      <c r="NXY272" s="5"/>
      <c r="NXZ272" s="5"/>
      <c r="NYA272" s="5"/>
      <c r="NYB272" s="5"/>
      <c r="NYC272" s="5"/>
      <c r="NYD272" s="5"/>
      <c r="NYE272" s="5"/>
      <c r="NYF272" s="5"/>
      <c r="NYG272" s="5"/>
      <c r="NYH272" s="5"/>
      <c r="NYI272" s="5"/>
      <c r="NYJ272" s="5"/>
      <c r="NYK272" s="5"/>
      <c r="NYL272" s="5"/>
      <c r="NYM272" s="5"/>
      <c r="NYN272" s="5"/>
      <c r="NYO272" s="5"/>
      <c r="NYP272" s="5"/>
      <c r="NYQ272" s="5"/>
      <c r="NYR272" s="5"/>
      <c r="NYS272" s="5"/>
      <c r="NYT272" s="5"/>
      <c r="NYU272" s="5"/>
      <c r="NYV272" s="5"/>
      <c r="NYW272" s="5"/>
      <c r="NYX272" s="5"/>
      <c r="NYY272" s="5"/>
      <c r="NYZ272" s="5"/>
      <c r="NZA272" s="5"/>
      <c r="NZB272" s="5"/>
      <c r="NZC272" s="5"/>
      <c r="NZD272" s="5"/>
      <c r="NZE272" s="5"/>
      <c r="NZF272" s="5"/>
      <c r="NZG272" s="5"/>
      <c r="NZH272" s="5"/>
      <c r="NZI272" s="5"/>
      <c r="NZJ272" s="5"/>
      <c r="NZK272" s="5"/>
      <c r="NZL272" s="5"/>
      <c r="NZM272" s="5"/>
      <c r="NZN272" s="5"/>
      <c r="NZO272" s="5"/>
      <c r="NZP272" s="5"/>
      <c r="NZQ272" s="5"/>
      <c r="NZR272" s="5"/>
      <c r="NZS272" s="5"/>
      <c r="NZT272" s="5"/>
      <c r="NZU272" s="5"/>
      <c r="NZV272" s="5"/>
      <c r="NZW272" s="5"/>
      <c r="NZX272" s="5"/>
      <c r="NZY272" s="5"/>
      <c r="NZZ272" s="5"/>
      <c r="OAA272" s="5"/>
      <c r="OAB272" s="5"/>
      <c r="OAC272" s="5"/>
      <c r="OAD272" s="5"/>
      <c r="OAE272" s="5"/>
      <c r="OAF272" s="5"/>
      <c r="OAG272" s="5"/>
      <c r="OAH272" s="5"/>
      <c r="OAI272" s="5"/>
      <c r="OAJ272" s="5"/>
      <c r="OAK272" s="5"/>
      <c r="OAL272" s="5"/>
      <c r="OAM272" s="5"/>
      <c r="OAN272" s="5"/>
      <c r="OAO272" s="5"/>
      <c r="OAP272" s="5"/>
      <c r="OAQ272" s="5"/>
      <c r="OAR272" s="5"/>
      <c r="OAS272" s="5"/>
      <c r="OAT272" s="5"/>
      <c r="OAU272" s="5"/>
      <c r="OAV272" s="5"/>
      <c r="OAW272" s="5"/>
      <c r="OAX272" s="5"/>
      <c r="OAY272" s="5"/>
      <c r="OAZ272" s="5"/>
      <c r="OBA272" s="5"/>
      <c r="OBB272" s="5"/>
      <c r="OBC272" s="5"/>
      <c r="OBD272" s="5"/>
      <c r="OBE272" s="5"/>
      <c r="OBF272" s="5"/>
      <c r="OBG272" s="5"/>
      <c r="OBH272" s="5"/>
      <c r="OBI272" s="5"/>
      <c r="OBJ272" s="5"/>
      <c r="OBK272" s="5"/>
      <c r="OBL272" s="5"/>
      <c r="OBM272" s="5"/>
      <c r="OBN272" s="5"/>
      <c r="OBO272" s="5"/>
      <c r="OBP272" s="5"/>
      <c r="OBQ272" s="5"/>
      <c r="OBR272" s="5"/>
      <c r="OBS272" s="5"/>
      <c r="OBT272" s="5"/>
      <c r="OBU272" s="5"/>
      <c r="OBV272" s="5"/>
      <c r="OBW272" s="5"/>
      <c r="OBX272" s="5"/>
      <c r="OBY272" s="5"/>
      <c r="OBZ272" s="5"/>
      <c r="OCA272" s="5"/>
      <c r="OCB272" s="5"/>
      <c r="OCC272" s="5"/>
      <c r="OCD272" s="5"/>
      <c r="OCE272" s="5"/>
      <c r="OCF272" s="5"/>
      <c r="OCG272" s="5"/>
      <c r="OCH272" s="5"/>
      <c r="OCI272" s="5"/>
      <c r="OCJ272" s="5"/>
      <c r="OCK272" s="5"/>
      <c r="OCL272" s="5"/>
      <c r="OCM272" s="5"/>
      <c r="OCN272" s="5"/>
      <c r="OCO272" s="5"/>
      <c r="OCP272" s="5"/>
      <c r="OCQ272" s="5"/>
      <c r="OCR272" s="5"/>
      <c r="OCS272" s="5"/>
      <c r="OCT272" s="5"/>
      <c r="OCU272" s="5"/>
      <c r="OCV272" s="5"/>
      <c r="OCW272" s="5"/>
      <c r="OCX272" s="5"/>
      <c r="OCY272" s="5"/>
      <c r="OCZ272" s="5"/>
      <c r="ODA272" s="5"/>
      <c r="ODB272" s="5"/>
      <c r="ODC272" s="5"/>
      <c r="ODD272" s="5"/>
      <c r="ODE272" s="5"/>
      <c r="ODF272" s="5"/>
      <c r="ODG272" s="5"/>
      <c r="ODH272" s="5"/>
      <c r="ODI272" s="5"/>
      <c r="ODJ272" s="5"/>
      <c r="ODK272" s="5"/>
      <c r="ODL272" s="5"/>
      <c r="ODM272" s="5"/>
      <c r="ODN272" s="5"/>
      <c r="ODO272" s="5"/>
      <c r="ODP272" s="5"/>
      <c r="ODQ272" s="5"/>
      <c r="ODR272" s="5"/>
      <c r="ODS272" s="5"/>
      <c r="ODT272" s="5"/>
      <c r="ODU272" s="5"/>
      <c r="ODV272" s="5"/>
      <c r="ODW272" s="5"/>
      <c r="ODX272" s="5"/>
      <c r="ODY272" s="5"/>
      <c r="ODZ272" s="5"/>
      <c r="OEA272" s="5"/>
      <c r="OEB272" s="5"/>
      <c r="OEC272" s="5"/>
      <c r="OED272" s="5"/>
      <c r="OEE272" s="5"/>
      <c r="OEF272" s="5"/>
      <c r="OEG272" s="5"/>
      <c r="OEH272" s="5"/>
      <c r="OEI272" s="5"/>
      <c r="OEJ272" s="5"/>
      <c r="OEK272" s="5"/>
      <c r="OEL272" s="5"/>
      <c r="OEM272" s="5"/>
      <c r="OEN272" s="5"/>
      <c r="OEO272" s="5"/>
      <c r="OEP272" s="5"/>
      <c r="OEQ272" s="5"/>
      <c r="OER272" s="5"/>
      <c r="OES272" s="5"/>
      <c r="OET272" s="5"/>
      <c r="OEU272" s="5"/>
      <c r="OEV272" s="5"/>
      <c r="OEW272" s="5"/>
      <c r="OEX272" s="5"/>
      <c r="OEY272" s="5"/>
      <c r="OEZ272" s="5"/>
      <c r="OFA272" s="5"/>
      <c r="OFB272" s="5"/>
      <c r="OFC272" s="5"/>
      <c r="OFD272" s="5"/>
      <c r="OFE272" s="5"/>
      <c r="OFF272" s="5"/>
      <c r="OFG272" s="5"/>
      <c r="OFH272" s="5"/>
      <c r="OFI272" s="5"/>
      <c r="OFJ272" s="5"/>
      <c r="OFK272" s="5"/>
      <c r="OFL272" s="5"/>
      <c r="OFM272" s="5"/>
      <c r="OFN272" s="5"/>
      <c r="OFO272" s="5"/>
      <c r="OFP272" s="5"/>
      <c r="OFQ272" s="5"/>
      <c r="OFR272" s="5"/>
      <c r="OFS272" s="5"/>
      <c r="OFT272" s="5"/>
      <c r="OFU272" s="5"/>
      <c r="OFV272" s="5"/>
      <c r="OFW272" s="5"/>
      <c r="OFX272" s="5"/>
      <c r="OFY272" s="5"/>
      <c r="OFZ272" s="5"/>
      <c r="OGA272" s="5"/>
      <c r="OGB272" s="5"/>
      <c r="OGC272" s="5"/>
      <c r="OGD272" s="5"/>
      <c r="OGE272" s="5"/>
      <c r="OGF272" s="5"/>
      <c r="OGG272" s="5"/>
      <c r="OGH272" s="5"/>
      <c r="OGI272" s="5"/>
      <c r="OGJ272" s="5"/>
      <c r="OGK272" s="5"/>
      <c r="OGL272" s="5"/>
      <c r="OGM272" s="5"/>
      <c r="OGN272" s="5"/>
      <c r="OGO272" s="5"/>
      <c r="OGP272" s="5"/>
      <c r="OGQ272" s="5"/>
      <c r="OGR272" s="5"/>
      <c r="OGS272" s="5"/>
      <c r="OGT272" s="5"/>
      <c r="OGU272" s="5"/>
      <c r="OGV272" s="5"/>
      <c r="OGW272" s="5"/>
      <c r="OGX272" s="5"/>
      <c r="OGY272" s="5"/>
      <c r="OGZ272" s="5"/>
      <c r="OHA272" s="5"/>
      <c r="OHB272" s="5"/>
      <c r="OHC272" s="5"/>
      <c r="OHD272" s="5"/>
      <c r="OHE272" s="5"/>
      <c r="OHF272" s="5"/>
      <c r="OHG272" s="5"/>
      <c r="OHH272" s="5"/>
      <c r="OHI272" s="5"/>
      <c r="OHJ272" s="5"/>
      <c r="OHK272" s="5"/>
      <c r="OHL272" s="5"/>
      <c r="OHM272" s="5"/>
      <c r="OHN272" s="5"/>
      <c r="OHO272" s="5"/>
      <c r="OHP272" s="5"/>
      <c r="OHQ272" s="5"/>
      <c r="OHR272" s="5"/>
      <c r="OHS272" s="5"/>
      <c r="OHT272" s="5"/>
      <c r="OHU272" s="5"/>
      <c r="OHV272" s="5"/>
      <c r="OHW272" s="5"/>
      <c r="OHX272" s="5"/>
      <c r="OHY272" s="5"/>
      <c r="OHZ272" s="5"/>
      <c r="OIA272" s="5"/>
      <c r="OIB272" s="5"/>
      <c r="OIC272" s="5"/>
      <c r="OID272" s="5"/>
      <c r="OIE272" s="5"/>
      <c r="OIF272" s="5"/>
      <c r="OIG272" s="5"/>
      <c r="OIH272" s="5"/>
      <c r="OII272" s="5"/>
      <c r="OIJ272" s="5"/>
      <c r="OIK272" s="5"/>
      <c r="OIL272" s="5"/>
      <c r="OIM272" s="5"/>
      <c r="OIN272" s="5"/>
      <c r="OIO272" s="5"/>
      <c r="OIP272" s="5"/>
      <c r="OIQ272" s="5"/>
      <c r="OIR272" s="5"/>
      <c r="OIS272" s="5"/>
      <c r="OIT272" s="5"/>
      <c r="OIU272" s="5"/>
      <c r="OIV272" s="5"/>
      <c r="OIW272" s="5"/>
      <c r="OIX272" s="5"/>
      <c r="OIY272" s="5"/>
      <c r="OIZ272" s="5"/>
      <c r="OJA272" s="5"/>
      <c r="OJB272" s="5"/>
      <c r="OJC272" s="5"/>
      <c r="OJD272" s="5"/>
      <c r="OJE272" s="5"/>
      <c r="OJF272" s="5"/>
      <c r="OJG272" s="5"/>
      <c r="OJH272" s="5"/>
      <c r="OJI272" s="5"/>
      <c r="OJJ272" s="5"/>
      <c r="OJK272" s="5"/>
      <c r="OJL272" s="5"/>
      <c r="OJM272" s="5"/>
      <c r="OJN272" s="5"/>
      <c r="OJO272" s="5"/>
      <c r="OJP272" s="5"/>
      <c r="OJQ272" s="5"/>
      <c r="OJR272" s="5"/>
      <c r="OJS272" s="5"/>
      <c r="OJT272" s="5"/>
      <c r="OJU272" s="5"/>
      <c r="OJV272" s="5"/>
      <c r="OJW272" s="5"/>
      <c r="OJX272" s="5"/>
      <c r="OJY272" s="5"/>
      <c r="OJZ272" s="5"/>
      <c r="OKA272" s="5"/>
      <c r="OKB272" s="5"/>
      <c r="OKC272" s="5"/>
      <c r="OKD272" s="5"/>
      <c r="OKE272" s="5"/>
      <c r="OKF272" s="5"/>
      <c r="OKG272" s="5"/>
      <c r="OKH272" s="5"/>
      <c r="OKI272" s="5"/>
      <c r="OKJ272" s="5"/>
      <c r="OKK272" s="5"/>
      <c r="OKL272" s="5"/>
      <c r="OKM272" s="5"/>
      <c r="OKN272" s="5"/>
      <c r="OKO272" s="5"/>
      <c r="OKP272" s="5"/>
      <c r="OKQ272" s="5"/>
      <c r="OKR272" s="5"/>
      <c r="OKS272" s="5"/>
      <c r="OKT272" s="5"/>
      <c r="OKU272" s="5"/>
      <c r="OKV272" s="5"/>
      <c r="OKW272" s="5"/>
      <c r="OKX272" s="5"/>
      <c r="OKY272" s="5"/>
      <c r="OKZ272" s="5"/>
      <c r="OLA272" s="5"/>
      <c r="OLB272" s="5"/>
      <c r="OLC272" s="5"/>
      <c r="OLD272" s="5"/>
      <c r="OLE272" s="5"/>
      <c r="OLF272" s="5"/>
      <c r="OLG272" s="5"/>
      <c r="OLH272" s="5"/>
      <c r="OLI272" s="5"/>
      <c r="OLJ272" s="5"/>
      <c r="OLK272" s="5"/>
      <c r="OLL272" s="5"/>
      <c r="OLM272" s="5"/>
      <c r="OLN272" s="5"/>
      <c r="OLO272" s="5"/>
      <c r="OLP272" s="5"/>
      <c r="OLQ272" s="5"/>
      <c r="OLR272" s="5"/>
      <c r="OLS272" s="5"/>
      <c r="OLT272" s="5"/>
      <c r="OLU272" s="5"/>
      <c r="OLV272" s="5"/>
      <c r="OLW272" s="5"/>
      <c r="OLX272" s="5"/>
      <c r="OLY272" s="5"/>
      <c r="OLZ272" s="5"/>
      <c r="OMA272" s="5"/>
      <c r="OMB272" s="5"/>
      <c r="OMC272" s="5"/>
      <c r="OMD272" s="5"/>
      <c r="OME272" s="5"/>
      <c r="OMF272" s="5"/>
      <c r="OMG272" s="5"/>
      <c r="OMH272" s="5"/>
      <c r="OMI272" s="5"/>
      <c r="OMJ272" s="5"/>
      <c r="OMK272" s="5"/>
      <c r="OML272" s="5"/>
      <c r="OMM272" s="5"/>
      <c r="OMN272" s="5"/>
      <c r="OMO272" s="5"/>
      <c r="OMP272" s="5"/>
      <c r="OMQ272" s="5"/>
      <c r="OMR272" s="5"/>
      <c r="OMS272" s="5"/>
      <c r="OMT272" s="5"/>
      <c r="OMU272" s="5"/>
      <c r="OMV272" s="5"/>
      <c r="OMW272" s="5"/>
      <c r="OMX272" s="5"/>
      <c r="OMY272" s="5"/>
      <c r="OMZ272" s="5"/>
      <c r="ONA272" s="5"/>
      <c r="ONB272" s="5"/>
      <c r="ONC272" s="5"/>
      <c r="OND272" s="5"/>
      <c r="ONE272" s="5"/>
      <c r="ONF272" s="5"/>
      <c r="ONG272" s="5"/>
      <c r="ONH272" s="5"/>
      <c r="ONI272" s="5"/>
      <c r="ONJ272" s="5"/>
      <c r="ONK272" s="5"/>
      <c r="ONL272" s="5"/>
      <c r="ONM272" s="5"/>
      <c r="ONN272" s="5"/>
      <c r="ONO272" s="5"/>
      <c r="ONP272" s="5"/>
      <c r="ONQ272" s="5"/>
      <c r="ONR272" s="5"/>
      <c r="ONS272" s="5"/>
      <c r="ONT272" s="5"/>
      <c r="ONU272" s="5"/>
      <c r="ONV272" s="5"/>
      <c r="ONW272" s="5"/>
      <c r="ONX272" s="5"/>
      <c r="ONY272" s="5"/>
      <c r="ONZ272" s="5"/>
      <c r="OOA272" s="5"/>
      <c r="OOB272" s="5"/>
      <c r="OOC272" s="5"/>
      <c r="OOD272" s="5"/>
      <c r="OOE272" s="5"/>
      <c r="OOF272" s="5"/>
      <c r="OOG272" s="5"/>
      <c r="OOH272" s="5"/>
      <c r="OOI272" s="5"/>
      <c r="OOJ272" s="5"/>
      <c r="OOK272" s="5"/>
      <c r="OOL272" s="5"/>
      <c r="OOM272" s="5"/>
      <c r="OON272" s="5"/>
      <c r="OOO272" s="5"/>
      <c r="OOP272" s="5"/>
      <c r="OOQ272" s="5"/>
      <c r="OOR272" s="5"/>
      <c r="OOS272" s="5"/>
      <c r="OOT272" s="5"/>
      <c r="OOU272" s="5"/>
      <c r="OOV272" s="5"/>
      <c r="OOW272" s="5"/>
      <c r="OOX272" s="5"/>
      <c r="OOY272" s="5"/>
      <c r="OOZ272" s="5"/>
      <c r="OPA272" s="5"/>
      <c r="OPB272" s="5"/>
      <c r="OPC272" s="5"/>
      <c r="OPD272" s="5"/>
      <c r="OPE272" s="5"/>
      <c r="OPF272" s="5"/>
      <c r="OPG272" s="5"/>
      <c r="OPH272" s="5"/>
      <c r="OPI272" s="5"/>
      <c r="OPJ272" s="5"/>
      <c r="OPK272" s="5"/>
      <c r="OPL272" s="5"/>
      <c r="OPM272" s="5"/>
      <c r="OPN272" s="5"/>
      <c r="OPO272" s="5"/>
      <c r="OPP272" s="5"/>
      <c r="OPQ272" s="5"/>
      <c r="OPR272" s="5"/>
      <c r="OPS272" s="5"/>
      <c r="OPT272" s="5"/>
      <c r="OPU272" s="5"/>
      <c r="OPV272" s="5"/>
      <c r="OPW272" s="5"/>
      <c r="OPX272" s="5"/>
      <c r="OPY272" s="5"/>
      <c r="OPZ272" s="5"/>
      <c r="OQA272" s="5"/>
      <c r="OQB272" s="5"/>
      <c r="OQC272" s="5"/>
      <c r="OQD272" s="5"/>
      <c r="OQE272" s="5"/>
      <c r="OQF272" s="5"/>
      <c r="OQG272" s="5"/>
      <c r="OQH272" s="5"/>
      <c r="OQI272" s="5"/>
      <c r="OQJ272" s="5"/>
      <c r="OQK272" s="5"/>
      <c r="OQL272" s="5"/>
      <c r="OQM272" s="5"/>
      <c r="OQN272" s="5"/>
      <c r="OQO272" s="5"/>
      <c r="OQP272" s="5"/>
      <c r="OQQ272" s="5"/>
      <c r="OQR272" s="5"/>
      <c r="OQS272" s="5"/>
      <c r="OQT272" s="5"/>
      <c r="OQU272" s="5"/>
      <c r="OQV272" s="5"/>
      <c r="OQW272" s="5"/>
      <c r="OQX272" s="5"/>
      <c r="OQY272" s="5"/>
      <c r="OQZ272" s="5"/>
      <c r="ORA272" s="5"/>
      <c r="ORB272" s="5"/>
      <c r="ORC272" s="5"/>
      <c r="ORD272" s="5"/>
      <c r="ORE272" s="5"/>
      <c r="ORF272" s="5"/>
      <c r="ORG272" s="5"/>
      <c r="ORH272" s="5"/>
      <c r="ORI272" s="5"/>
      <c r="ORJ272" s="5"/>
      <c r="ORK272" s="5"/>
      <c r="ORL272" s="5"/>
      <c r="ORM272" s="5"/>
      <c r="ORN272" s="5"/>
      <c r="ORO272" s="5"/>
      <c r="ORP272" s="5"/>
      <c r="ORQ272" s="5"/>
      <c r="ORR272" s="5"/>
      <c r="ORS272" s="5"/>
      <c r="ORT272" s="5"/>
      <c r="ORU272" s="5"/>
      <c r="ORV272" s="5"/>
      <c r="ORW272" s="5"/>
      <c r="ORX272" s="5"/>
      <c r="ORY272" s="5"/>
      <c r="ORZ272" s="5"/>
      <c r="OSA272" s="5"/>
      <c r="OSB272" s="5"/>
      <c r="OSC272" s="5"/>
      <c r="OSD272" s="5"/>
      <c r="OSE272" s="5"/>
      <c r="OSF272" s="5"/>
      <c r="OSG272" s="5"/>
      <c r="OSH272" s="5"/>
      <c r="OSI272" s="5"/>
      <c r="OSJ272" s="5"/>
      <c r="OSK272" s="5"/>
      <c r="OSL272" s="5"/>
      <c r="OSM272" s="5"/>
      <c r="OSN272" s="5"/>
      <c r="OSO272" s="5"/>
      <c r="OSP272" s="5"/>
      <c r="OSQ272" s="5"/>
      <c r="OSR272" s="5"/>
      <c r="OSS272" s="5"/>
      <c r="OST272" s="5"/>
      <c r="OSU272" s="5"/>
      <c r="OSV272" s="5"/>
      <c r="OSW272" s="5"/>
      <c r="OSX272" s="5"/>
      <c r="OSY272" s="5"/>
      <c r="OSZ272" s="5"/>
      <c r="OTA272" s="5"/>
      <c r="OTB272" s="5"/>
      <c r="OTC272" s="5"/>
      <c r="OTD272" s="5"/>
      <c r="OTE272" s="5"/>
      <c r="OTF272" s="5"/>
      <c r="OTG272" s="5"/>
      <c r="OTH272" s="5"/>
      <c r="OTI272" s="5"/>
      <c r="OTJ272" s="5"/>
      <c r="OTK272" s="5"/>
      <c r="OTL272" s="5"/>
      <c r="OTM272" s="5"/>
      <c r="OTN272" s="5"/>
      <c r="OTO272" s="5"/>
      <c r="OTP272" s="5"/>
      <c r="OTQ272" s="5"/>
      <c r="OTR272" s="5"/>
      <c r="OTS272" s="5"/>
      <c r="OTT272" s="5"/>
      <c r="OTU272" s="5"/>
      <c r="OTV272" s="5"/>
      <c r="OTW272" s="5"/>
      <c r="OTX272" s="5"/>
      <c r="OTY272" s="5"/>
      <c r="OTZ272" s="5"/>
      <c r="OUA272" s="5"/>
      <c r="OUB272" s="5"/>
      <c r="OUC272" s="5"/>
      <c r="OUD272" s="5"/>
      <c r="OUE272" s="5"/>
      <c r="OUF272" s="5"/>
      <c r="OUG272" s="5"/>
      <c r="OUH272" s="5"/>
      <c r="OUI272" s="5"/>
      <c r="OUJ272" s="5"/>
      <c r="OUK272" s="5"/>
      <c r="OUL272" s="5"/>
      <c r="OUM272" s="5"/>
      <c r="OUN272" s="5"/>
      <c r="OUO272" s="5"/>
      <c r="OUP272" s="5"/>
      <c r="OUQ272" s="5"/>
      <c r="OUR272" s="5"/>
      <c r="OUS272" s="5"/>
      <c r="OUT272" s="5"/>
      <c r="OUU272" s="5"/>
      <c r="OUV272" s="5"/>
      <c r="OUW272" s="5"/>
      <c r="OUX272" s="5"/>
      <c r="OUY272" s="5"/>
      <c r="OUZ272" s="5"/>
      <c r="OVA272" s="5"/>
      <c r="OVB272" s="5"/>
      <c r="OVC272" s="5"/>
      <c r="OVD272" s="5"/>
      <c r="OVE272" s="5"/>
      <c r="OVF272" s="5"/>
      <c r="OVG272" s="5"/>
      <c r="OVH272" s="5"/>
      <c r="OVI272" s="5"/>
      <c r="OVJ272" s="5"/>
      <c r="OVK272" s="5"/>
      <c r="OVL272" s="5"/>
      <c r="OVM272" s="5"/>
      <c r="OVN272" s="5"/>
      <c r="OVO272" s="5"/>
      <c r="OVP272" s="5"/>
      <c r="OVQ272" s="5"/>
      <c r="OVR272" s="5"/>
      <c r="OVS272" s="5"/>
      <c r="OVT272" s="5"/>
      <c r="OVU272" s="5"/>
      <c r="OVV272" s="5"/>
      <c r="OVW272" s="5"/>
      <c r="OVX272" s="5"/>
      <c r="OVY272" s="5"/>
      <c r="OVZ272" s="5"/>
      <c r="OWA272" s="5"/>
      <c r="OWB272" s="5"/>
      <c r="OWC272" s="5"/>
      <c r="OWD272" s="5"/>
      <c r="OWE272" s="5"/>
      <c r="OWF272" s="5"/>
      <c r="OWG272" s="5"/>
      <c r="OWH272" s="5"/>
      <c r="OWI272" s="5"/>
      <c r="OWJ272" s="5"/>
      <c r="OWK272" s="5"/>
      <c r="OWL272" s="5"/>
      <c r="OWM272" s="5"/>
      <c r="OWN272" s="5"/>
      <c r="OWO272" s="5"/>
      <c r="OWP272" s="5"/>
      <c r="OWQ272" s="5"/>
      <c r="OWR272" s="5"/>
      <c r="OWS272" s="5"/>
      <c r="OWT272" s="5"/>
      <c r="OWU272" s="5"/>
      <c r="OWV272" s="5"/>
      <c r="OWW272" s="5"/>
      <c r="OWX272" s="5"/>
      <c r="OWY272" s="5"/>
      <c r="OWZ272" s="5"/>
      <c r="OXA272" s="5"/>
      <c r="OXB272" s="5"/>
      <c r="OXC272" s="5"/>
      <c r="OXD272" s="5"/>
      <c r="OXE272" s="5"/>
      <c r="OXF272" s="5"/>
      <c r="OXG272" s="5"/>
      <c r="OXH272" s="5"/>
      <c r="OXI272" s="5"/>
      <c r="OXJ272" s="5"/>
      <c r="OXK272" s="5"/>
      <c r="OXL272" s="5"/>
      <c r="OXM272" s="5"/>
      <c r="OXN272" s="5"/>
      <c r="OXO272" s="5"/>
      <c r="OXP272" s="5"/>
      <c r="OXQ272" s="5"/>
      <c r="OXR272" s="5"/>
      <c r="OXS272" s="5"/>
      <c r="OXT272" s="5"/>
      <c r="OXU272" s="5"/>
      <c r="OXV272" s="5"/>
      <c r="OXW272" s="5"/>
      <c r="OXX272" s="5"/>
      <c r="OXY272" s="5"/>
      <c r="OXZ272" s="5"/>
      <c r="OYA272" s="5"/>
      <c r="OYB272" s="5"/>
      <c r="OYC272" s="5"/>
      <c r="OYD272" s="5"/>
      <c r="OYE272" s="5"/>
      <c r="OYF272" s="5"/>
      <c r="OYG272" s="5"/>
      <c r="OYH272" s="5"/>
      <c r="OYI272" s="5"/>
      <c r="OYJ272" s="5"/>
      <c r="OYK272" s="5"/>
      <c r="OYL272" s="5"/>
      <c r="OYM272" s="5"/>
      <c r="OYN272" s="5"/>
      <c r="OYO272" s="5"/>
      <c r="OYP272" s="5"/>
      <c r="OYQ272" s="5"/>
      <c r="OYR272" s="5"/>
      <c r="OYS272" s="5"/>
      <c r="OYT272" s="5"/>
      <c r="OYU272" s="5"/>
      <c r="OYV272" s="5"/>
      <c r="OYW272" s="5"/>
      <c r="OYX272" s="5"/>
      <c r="OYY272" s="5"/>
      <c r="OYZ272" s="5"/>
      <c r="OZA272" s="5"/>
      <c r="OZB272" s="5"/>
      <c r="OZC272" s="5"/>
      <c r="OZD272" s="5"/>
      <c r="OZE272" s="5"/>
      <c r="OZF272" s="5"/>
      <c r="OZG272" s="5"/>
      <c r="OZH272" s="5"/>
      <c r="OZI272" s="5"/>
      <c r="OZJ272" s="5"/>
      <c r="OZK272" s="5"/>
      <c r="OZL272" s="5"/>
      <c r="OZM272" s="5"/>
      <c r="OZN272" s="5"/>
      <c r="OZO272" s="5"/>
      <c r="OZP272" s="5"/>
      <c r="OZQ272" s="5"/>
      <c r="OZR272" s="5"/>
      <c r="OZS272" s="5"/>
      <c r="OZT272" s="5"/>
      <c r="OZU272" s="5"/>
      <c r="OZV272" s="5"/>
      <c r="OZW272" s="5"/>
      <c r="OZX272" s="5"/>
      <c r="OZY272" s="5"/>
      <c r="OZZ272" s="5"/>
      <c r="PAA272" s="5"/>
      <c r="PAB272" s="5"/>
      <c r="PAC272" s="5"/>
      <c r="PAD272" s="5"/>
      <c r="PAE272" s="5"/>
      <c r="PAF272" s="5"/>
      <c r="PAG272" s="5"/>
      <c r="PAH272" s="5"/>
      <c r="PAI272" s="5"/>
      <c r="PAJ272" s="5"/>
      <c r="PAK272" s="5"/>
      <c r="PAL272" s="5"/>
      <c r="PAM272" s="5"/>
      <c r="PAN272" s="5"/>
      <c r="PAO272" s="5"/>
      <c r="PAP272" s="5"/>
      <c r="PAQ272" s="5"/>
      <c r="PAR272" s="5"/>
      <c r="PAS272" s="5"/>
      <c r="PAT272" s="5"/>
      <c r="PAU272" s="5"/>
      <c r="PAV272" s="5"/>
      <c r="PAW272" s="5"/>
      <c r="PAX272" s="5"/>
      <c r="PAY272" s="5"/>
      <c r="PAZ272" s="5"/>
      <c r="PBA272" s="5"/>
      <c r="PBB272" s="5"/>
      <c r="PBC272" s="5"/>
      <c r="PBD272" s="5"/>
      <c r="PBE272" s="5"/>
      <c r="PBF272" s="5"/>
      <c r="PBG272" s="5"/>
      <c r="PBH272" s="5"/>
      <c r="PBI272" s="5"/>
      <c r="PBJ272" s="5"/>
      <c r="PBK272" s="5"/>
      <c r="PBL272" s="5"/>
      <c r="PBM272" s="5"/>
      <c r="PBN272" s="5"/>
      <c r="PBO272" s="5"/>
      <c r="PBP272" s="5"/>
      <c r="PBQ272" s="5"/>
      <c r="PBR272" s="5"/>
      <c r="PBS272" s="5"/>
      <c r="PBT272" s="5"/>
      <c r="PBU272" s="5"/>
      <c r="PBV272" s="5"/>
      <c r="PBW272" s="5"/>
      <c r="PBX272" s="5"/>
      <c r="PBY272" s="5"/>
      <c r="PBZ272" s="5"/>
      <c r="PCA272" s="5"/>
      <c r="PCB272" s="5"/>
      <c r="PCC272" s="5"/>
      <c r="PCD272" s="5"/>
      <c r="PCE272" s="5"/>
      <c r="PCF272" s="5"/>
      <c r="PCG272" s="5"/>
      <c r="PCH272" s="5"/>
      <c r="PCI272" s="5"/>
      <c r="PCJ272" s="5"/>
      <c r="PCK272" s="5"/>
      <c r="PCL272" s="5"/>
      <c r="PCM272" s="5"/>
      <c r="PCN272" s="5"/>
      <c r="PCO272" s="5"/>
      <c r="PCP272" s="5"/>
      <c r="PCQ272" s="5"/>
      <c r="PCR272" s="5"/>
      <c r="PCS272" s="5"/>
      <c r="PCT272" s="5"/>
      <c r="PCU272" s="5"/>
      <c r="PCV272" s="5"/>
      <c r="PCW272" s="5"/>
      <c r="PCX272" s="5"/>
      <c r="PCY272" s="5"/>
      <c r="PCZ272" s="5"/>
      <c r="PDA272" s="5"/>
      <c r="PDB272" s="5"/>
      <c r="PDC272" s="5"/>
      <c r="PDD272" s="5"/>
      <c r="PDE272" s="5"/>
      <c r="PDF272" s="5"/>
      <c r="PDG272" s="5"/>
      <c r="PDH272" s="5"/>
      <c r="PDI272" s="5"/>
      <c r="PDJ272" s="5"/>
      <c r="PDK272" s="5"/>
      <c r="PDL272" s="5"/>
      <c r="PDM272" s="5"/>
      <c r="PDN272" s="5"/>
      <c r="PDO272" s="5"/>
      <c r="PDP272" s="5"/>
      <c r="PDQ272" s="5"/>
      <c r="PDR272" s="5"/>
      <c r="PDS272" s="5"/>
      <c r="PDT272" s="5"/>
      <c r="PDU272" s="5"/>
      <c r="PDV272" s="5"/>
      <c r="PDW272" s="5"/>
      <c r="PDX272" s="5"/>
      <c r="PDY272" s="5"/>
      <c r="PDZ272" s="5"/>
      <c r="PEA272" s="5"/>
      <c r="PEB272" s="5"/>
      <c r="PEC272" s="5"/>
      <c r="PED272" s="5"/>
      <c r="PEE272" s="5"/>
      <c r="PEF272" s="5"/>
      <c r="PEG272" s="5"/>
      <c r="PEH272" s="5"/>
      <c r="PEI272" s="5"/>
      <c r="PEJ272" s="5"/>
      <c r="PEK272" s="5"/>
      <c r="PEL272" s="5"/>
      <c r="PEM272" s="5"/>
      <c r="PEN272" s="5"/>
      <c r="PEO272" s="5"/>
      <c r="PEP272" s="5"/>
      <c r="PEQ272" s="5"/>
      <c r="PER272" s="5"/>
      <c r="PES272" s="5"/>
      <c r="PET272" s="5"/>
      <c r="PEU272" s="5"/>
      <c r="PEV272" s="5"/>
      <c r="PEW272" s="5"/>
      <c r="PEX272" s="5"/>
      <c r="PEY272" s="5"/>
      <c r="PEZ272" s="5"/>
      <c r="PFA272" s="5"/>
      <c r="PFB272" s="5"/>
      <c r="PFC272" s="5"/>
      <c r="PFD272" s="5"/>
      <c r="PFE272" s="5"/>
      <c r="PFF272" s="5"/>
      <c r="PFG272" s="5"/>
      <c r="PFH272" s="5"/>
      <c r="PFI272" s="5"/>
      <c r="PFJ272" s="5"/>
      <c r="PFK272" s="5"/>
      <c r="PFL272" s="5"/>
      <c r="PFM272" s="5"/>
      <c r="PFN272" s="5"/>
      <c r="PFO272" s="5"/>
      <c r="PFP272" s="5"/>
      <c r="PFQ272" s="5"/>
      <c r="PFR272" s="5"/>
      <c r="PFS272" s="5"/>
      <c r="PFT272" s="5"/>
      <c r="PFU272" s="5"/>
      <c r="PFV272" s="5"/>
      <c r="PFW272" s="5"/>
      <c r="PFX272" s="5"/>
      <c r="PFY272" s="5"/>
      <c r="PFZ272" s="5"/>
      <c r="PGA272" s="5"/>
      <c r="PGB272" s="5"/>
      <c r="PGC272" s="5"/>
      <c r="PGD272" s="5"/>
      <c r="PGE272" s="5"/>
      <c r="PGF272" s="5"/>
      <c r="PGG272" s="5"/>
      <c r="PGH272" s="5"/>
      <c r="PGI272" s="5"/>
      <c r="PGJ272" s="5"/>
      <c r="PGK272" s="5"/>
      <c r="PGL272" s="5"/>
      <c r="PGM272" s="5"/>
      <c r="PGN272" s="5"/>
      <c r="PGO272" s="5"/>
      <c r="PGP272" s="5"/>
      <c r="PGQ272" s="5"/>
      <c r="PGR272" s="5"/>
      <c r="PGS272" s="5"/>
      <c r="PGT272" s="5"/>
      <c r="PGU272" s="5"/>
      <c r="PGV272" s="5"/>
      <c r="PGW272" s="5"/>
      <c r="PGX272" s="5"/>
      <c r="PGY272" s="5"/>
      <c r="PGZ272" s="5"/>
      <c r="PHA272" s="5"/>
      <c r="PHB272" s="5"/>
      <c r="PHC272" s="5"/>
      <c r="PHD272" s="5"/>
      <c r="PHE272" s="5"/>
      <c r="PHF272" s="5"/>
      <c r="PHG272" s="5"/>
      <c r="PHH272" s="5"/>
      <c r="PHI272" s="5"/>
      <c r="PHJ272" s="5"/>
      <c r="PHK272" s="5"/>
      <c r="PHL272" s="5"/>
      <c r="PHM272" s="5"/>
      <c r="PHN272" s="5"/>
      <c r="PHO272" s="5"/>
      <c r="PHP272" s="5"/>
      <c r="PHQ272" s="5"/>
      <c r="PHR272" s="5"/>
      <c r="PHS272" s="5"/>
      <c r="PHT272" s="5"/>
      <c r="PHU272" s="5"/>
      <c r="PHV272" s="5"/>
      <c r="PHW272" s="5"/>
      <c r="PHX272" s="5"/>
      <c r="PHY272" s="5"/>
      <c r="PHZ272" s="5"/>
      <c r="PIA272" s="5"/>
      <c r="PIB272" s="5"/>
      <c r="PIC272" s="5"/>
      <c r="PID272" s="5"/>
      <c r="PIE272" s="5"/>
      <c r="PIF272" s="5"/>
      <c r="PIG272" s="5"/>
      <c r="PIH272" s="5"/>
      <c r="PII272" s="5"/>
      <c r="PIJ272" s="5"/>
      <c r="PIK272" s="5"/>
      <c r="PIL272" s="5"/>
      <c r="PIM272" s="5"/>
      <c r="PIN272" s="5"/>
      <c r="PIO272" s="5"/>
      <c r="PIP272" s="5"/>
      <c r="PIQ272" s="5"/>
      <c r="PIR272" s="5"/>
      <c r="PIS272" s="5"/>
      <c r="PIT272" s="5"/>
      <c r="PIU272" s="5"/>
      <c r="PIV272" s="5"/>
      <c r="PIW272" s="5"/>
      <c r="PIX272" s="5"/>
      <c r="PIY272" s="5"/>
      <c r="PIZ272" s="5"/>
      <c r="PJA272" s="5"/>
      <c r="PJB272" s="5"/>
      <c r="PJC272" s="5"/>
      <c r="PJD272" s="5"/>
      <c r="PJE272" s="5"/>
      <c r="PJF272" s="5"/>
      <c r="PJG272" s="5"/>
      <c r="PJH272" s="5"/>
      <c r="PJI272" s="5"/>
      <c r="PJJ272" s="5"/>
      <c r="PJK272" s="5"/>
      <c r="PJL272" s="5"/>
      <c r="PJM272" s="5"/>
      <c r="PJN272" s="5"/>
      <c r="PJO272" s="5"/>
      <c r="PJP272" s="5"/>
      <c r="PJQ272" s="5"/>
      <c r="PJR272" s="5"/>
      <c r="PJS272" s="5"/>
      <c r="PJT272" s="5"/>
      <c r="PJU272" s="5"/>
      <c r="PJV272" s="5"/>
      <c r="PJW272" s="5"/>
      <c r="PJX272" s="5"/>
      <c r="PJY272" s="5"/>
      <c r="PJZ272" s="5"/>
      <c r="PKA272" s="5"/>
      <c r="PKB272" s="5"/>
      <c r="PKC272" s="5"/>
      <c r="PKD272" s="5"/>
      <c r="PKE272" s="5"/>
      <c r="PKF272" s="5"/>
      <c r="PKG272" s="5"/>
      <c r="PKH272" s="5"/>
      <c r="PKI272" s="5"/>
      <c r="PKJ272" s="5"/>
      <c r="PKK272" s="5"/>
      <c r="PKL272" s="5"/>
      <c r="PKM272" s="5"/>
      <c r="PKN272" s="5"/>
      <c r="PKO272" s="5"/>
      <c r="PKP272" s="5"/>
      <c r="PKQ272" s="5"/>
      <c r="PKR272" s="5"/>
      <c r="PKS272" s="5"/>
      <c r="PKT272" s="5"/>
      <c r="PKU272" s="5"/>
      <c r="PKV272" s="5"/>
      <c r="PKW272" s="5"/>
      <c r="PKX272" s="5"/>
      <c r="PKY272" s="5"/>
      <c r="PKZ272" s="5"/>
      <c r="PLA272" s="5"/>
      <c r="PLB272" s="5"/>
      <c r="PLC272" s="5"/>
      <c r="PLD272" s="5"/>
      <c r="PLE272" s="5"/>
      <c r="PLF272" s="5"/>
      <c r="PLG272" s="5"/>
      <c r="PLH272" s="5"/>
      <c r="PLI272" s="5"/>
      <c r="PLJ272" s="5"/>
      <c r="PLK272" s="5"/>
      <c r="PLL272" s="5"/>
      <c r="PLM272" s="5"/>
      <c r="PLN272" s="5"/>
      <c r="PLO272" s="5"/>
      <c r="PLP272" s="5"/>
      <c r="PLQ272" s="5"/>
      <c r="PLR272" s="5"/>
      <c r="PLS272" s="5"/>
      <c r="PLT272" s="5"/>
      <c r="PLU272" s="5"/>
      <c r="PLV272" s="5"/>
      <c r="PLW272" s="5"/>
      <c r="PLX272" s="5"/>
      <c r="PLY272" s="5"/>
      <c r="PLZ272" s="5"/>
      <c r="PMA272" s="5"/>
      <c r="PMB272" s="5"/>
      <c r="PMC272" s="5"/>
      <c r="PMD272" s="5"/>
      <c r="PME272" s="5"/>
      <c r="PMF272" s="5"/>
      <c r="PMG272" s="5"/>
      <c r="PMH272" s="5"/>
      <c r="PMI272" s="5"/>
      <c r="PMJ272" s="5"/>
      <c r="PMK272" s="5"/>
      <c r="PML272" s="5"/>
      <c r="PMM272" s="5"/>
      <c r="PMN272" s="5"/>
      <c r="PMO272" s="5"/>
      <c r="PMP272" s="5"/>
      <c r="PMQ272" s="5"/>
      <c r="PMR272" s="5"/>
      <c r="PMS272" s="5"/>
      <c r="PMT272" s="5"/>
      <c r="PMU272" s="5"/>
      <c r="PMV272" s="5"/>
      <c r="PMW272" s="5"/>
      <c r="PMX272" s="5"/>
      <c r="PMY272" s="5"/>
      <c r="PMZ272" s="5"/>
      <c r="PNA272" s="5"/>
      <c r="PNB272" s="5"/>
      <c r="PNC272" s="5"/>
      <c r="PND272" s="5"/>
      <c r="PNE272" s="5"/>
      <c r="PNF272" s="5"/>
      <c r="PNG272" s="5"/>
      <c r="PNH272" s="5"/>
      <c r="PNI272" s="5"/>
      <c r="PNJ272" s="5"/>
      <c r="PNK272" s="5"/>
      <c r="PNL272" s="5"/>
      <c r="PNM272" s="5"/>
      <c r="PNN272" s="5"/>
      <c r="PNO272" s="5"/>
      <c r="PNP272" s="5"/>
      <c r="PNQ272" s="5"/>
      <c r="PNR272" s="5"/>
      <c r="PNS272" s="5"/>
      <c r="PNT272" s="5"/>
      <c r="PNU272" s="5"/>
      <c r="PNV272" s="5"/>
      <c r="PNW272" s="5"/>
      <c r="PNX272" s="5"/>
      <c r="PNY272" s="5"/>
      <c r="PNZ272" s="5"/>
      <c r="POA272" s="5"/>
      <c r="POB272" s="5"/>
      <c r="POC272" s="5"/>
      <c r="POD272" s="5"/>
      <c r="POE272" s="5"/>
      <c r="POF272" s="5"/>
      <c r="POG272" s="5"/>
      <c r="POH272" s="5"/>
      <c r="POI272" s="5"/>
      <c r="POJ272" s="5"/>
      <c r="POK272" s="5"/>
      <c r="POL272" s="5"/>
      <c r="POM272" s="5"/>
      <c r="PON272" s="5"/>
      <c r="POO272" s="5"/>
      <c r="POP272" s="5"/>
      <c r="POQ272" s="5"/>
      <c r="POR272" s="5"/>
      <c r="POS272" s="5"/>
      <c r="POT272" s="5"/>
      <c r="POU272" s="5"/>
      <c r="POV272" s="5"/>
      <c r="POW272" s="5"/>
      <c r="POX272" s="5"/>
      <c r="POY272" s="5"/>
      <c r="POZ272" s="5"/>
      <c r="PPA272" s="5"/>
      <c r="PPB272" s="5"/>
      <c r="PPC272" s="5"/>
      <c r="PPD272" s="5"/>
      <c r="PPE272" s="5"/>
      <c r="PPF272" s="5"/>
      <c r="PPG272" s="5"/>
      <c r="PPH272" s="5"/>
      <c r="PPI272" s="5"/>
      <c r="PPJ272" s="5"/>
      <c r="PPK272" s="5"/>
      <c r="PPL272" s="5"/>
      <c r="PPM272" s="5"/>
      <c r="PPN272" s="5"/>
      <c r="PPO272" s="5"/>
      <c r="PPP272" s="5"/>
      <c r="PPQ272" s="5"/>
      <c r="PPR272" s="5"/>
      <c r="PPS272" s="5"/>
      <c r="PPT272" s="5"/>
      <c r="PPU272" s="5"/>
      <c r="PPV272" s="5"/>
      <c r="PPW272" s="5"/>
      <c r="PPX272" s="5"/>
      <c r="PPY272" s="5"/>
      <c r="PPZ272" s="5"/>
      <c r="PQA272" s="5"/>
      <c r="PQB272" s="5"/>
      <c r="PQC272" s="5"/>
      <c r="PQD272" s="5"/>
      <c r="PQE272" s="5"/>
      <c r="PQF272" s="5"/>
      <c r="PQG272" s="5"/>
      <c r="PQH272" s="5"/>
      <c r="PQI272" s="5"/>
      <c r="PQJ272" s="5"/>
      <c r="PQK272" s="5"/>
      <c r="PQL272" s="5"/>
      <c r="PQM272" s="5"/>
      <c r="PQN272" s="5"/>
      <c r="PQO272" s="5"/>
      <c r="PQP272" s="5"/>
      <c r="PQQ272" s="5"/>
      <c r="PQR272" s="5"/>
      <c r="PQS272" s="5"/>
      <c r="PQT272" s="5"/>
      <c r="PQU272" s="5"/>
      <c r="PQV272" s="5"/>
      <c r="PQW272" s="5"/>
      <c r="PQX272" s="5"/>
      <c r="PQY272" s="5"/>
      <c r="PQZ272" s="5"/>
      <c r="PRA272" s="5"/>
      <c r="PRB272" s="5"/>
      <c r="PRC272" s="5"/>
      <c r="PRD272" s="5"/>
      <c r="PRE272" s="5"/>
      <c r="PRF272" s="5"/>
      <c r="PRG272" s="5"/>
      <c r="PRH272" s="5"/>
      <c r="PRI272" s="5"/>
      <c r="PRJ272" s="5"/>
      <c r="PRK272" s="5"/>
      <c r="PRL272" s="5"/>
      <c r="PRM272" s="5"/>
      <c r="PRN272" s="5"/>
      <c r="PRO272" s="5"/>
      <c r="PRP272" s="5"/>
      <c r="PRQ272" s="5"/>
      <c r="PRR272" s="5"/>
      <c r="PRS272" s="5"/>
      <c r="PRT272" s="5"/>
      <c r="PRU272" s="5"/>
      <c r="PRV272" s="5"/>
      <c r="PRW272" s="5"/>
      <c r="PRX272" s="5"/>
      <c r="PRY272" s="5"/>
      <c r="PRZ272" s="5"/>
      <c r="PSA272" s="5"/>
      <c r="PSB272" s="5"/>
      <c r="PSC272" s="5"/>
      <c r="PSD272" s="5"/>
      <c r="PSE272" s="5"/>
      <c r="PSF272" s="5"/>
      <c r="PSG272" s="5"/>
      <c r="PSH272" s="5"/>
      <c r="PSI272" s="5"/>
      <c r="PSJ272" s="5"/>
      <c r="PSK272" s="5"/>
      <c r="PSL272" s="5"/>
      <c r="PSM272" s="5"/>
      <c r="PSN272" s="5"/>
      <c r="PSO272" s="5"/>
      <c r="PSP272" s="5"/>
      <c r="PSQ272" s="5"/>
      <c r="PSR272" s="5"/>
      <c r="PSS272" s="5"/>
      <c r="PST272" s="5"/>
      <c r="PSU272" s="5"/>
      <c r="PSV272" s="5"/>
      <c r="PSW272" s="5"/>
      <c r="PSX272" s="5"/>
      <c r="PSY272" s="5"/>
      <c r="PSZ272" s="5"/>
      <c r="PTA272" s="5"/>
      <c r="PTB272" s="5"/>
      <c r="PTC272" s="5"/>
      <c r="PTD272" s="5"/>
      <c r="PTE272" s="5"/>
      <c r="PTF272" s="5"/>
      <c r="PTG272" s="5"/>
      <c r="PTH272" s="5"/>
      <c r="PTI272" s="5"/>
      <c r="PTJ272" s="5"/>
      <c r="PTK272" s="5"/>
      <c r="PTL272" s="5"/>
      <c r="PTM272" s="5"/>
      <c r="PTN272" s="5"/>
      <c r="PTO272" s="5"/>
      <c r="PTP272" s="5"/>
      <c r="PTQ272" s="5"/>
      <c r="PTR272" s="5"/>
      <c r="PTS272" s="5"/>
      <c r="PTT272" s="5"/>
      <c r="PTU272" s="5"/>
      <c r="PTV272" s="5"/>
      <c r="PTW272" s="5"/>
      <c r="PTX272" s="5"/>
      <c r="PTY272" s="5"/>
      <c r="PTZ272" s="5"/>
      <c r="PUA272" s="5"/>
      <c r="PUB272" s="5"/>
      <c r="PUC272" s="5"/>
      <c r="PUD272" s="5"/>
      <c r="PUE272" s="5"/>
      <c r="PUF272" s="5"/>
      <c r="PUG272" s="5"/>
      <c r="PUH272" s="5"/>
      <c r="PUI272" s="5"/>
      <c r="PUJ272" s="5"/>
      <c r="PUK272" s="5"/>
      <c r="PUL272" s="5"/>
      <c r="PUM272" s="5"/>
      <c r="PUN272" s="5"/>
      <c r="PUO272" s="5"/>
      <c r="PUP272" s="5"/>
      <c r="PUQ272" s="5"/>
      <c r="PUR272" s="5"/>
      <c r="PUS272" s="5"/>
      <c r="PUT272" s="5"/>
      <c r="PUU272" s="5"/>
      <c r="PUV272" s="5"/>
      <c r="PUW272" s="5"/>
      <c r="PUX272" s="5"/>
      <c r="PUY272" s="5"/>
      <c r="PUZ272" s="5"/>
      <c r="PVA272" s="5"/>
      <c r="PVB272" s="5"/>
      <c r="PVC272" s="5"/>
      <c r="PVD272" s="5"/>
      <c r="PVE272" s="5"/>
      <c r="PVF272" s="5"/>
      <c r="PVG272" s="5"/>
      <c r="PVH272" s="5"/>
      <c r="PVI272" s="5"/>
      <c r="PVJ272" s="5"/>
      <c r="PVK272" s="5"/>
      <c r="PVL272" s="5"/>
      <c r="PVM272" s="5"/>
      <c r="PVN272" s="5"/>
      <c r="PVO272" s="5"/>
      <c r="PVP272" s="5"/>
      <c r="PVQ272" s="5"/>
      <c r="PVR272" s="5"/>
      <c r="PVS272" s="5"/>
      <c r="PVT272" s="5"/>
      <c r="PVU272" s="5"/>
      <c r="PVV272" s="5"/>
      <c r="PVW272" s="5"/>
      <c r="PVX272" s="5"/>
      <c r="PVY272" s="5"/>
      <c r="PVZ272" s="5"/>
      <c r="PWA272" s="5"/>
      <c r="PWB272" s="5"/>
      <c r="PWC272" s="5"/>
      <c r="PWD272" s="5"/>
      <c r="PWE272" s="5"/>
      <c r="PWF272" s="5"/>
      <c r="PWG272" s="5"/>
      <c r="PWH272" s="5"/>
      <c r="PWI272" s="5"/>
      <c r="PWJ272" s="5"/>
      <c r="PWK272" s="5"/>
      <c r="PWL272" s="5"/>
      <c r="PWM272" s="5"/>
      <c r="PWN272" s="5"/>
      <c r="PWO272" s="5"/>
      <c r="PWP272" s="5"/>
      <c r="PWQ272" s="5"/>
      <c r="PWR272" s="5"/>
      <c r="PWS272" s="5"/>
      <c r="PWT272" s="5"/>
      <c r="PWU272" s="5"/>
      <c r="PWV272" s="5"/>
      <c r="PWW272" s="5"/>
      <c r="PWX272" s="5"/>
      <c r="PWY272" s="5"/>
      <c r="PWZ272" s="5"/>
      <c r="PXA272" s="5"/>
      <c r="PXB272" s="5"/>
      <c r="PXC272" s="5"/>
      <c r="PXD272" s="5"/>
      <c r="PXE272" s="5"/>
      <c r="PXF272" s="5"/>
      <c r="PXG272" s="5"/>
      <c r="PXH272" s="5"/>
      <c r="PXI272" s="5"/>
      <c r="PXJ272" s="5"/>
      <c r="PXK272" s="5"/>
      <c r="PXL272" s="5"/>
      <c r="PXM272" s="5"/>
      <c r="PXN272" s="5"/>
      <c r="PXO272" s="5"/>
      <c r="PXP272" s="5"/>
      <c r="PXQ272" s="5"/>
      <c r="PXR272" s="5"/>
      <c r="PXS272" s="5"/>
      <c r="PXT272" s="5"/>
      <c r="PXU272" s="5"/>
      <c r="PXV272" s="5"/>
      <c r="PXW272" s="5"/>
      <c r="PXX272" s="5"/>
      <c r="PXY272" s="5"/>
      <c r="PXZ272" s="5"/>
      <c r="PYA272" s="5"/>
      <c r="PYB272" s="5"/>
      <c r="PYC272" s="5"/>
      <c r="PYD272" s="5"/>
      <c r="PYE272" s="5"/>
      <c r="PYF272" s="5"/>
      <c r="PYG272" s="5"/>
      <c r="PYH272" s="5"/>
      <c r="PYI272" s="5"/>
      <c r="PYJ272" s="5"/>
      <c r="PYK272" s="5"/>
      <c r="PYL272" s="5"/>
      <c r="PYM272" s="5"/>
      <c r="PYN272" s="5"/>
      <c r="PYO272" s="5"/>
      <c r="PYP272" s="5"/>
      <c r="PYQ272" s="5"/>
      <c r="PYR272" s="5"/>
      <c r="PYS272" s="5"/>
      <c r="PYT272" s="5"/>
      <c r="PYU272" s="5"/>
      <c r="PYV272" s="5"/>
      <c r="PYW272" s="5"/>
      <c r="PYX272" s="5"/>
      <c r="PYY272" s="5"/>
      <c r="PYZ272" s="5"/>
      <c r="PZA272" s="5"/>
      <c r="PZB272" s="5"/>
      <c r="PZC272" s="5"/>
      <c r="PZD272" s="5"/>
      <c r="PZE272" s="5"/>
      <c r="PZF272" s="5"/>
      <c r="PZG272" s="5"/>
      <c r="PZH272" s="5"/>
      <c r="PZI272" s="5"/>
      <c r="PZJ272" s="5"/>
      <c r="PZK272" s="5"/>
      <c r="PZL272" s="5"/>
      <c r="PZM272" s="5"/>
      <c r="PZN272" s="5"/>
      <c r="PZO272" s="5"/>
      <c r="PZP272" s="5"/>
      <c r="PZQ272" s="5"/>
      <c r="PZR272" s="5"/>
      <c r="PZS272" s="5"/>
      <c r="PZT272" s="5"/>
      <c r="PZU272" s="5"/>
      <c r="PZV272" s="5"/>
      <c r="PZW272" s="5"/>
      <c r="PZX272" s="5"/>
      <c r="PZY272" s="5"/>
      <c r="PZZ272" s="5"/>
      <c r="QAA272" s="5"/>
      <c r="QAB272" s="5"/>
      <c r="QAC272" s="5"/>
      <c r="QAD272" s="5"/>
      <c r="QAE272" s="5"/>
      <c r="QAF272" s="5"/>
      <c r="QAG272" s="5"/>
      <c r="QAH272" s="5"/>
      <c r="QAI272" s="5"/>
      <c r="QAJ272" s="5"/>
      <c r="QAK272" s="5"/>
      <c r="QAL272" s="5"/>
      <c r="QAM272" s="5"/>
      <c r="QAN272" s="5"/>
      <c r="QAO272" s="5"/>
      <c r="QAP272" s="5"/>
      <c r="QAQ272" s="5"/>
      <c r="QAR272" s="5"/>
      <c r="QAS272" s="5"/>
      <c r="QAT272" s="5"/>
      <c r="QAU272" s="5"/>
      <c r="QAV272" s="5"/>
      <c r="QAW272" s="5"/>
      <c r="QAX272" s="5"/>
      <c r="QAY272" s="5"/>
      <c r="QAZ272" s="5"/>
      <c r="QBA272" s="5"/>
      <c r="QBB272" s="5"/>
      <c r="QBC272" s="5"/>
      <c r="QBD272" s="5"/>
      <c r="QBE272" s="5"/>
      <c r="QBF272" s="5"/>
      <c r="QBG272" s="5"/>
      <c r="QBH272" s="5"/>
      <c r="QBI272" s="5"/>
      <c r="QBJ272" s="5"/>
      <c r="QBK272" s="5"/>
      <c r="QBL272" s="5"/>
      <c r="QBM272" s="5"/>
      <c r="QBN272" s="5"/>
      <c r="QBO272" s="5"/>
      <c r="QBP272" s="5"/>
      <c r="QBQ272" s="5"/>
      <c r="QBR272" s="5"/>
      <c r="QBS272" s="5"/>
      <c r="QBT272" s="5"/>
      <c r="QBU272" s="5"/>
      <c r="QBV272" s="5"/>
      <c r="QBW272" s="5"/>
      <c r="QBX272" s="5"/>
      <c r="QBY272" s="5"/>
      <c r="QBZ272" s="5"/>
      <c r="QCA272" s="5"/>
      <c r="QCB272" s="5"/>
      <c r="QCC272" s="5"/>
      <c r="QCD272" s="5"/>
      <c r="QCE272" s="5"/>
      <c r="QCF272" s="5"/>
      <c r="QCG272" s="5"/>
      <c r="QCH272" s="5"/>
      <c r="QCI272" s="5"/>
      <c r="QCJ272" s="5"/>
      <c r="QCK272" s="5"/>
      <c r="QCL272" s="5"/>
      <c r="QCM272" s="5"/>
      <c r="QCN272" s="5"/>
      <c r="QCO272" s="5"/>
      <c r="QCP272" s="5"/>
      <c r="QCQ272" s="5"/>
      <c r="QCR272" s="5"/>
      <c r="QCS272" s="5"/>
      <c r="QCT272" s="5"/>
      <c r="QCU272" s="5"/>
      <c r="QCV272" s="5"/>
      <c r="QCW272" s="5"/>
      <c r="QCX272" s="5"/>
      <c r="QCY272" s="5"/>
      <c r="QCZ272" s="5"/>
      <c r="QDA272" s="5"/>
      <c r="QDB272" s="5"/>
      <c r="QDC272" s="5"/>
      <c r="QDD272" s="5"/>
      <c r="QDE272" s="5"/>
      <c r="QDF272" s="5"/>
      <c r="QDG272" s="5"/>
      <c r="QDH272" s="5"/>
      <c r="QDI272" s="5"/>
      <c r="QDJ272" s="5"/>
      <c r="QDK272" s="5"/>
      <c r="QDL272" s="5"/>
      <c r="QDM272" s="5"/>
      <c r="QDN272" s="5"/>
      <c r="QDO272" s="5"/>
      <c r="QDP272" s="5"/>
      <c r="QDQ272" s="5"/>
      <c r="QDR272" s="5"/>
      <c r="QDS272" s="5"/>
      <c r="QDT272" s="5"/>
      <c r="QDU272" s="5"/>
      <c r="QDV272" s="5"/>
      <c r="QDW272" s="5"/>
      <c r="QDX272" s="5"/>
      <c r="QDY272" s="5"/>
      <c r="QDZ272" s="5"/>
      <c r="QEA272" s="5"/>
      <c r="QEB272" s="5"/>
      <c r="QEC272" s="5"/>
      <c r="QED272" s="5"/>
      <c r="QEE272" s="5"/>
      <c r="QEF272" s="5"/>
      <c r="QEG272" s="5"/>
      <c r="QEH272" s="5"/>
      <c r="QEI272" s="5"/>
      <c r="QEJ272" s="5"/>
      <c r="QEK272" s="5"/>
      <c r="QEL272" s="5"/>
      <c r="QEM272" s="5"/>
      <c r="QEN272" s="5"/>
      <c r="QEO272" s="5"/>
      <c r="QEP272" s="5"/>
      <c r="QEQ272" s="5"/>
      <c r="QER272" s="5"/>
      <c r="QES272" s="5"/>
      <c r="QET272" s="5"/>
      <c r="QEU272" s="5"/>
      <c r="QEV272" s="5"/>
      <c r="QEW272" s="5"/>
      <c r="QEX272" s="5"/>
      <c r="QEY272" s="5"/>
      <c r="QEZ272" s="5"/>
      <c r="QFA272" s="5"/>
      <c r="QFB272" s="5"/>
      <c r="QFC272" s="5"/>
      <c r="QFD272" s="5"/>
      <c r="QFE272" s="5"/>
      <c r="QFF272" s="5"/>
      <c r="QFG272" s="5"/>
      <c r="QFH272" s="5"/>
      <c r="QFI272" s="5"/>
      <c r="QFJ272" s="5"/>
      <c r="QFK272" s="5"/>
      <c r="QFL272" s="5"/>
      <c r="QFM272" s="5"/>
      <c r="QFN272" s="5"/>
      <c r="QFO272" s="5"/>
      <c r="QFP272" s="5"/>
      <c r="QFQ272" s="5"/>
      <c r="QFR272" s="5"/>
      <c r="QFS272" s="5"/>
      <c r="QFT272" s="5"/>
      <c r="QFU272" s="5"/>
      <c r="QFV272" s="5"/>
      <c r="QFW272" s="5"/>
      <c r="QFX272" s="5"/>
      <c r="QFY272" s="5"/>
      <c r="QFZ272" s="5"/>
      <c r="QGA272" s="5"/>
      <c r="QGB272" s="5"/>
      <c r="QGC272" s="5"/>
      <c r="QGD272" s="5"/>
      <c r="QGE272" s="5"/>
      <c r="QGF272" s="5"/>
      <c r="QGG272" s="5"/>
      <c r="QGH272" s="5"/>
      <c r="QGI272" s="5"/>
      <c r="QGJ272" s="5"/>
      <c r="QGK272" s="5"/>
      <c r="QGL272" s="5"/>
      <c r="QGM272" s="5"/>
      <c r="QGN272" s="5"/>
      <c r="QGO272" s="5"/>
      <c r="QGP272" s="5"/>
      <c r="QGQ272" s="5"/>
      <c r="QGR272" s="5"/>
      <c r="QGS272" s="5"/>
      <c r="QGT272" s="5"/>
      <c r="QGU272" s="5"/>
      <c r="QGV272" s="5"/>
      <c r="QGW272" s="5"/>
      <c r="QGX272" s="5"/>
      <c r="QGY272" s="5"/>
      <c r="QGZ272" s="5"/>
      <c r="QHA272" s="5"/>
      <c r="QHB272" s="5"/>
      <c r="QHC272" s="5"/>
      <c r="QHD272" s="5"/>
      <c r="QHE272" s="5"/>
      <c r="QHF272" s="5"/>
      <c r="QHG272" s="5"/>
      <c r="QHH272" s="5"/>
      <c r="QHI272" s="5"/>
      <c r="QHJ272" s="5"/>
      <c r="QHK272" s="5"/>
      <c r="QHL272" s="5"/>
      <c r="QHM272" s="5"/>
      <c r="QHN272" s="5"/>
      <c r="QHO272" s="5"/>
      <c r="QHP272" s="5"/>
      <c r="QHQ272" s="5"/>
      <c r="QHR272" s="5"/>
      <c r="QHS272" s="5"/>
      <c r="QHT272" s="5"/>
      <c r="QHU272" s="5"/>
      <c r="QHV272" s="5"/>
      <c r="QHW272" s="5"/>
      <c r="QHX272" s="5"/>
      <c r="QHY272" s="5"/>
      <c r="QHZ272" s="5"/>
      <c r="QIA272" s="5"/>
      <c r="QIB272" s="5"/>
      <c r="QIC272" s="5"/>
      <c r="QID272" s="5"/>
      <c r="QIE272" s="5"/>
      <c r="QIF272" s="5"/>
      <c r="QIG272" s="5"/>
      <c r="QIH272" s="5"/>
      <c r="QII272" s="5"/>
      <c r="QIJ272" s="5"/>
      <c r="QIK272" s="5"/>
      <c r="QIL272" s="5"/>
      <c r="QIM272" s="5"/>
      <c r="QIN272" s="5"/>
      <c r="QIO272" s="5"/>
      <c r="QIP272" s="5"/>
      <c r="QIQ272" s="5"/>
      <c r="QIR272" s="5"/>
      <c r="QIS272" s="5"/>
      <c r="QIT272" s="5"/>
      <c r="QIU272" s="5"/>
      <c r="QIV272" s="5"/>
      <c r="QIW272" s="5"/>
      <c r="QIX272" s="5"/>
      <c r="QIY272" s="5"/>
      <c r="QIZ272" s="5"/>
      <c r="QJA272" s="5"/>
      <c r="QJB272" s="5"/>
      <c r="QJC272" s="5"/>
      <c r="QJD272" s="5"/>
      <c r="QJE272" s="5"/>
      <c r="QJF272" s="5"/>
      <c r="QJG272" s="5"/>
      <c r="QJH272" s="5"/>
      <c r="QJI272" s="5"/>
      <c r="QJJ272" s="5"/>
      <c r="QJK272" s="5"/>
      <c r="QJL272" s="5"/>
      <c r="QJM272" s="5"/>
      <c r="QJN272" s="5"/>
      <c r="QJO272" s="5"/>
      <c r="QJP272" s="5"/>
      <c r="QJQ272" s="5"/>
      <c r="QJR272" s="5"/>
      <c r="QJS272" s="5"/>
      <c r="QJT272" s="5"/>
      <c r="QJU272" s="5"/>
      <c r="QJV272" s="5"/>
      <c r="QJW272" s="5"/>
      <c r="QJX272" s="5"/>
      <c r="QJY272" s="5"/>
      <c r="QJZ272" s="5"/>
      <c r="QKA272" s="5"/>
      <c r="QKB272" s="5"/>
      <c r="QKC272" s="5"/>
      <c r="QKD272" s="5"/>
      <c r="QKE272" s="5"/>
      <c r="QKF272" s="5"/>
      <c r="QKG272" s="5"/>
      <c r="QKH272" s="5"/>
      <c r="QKI272" s="5"/>
      <c r="QKJ272" s="5"/>
      <c r="QKK272" s="5"/>
      <c r="QKL272" s="5"/>
      <c r="QKM272" s="5"/>
      <c r="QKN272" s="5"/>
      <c r="QKO272" s="5"/>
      <c r="QKP272" s="5"/>
      <c r="QKQ272" s="5"/>
      <c r="QKR272" s="5"/>
      <c r="QKS272" s="5"/>
      <c r="QKT272" s="5"/>
      <c r="QKU272" s="5"/>
      <c r="QKV272" s="5"/>
      <c r="QKW272" s="5"/>
      <c r="QKX272" s="5"/>
      <c r="QKY272" s="5"/>
      <c r="QKZ272" s="5"/>
      <c r="QLA272" s="5"/>
      <c r="QLB272" s="5"/>
      <c r="QLC272" s="5"/>
      <c r="QLD272" s="5"/>
      <c r="QLE272" s="5"/>
      <c r="QLF272" s="5"/>
      <c r="QLG272" s="5"/>
      <c r="QLH272" s="5"/>
      <c r="QLI272" s="5"/>
      <c r="QLJ272" s="5"/>
      <c r="QLK272" s="5"/>
      <c r="QLL272" s="5"/>
      <c r="QLM272" s="5"/>
      <c r="QLN272" s="5"/>
      <c r="QLO272" s="5"/>
      <c r="QLP272" s="5"/>
      <c r="QLQ272" s="5"/>
      <c r="QLR272" s="5"/>
      <c r="QLS272" s="5"/>
      <c r="QLT272" s="5"/>
      <c r="QLU272" s="5"/>
      <c r="QLV272" s="5"/>
      <c r="QLW272" s="5"/>
      <c r="QLX272" s="5"/>
      <c r="QLY272" s="5"/>
      <c r="QLZ272" s="5"/>
      <c r="QMA272" s="5"/>
      <c r="QMB272" s="5"/>
      <c r="QMC272" s="5"/>
      <c r="QMD272" s="5"/>
      <c r="QME272" s="5"/>
      <c r="QMF272" s="5"/>
      <c r="QMG272" s="5"/>
      <c r="QMH272" s="5"/>
      <c r="QMI272" s="5"/>
      <c r="QMJ272" s="5"/>
      <c r="QMK272" s="5"/>
      <c r="QML272" s="5"/>
      <c r="QMM272" s="5"/>
      <c r="QMN272" s="5"/>
      <c r="QMO272" s="5"/>
      <c r="QMP272" s="5"/>
      <c r="QMQ272" s="5"/>
      <c r="QMR272" s="5"/>
      <c r="QMS272" s="5"/>
      <c r="QMT272" s="5"/>
      <c r="QMU272" s="5"/>
      <c r="QMV272" s="5"/>
      <c r="QMW272" s="5"/>
      <c r="QMX272" s="5"/>
      <c r="QMY272" s="5"/>
      <c r="QMZ272" s="5"/>
      <c r="QNA272" s="5"/>
      <c r="QNB272" s="5"/>
      <c r="QNC272" s="5"/>
      <c r="QND272" s="5"/>
      <c r="QNE272" s="5"/>
      <c r="QNF272" s="5"/>
      <c r="QNG272" s="5"/>
      <c r="QNH272" s="5"/>
      <c r="QNI272" s="5"/>
      <c r="QNJ272" s="5"/>
      <c r="QNK272" s="5"/>
      <c r="QNL272" s="5"/>
      <c r="QNM272" s="5"/>
      <c r="QNN272" s="5"/>
      <c r="QNO272" s="5"/>
      <c r="QNP272" s="5"/>
      <c r="QNQ272" s="5"/>
      <c r="QNR272" s="5"/>
      <c r="QNS272" s="5"/>
      <c r="QNT272" s="5"/>
      <c r="QNU272" s="5"/>
      <c r="QNV272" s="5"/>
      <c r="QNW272" s="5"/>
      <c r="QNX272" s="5"/>
      <c r="QNY272" s="5"/>
      <c r="QNZ272" s="5"/>
      <c r="QOA272" s="5"/>
      <c r="QOB272" s="5"/>
      <c r="QOC272" s="5"/>
      <c r="QOD272" s="5"/>
      <c r="QOE272" s="5"/>
      <c r="QOF272" s="5"/>
      <c r="QOG272" s="5"/>
      <c r="QOH272" s="5"/>
      <c r="QOI272" s="5"/>
      <c r="QOJ272" s="5"/>
      <c r="QOK272" s="5"/>
      <c r="QOL272" s="5"/>
      <c r="QOM272" s="5"/>
      <c r="QON272" s="5"/>
      <c r="QOO272" s="5"/>
      <c r="QOP272" s="5"/>
      <c r="QOQ272" s="5"/>
      <c r="QOR272" s="5"/>
      <c r="QOS272" s="5"/>
      <c r="QOT272" s="5"/>
      <c r="QOU272" s="5"/>
      <c r="QOV272" s="5"/>
      <c r="QOW272" s="5"/>
      <c r="QOX272" s="5"/>
      <c r="QOY272" s="5"/>
      <c r="QOZ272" s="5"/>
      <c r="QPA272" s="5"/>
      <c r="QPB272" s="5"/>
      <c r="QPC272" s="5"/>
      <c r="QPD272" s="5"/>
      <c r="QPE272" s="5"/>
      <c r="QPF272" s="5"/>
      <c r="QPG272" s="5"/>
      <c r="QPH272" s="5"/>
      <c r="QPI272" s="5"/>
      <c r="QPJ272" s="5"/>
      <c r="QPK272" s="5"/>
      <c r="QPL272" s="5"/>
      <c r="QPM272" s="5"/>
      <c r="QPN272" s="5"/>
      <c r="QPO272" s="5"/>
      <c r="QPP272" s="5"/>
      <c r="QPQ272" s="5"/>
      <c r="QPR272" s="5"/>
      <c r="QPS272" s="5"/>
      <c r="QPT272" s="5"/>
      <c r="QPU272" s="5"/>
      <c r="QPV272" s="5"/>
      <c r="QPW272" s="5"/>
      <c r="QPX272" s="5"/>
      <c r="QPY272" s="5"/>
      <c r="QPZ272" s="5"/>
      <c r="QQA272" s="5"/>
      <c r="QQB272" s="5"/>
      <c r="QQC272" s="5"/>
      <c r="QQD272" s="5"/>
      <c r="QQE272" s="5"/>
      <c r="QQF272" s="5"/>
      <c r="QQG272" s="5"/>
      <c r="QQH272" s="5"/>
      <c r="QQI272" s="5"/>
      <c r="QQJ272" s="5"/>
      <c r="QQK272" s="5"/>
      <c r="QQL272" s="5"/>
      <c r="QQM272" s="5"/>
      <c r="QQN272" s="5"/>
      <c r="QQO272" s="5"/>
      <c r="QQP272" s="5"/>
      <c r="QQQ272" s="5"/>
      <c r="QQR272" s="5"/>
      <c r="QQS272" s="5"/>
      <c r="QQT272" s="5"/>
      <c r="QQU272" s="5"/>
      <c r="QQV272" s="5"/>
      <c r="QQW272" s="5"/>
      <c r="QQX272" s="5"/>
      <c r="QQY272" s="5"/>
      <c r="QQZ272" s="5"/>
      <c r="QRA272" s="5"/>
      <c r="QRB272" s="5"/>
      <c r="QRC272" s="5"/>
      <c r="QRD272" s="5"/>
      <c r="QRE272" s="5"/>
      <c r="QRF272" s="5"/>
      <c r="QRG272" s="5"/>
      <c r="QRH272" s="5"/>
      <c r="QRI272" s="5"/>
      <c r="QRJ272" s="5"/>
      <c r="QRK272" s="5"/>
      <c r="QRL272" s="5"/>
      <c r="QRM272" s="5"/>
      <c r="QRN272" s="5"/>
      <c r="QRO272" s="5"/>
      <c r="QRP272" s="5"/>
      <c r="QRQ272" s="5"/>
      <c r="QRR272" s="5"/>
      <c r="QRS272" s="5"/>
      <c r="QRT272" s="5"/>
      <c r="QRU272" s="5"/>
      <c r="QRV272" s="5"/>
      <c r="QRW272" s="5"/>
      <c r="QRX272" s="5"/>
      <c r="QRY272" s="5"/>
      <c r="QRZ272" s="5"/>
      <c r="QSA272" s="5"/>
      <c r="QSB272" s="5"/>
      <c r="QSC272" s="5"/>
      <c r="QSD272" s="5"/>
      <c r="QSE272" s="5"/>
      <c r="QSF272" s="5"/>
      <c r="QSG272" s="5"/>
      <c r="QSH272" s="5"/>
      <c r="QSI272" s="5"/>
      <c r="QSJ272" s="5"/>
      <c r="QSK272" s="5"/>
      <c r="QSL272" s="5"/>
      <c r="QSM272" s="5"/>
      <c r="QSN272" s="5"/>
      <c r="QSO272" s="5"/>
      <c r="QSP272" s="5"/>
      <c r="QSQ272" s="5"/>
      <c r="QSR272" s="5"/>
      <c r="QSS272" s="5"/>
      <c r="QST272" s="5"/>
      <c r="QSU272" s="5"/>
      <c r="QSV272" s="5"/>
      <c r="QSW272" s="5"/>
      <c r="QSX272" s="5"/>
      <c r="QSY272" s="5"/>
      <c r="QSZ272" s="5"/>
      <c r="QTA272" s="5"/>
      <c r="QTB272" s="5"/>
      <c r="QTC272" s="5"/>
      <c r="QTD272" s="5"/>
      <c r="QTE272" s="5"/>
      <c r="QTF272" s="5"/>
      <c r="QTG272" s="5"/>
      <c r="QTH272" s="5"/>
      <c r="QTI272" s="5"/>
      <c r="QTJ272" s="5"/>
      <c r="QTK272" s="5"/>
      <c r="QTL272" s="5"/>
      <c r="QTM272" s="5"/>
      <c r="QTN272" s="5"/>
      <c r="QTO272" s="5"/>
      <c r="QTP272" s="5"/>
      <c r="QTQ272" s="5"/>
      <c r="QTR272" s="5"/>
      <c r="QTS272" s="5"/>
      <c r="QTT272" s="5"/>
      <c r="QTU272" s="5"/>
      <c r="QTV272" s="5"/>
      <c r="QTW272" s="5"/>
      <c r="QTX272" s="5"/>
      <c r="QTY272" s="5"/>
      <c r="QTZ272" s="5"/>
      <c r="QUA272" s="5"/>
      <c r="QUB272" s="5"/>
      <c r="QUC272" s="5"/>
      <c r="QUD272" s="5"/>
      <c r="QUE272" s="5"/>
      <c r="QUF272" s="5"/>
      <c r="QUG272" s="5"/>
      <c r="QUH272" s="5"/>
      <c r="QUI272" s="5"/>
      <c r="QUJ272" s="5"/>
      <c r="QUK272" s="5"/>
      <c r="QUL272" s="5"/>
      <c r="QUM272" s="5"/>
      <c r="QUN272" s="5"/>
      <c r="QUO272" s="5"/>
      <c r="QUP272" s="5"/>
      <c r="QUQ272" s="5"/>
      <c r="QUR272" s="5"/>
      <c r="QUS272" s="5"/>
      <c r="QUT272" s="5"/>
      <c r="QUU272" s="5"/>
      <c r="QUV272" s="5"/>
      <c r="QUW272" s="5"/>
      <c r="QUX272" s="5"/>
      <c r="QUY272" s="5"/>
      <c r="QUZ272" s="5"/>
      <c r="QVA272" s="5"/>
      <c r="QVB272" s="5"/>
      <c r="QVC272" s="5"/>
      <c r="QVD272" s="5"/>
      <c r="QVE272" s="5"/>
      <c r="QVF272" s="5"/>
      <c r="QVG272" s="5"/>
      <c r="QVH272" s="5"/>
      <c r="QVI272" s="5"/>
      <c r="QVJ272" s="5"/>
      <c r="QVK272" s="5"/>
      <c r="QVL272" s="5"/>
      <c r="QVM272" s="5"/>
      <c r="QVN272" s="5"/>
      <c r="QVO272" s="5"/>
      <c r="QVP272" s="5"/>
      <c r="QVQ272" s="5"/>
      <c r="QVR272" s="5"/>
      <c r="QVS272" s="5"/>
      <c r="QVT272" s="5"/>
      <c r="QVU272" s="5"/>
      <c r="QVV272" s="5"/>
      <c r="QVW272" s="5"/>
      <c r="QVX272" s="5"/>
      <c r="QVY272" s="5"/>
      <c r="QVZ272" s="5"/>
      <c r="QWA272" s="5"/>
      <c r="QWB272" s="5"/>
      <c r="QWC272" s="5"/>
      <c r="QWD272" s="5"/>
      <c r="QWE272" s="5"/>
      <c r="QWF272" s="5"/>
      <c r="QWG272" s="5"/>
      <c r="QWH272" s="5"/>
      <c r="QWI272" s="5"/>
      <c r="QWJ272" s="5"/>
      <c r="QWK272" s="5"/>
      <c r="QWL272" s="5"/>
      <c r="QWM272" s="5"/>
      <c r="QWN272" s="5"/>
      <c r="QWO272" s="5"/>
      <c r="QWP272" s="5"/>
      <c r="QWQ272" s="5"/>
      <c r="QWR272" s="5"/>
      <c r="QWS272" s="5"/>
      <c r="QWT272" s="5"/>
      <c r="QWU272" s="5"/>
      <c r="QWV272" s="5"/>
      <c r="QWW272" s="5"/>
      <c r="QWX272" s="5"/>
      <c r="QWY272" s="5"/>
      <c r="QWZ272" s="5"/>
      <c r="QXA272" s="5"/>
      <c r="QXB272" s="5"/>
      <c r="QXC272" s="5"/>
      <c r="QXD272" s="5"/>
      <c r="QXE272" s="5"/>
      <c r="QXF272" s="5"/>
      <c r="QXG272" s="5"/>
      <c r="QXH272" s="5"/>
      <c r="QXI272" s="5"/>
      <c r="QXJ272" s="5"/>
      <c r="QXK272" s="5"/>
      <c r="QXL272" s="5"/>
      <c r="QXM272" s="5"/>
      <c r="QXN272" s="5"/>
      <c r="QXO272" s="5"/>
      <c r="QXP272" s="5"/>
      <c r="QXQ272" s="5"/>
      <c r="QXR272" s="5"/>
      <c r="QXS272" s="5"/>
      <c r="QXT272" s="5"/>
      <c r="QXU272" s="5"/>
      <c r="QXV272" s="5"/>
      <c r="QXW272" s="5"/>
      <c r="QXX272" s="5"/>
      <c r="QXY272" s="5"/>
      <c r="QXZ272" s="5"/>
      <c r="QYA272" s="5"/>
      <c r="QYB272" s="5"/>
      <c r="QYC272" s="5"/>
      <c r="QYD272" s="5"/>
      <c r="QYE272" s="5"/>
      <c r="QYF272" s="5"/>
      <c r="QYG272" s="5"/>
      <c r="QYH272" s="5"/>
      <c r="QYI272" s="5"/>
      <c r="QYJ272" s="5"/>
      <c r="QYK272" s="5"/>
      <c r="QYL272" s="5"/>
      <c r="QYM272" s="5"/>
      <c r="QYN272" s="5"/>
      <c r="QYO272" s="5"/>
      <c r="QYP272" s="5"/>
      <c r="QYQ272" s="5"/>
      <c r="QYR272" s="5"/>
      <c r="QYS272" s="5"/>
      <c r="QYT272" s="5"/>
      <c r="QYU272" s="5"/>
      <c r="QYV272" s="5"/>
      <c r="QYW272" s="5"/>
      <c r="QYX272" s="5"/>
      <c r="QYY272" s="5"/>
      <c r="QYZ272" s="5"/>
      <c r="QZA272" s="5"/>
      <c r="QZB272" s="5"/>
      <c r="QZC272" s="5"/>
      <c r="QZD272" s="5"/>
      <c r="QZE272" s="5"/>
      <c r="QZF272" s="5"/>
      <c r="QZG272" s="5"/>
      <c r="QZH272" s="5"/>
      <c r="QZI272" s="5"/>
      <c r="QZJ272" s="5"/>
      <c r="QZK272" s="5"/>
      <c r="QZL272" s="5"/>
      <c r="QZM272" s="5"/>
      <c r="QZN272" s="5"/>
      <c r="QZO272" s="5"/>
      <c r="QZP272" s="5"/>
      <c r="QZQ272" s="5"/>
      <c r="QZR272" s="5"/>
      <c r="QZS272" s="5"/>
      <c r="QZT272" s="5"/>
      <c r="QZU272" s="5"/>
      <c r="QZV272" s="5"/>
      <c r="QZW272" s="5"/>
      <c r="QZX272" s="5"/>
      <c r="QZY272" s="5"/>
      <c r="QZZ272" s="5"/>
      <c r="RAA272" s="5"/>
      <c r="RAB272" s="5"/>
      <c r="RAC272" s="5"/>
      <c r="RAD272" s="5"/>
      <c r="RAE272" s="5"/>
      <c r="RAF272" s="5"/>
      <c r="RAG272" s="5"/>
      <c r="RAH272" s="5"/>
      <c r="RAI272" s="5"/>
      <c r="RAJ272" s="5"/>
      <c r="RAK272" s="5"/>
      <c r="RAL272" s="5"/>
      <c r="RAM272" s="5"/>
      <c r="RAN272" s="5"/>
      <c r="RAO272" s="5"/>
      <c r="RAP272" s="5"/>
      <c r="RAQ272" s="5"/>
      <c r="RAR272" s="5"/>
      <c r="RAS272" s="5"/>
      <c r="RAT272" s="5"/>
      <c r="RAU272" s="5"/>
      <c r="RAV272" s="5"/>
      <c r="RAW272" s="5"/>
      <c r="RAX272" s="5"/>
      <c r="RAY272" s="5"/>
      <c r="RAZ272" s="5"/>
      <c r="RBA272" s="5"/>
      <c r="RBB272" s="5"/>
      <c r="RBC272" s="5"/>
      <c r="RBD272" s="5"/>
      <c r="RBE272" s="5"/>
      <c r="RBF272" s="5"/>
      <c r="RBG272" s="5"/>
      <c r="RBH272" s="5"/>
      <c r="RBI272" s="5"/>
      <c r="RBJ272" s="5"/>
      <c r="RBK272" s="5"/>
      <c r="RBL272" s="5"/>
      <c r="RBM272" s="5"/>
      <c r="RBN272" s="5"/>
      <c r="RBO272" s="5"/>
      <c r="RBP272" s="5"/>
      <c r="RBQ272" s="5"/>
      <c r="RBR272" s="5"/>
      <c r="RBS272" s="5"/>
      <c r="RBT272" s="5"/>
      <c r="RBU272" s="5"/>
      <c r="RBV272" s="5"/>
      <c r="RBW272" s="5"/>
      <c r="RBX272" s="5"/>
      <c r="RBY272" s="5"/>
      <c r="RBZ272" s="5"/>
      <c r="RCA272" s="5"/>
      <c r="RCB272" s="5"/>
      <c r="RCC272" s="5"/>
      <c r="RCD272" s="5"/>
      <c r="RCE272" s="5"/>
      <c r="RCF272" s="5"/>
      <c r="RCG272" s="5"/>
      <c r="RCH272" s="5"/>
      <c r="RCI272" s="5"/>
      <c r="RCJ272" s="5"/>
      <c r="RCK272" s="5"/>
      <c r="RCL272" s="5"/>
      <c r="RCM272" s="5"/>
      <c r="RCN272" s="5"/>
      <c r="RCO272" s="5"/>
      <c r="RCP272" s="5"/>
      <c r="RCQ272" s="5"/>
      <c r="RCR272" s="5"/>
      <c r="RCS272" s="5"/>
      <c r="RCT272" s="5"/>
      <c r="RCU272" s="5"/>
      <c r="RCV272" s="5"/>
      <c r="RCW272" s="5"/>
      <c r="RCX272" s="5"/>
      <c r="RCY272" s="5"/>
      <c r="RCZ272" s="5"/>
      <c r="RDA272" s="5"/>
      <c r="RDB272" s="5"/>
      <c r="RDC272" s="5"/>
      <c r="RDD272" s="5"/>
      <c r="RDE272" s="5"/>
      <c r="RDF272" s="5"/>
      <c r="RDG272" s="5"/>
      <c r="RDH272" s="5"/>
      <c r="RDI272" s="5"/>
      <c r="RDJ272" s="5"/>
      <c r="RDK272" s="5"/>
      <c r="RDL272" s="5"/>
      <c r="RDM272" s="5"/>
      <c r="RDN272" s="5"/>
      <c r="RDO272" s="5"/>
      <c r="RDP272" s="5"/>
      <c r="RDQ272" s="5"/>
      <c r="RDR272" s="5"/>
      <c r="RDS272" s="5"/>
      <c r="RDT272" s="5"/>
      <c r="RDU272" s="5"/>
      <c r="RDV272" s="5"/>
      <c r="RDW272" s="5"/>
      <c r="RDX272" s="5"/>
      <c r="RDY272" s="5"/>
      <c r="RDZ272" s="5"/>
      <c r="REA272" s="5"/>
      <c r="REB272" s="5"/>
      <c r="REC272" s="5"/>
      <c r="RED272" s="5"/>
      <c r="REE272" s="5"/>
      <c r="REF272" s="5"/>
      <c r="REG272" s="5"/>
      <c r="REH272" s="5"/>
      <c r="REI272" s="5"/>
      <c r="REJ272" s="5"/>
      <c r="REK272" s="5"/>
      <c r="REL272" s="5"/>
      <c r="REM272" s="5"/>
      <c r="REN272" s="5"/>
      <c r="REO272" s="5"/>
      <c r="REP272" s="5"/>
      <c r="REQ272" s="5"/>
      <c r="RER272" s="5"/>
      <c r="RES272" s="5"/>
      <c r="RET272" s="5"/>
      <c r="REU272" s="5"/>
      <c r="REV272" s="5"/>
      <c r="REW272" s="5"/>
      <c r="REX272" s="5"/>
      <c r="REY272" s="5"/>
      <c r="REZ272" s="5"/>
      <c r="RFA272" s="5"/>
      <c r="RFB272" s="5"/>
      <c r="RFC272" s="5"/>
      <c r="RFD272" s="5"/>
      <c r="RFE272" s="5"/>
      <c r="RFF272" s="5"/>
      <c r="RFG272" s="5"/>
      <c r="RFH272" s="5"/>
      <c r="RFI272" s="5"/>
      <c r="RFJ272" s="5"/>
      <c r="RFK272" s="5"/>
      <c r="RFL272" s="5"/>
      <c r="RFM272" s="5"/>
      <c r="RFN272" s="5"/>
      <c r="RFO272" s="5"/>
      <c r="RFP272" s="5"/>
      <c r="RFQ272" s="5"/>
      <c r="RFR272" s="5"/>
      <c r="RFS272" s="5"/>
      <c r="RFT272" s="5"/>
      <c r="RFU272" s="5"/>
      <c r="RFV272" s="5"/>
      <c r="RFW272" s="5"/>
      <c r="RFX272" s="5"/>
      <c r="RFY272" s="5"/>
      <c r="RFZ272" s="5"/>
      <c r="RGA272" s="5"/>
      <c r="RGB272" s="5"/>
      <c r="RGC272" s="5"/>
      <c r="RGD272" s="5"/>
      <c r="RGE272" s="5"/>
      <c r="RGF272" s="5"/>
      <c r="RGG272" s="5"/>
      <c r="RGH272" s="5"/>
      <c r="RGI272" s="5"/>
      <c r="RGJ272" s="5"/>
      <c r="RGK272" s="5"/>
      <c r="RGL272" s="5"/>
      <c r="RGM272" s="5"/>
      <c r="RGN272" s="5"/>
      <c r="RGO272" s="5"/>
      <c r="RGP272" s="5"/>
      <c r="RGQ272" s="5"/>
      <c r="RGR272" s="5"/>
      <c r="RGS272" s="5"/>
      <c r="RGT272" s="5"/>
      <c r="RGU272" s="5"/>
      <c r="RGV272" s="5"/>
      <c r="RGW272" s="5"/>
      <c r="RGX272" s="5"/>
      <c r="RGY272" s="5"/>
      <c r="RGZ272" s="5"/>
      <c r="RHA272" s="5"/>
      <c r="RHB272" s="5"/>
      <c r="RHC272" s="5"/>
      <c r="RHD272" s="5"/>
      <c r="RHE272" s="5"/>
      <c r="RHF272" s="5"/>
      <c r="RHG272" s="5"/>
      <c r="RHH272" s="5"/>
      <c r="RHI272" s="5"/>
      <c r="RHJ272" s="5"/>
      <c r="RHK272" s="5"/>
      <c r="RHL272" s="5"/>
      <c r="RHM272" s="5"/>
      <c r="RHN272" s="5"/>
      <c r="RHO272" s="5"/>
      <c r="RHP272" s="5"/>
      <c r="RHQ272" s="5"/>
      <c r="RHR272" s="5"/>
      <c r="RHS272" s="5"/>
      <c r="RHT272" s="5"/>
      <c r="RHU272" s="5"/>
      <c r="RHV272" s="5"/>
      <c r="RHW272" s="5"/>
      <c r="RHX272" s="5"/>
      <c r="RHY272" s="5"/>
      <c r="RHZ272" s="5"/>
      <c r="RIA272" s="5"/>
      <c r="RIB272" s="5"/>
      <c r="RIC272" s="5"/>
      <c r="RID272" s="5"/>
      <c r="RIE272" s="5"/>
      <c r="RIF272" s="5"/>
      <c r="RIG272" s="5"/>
      <c r="RIH272" s="5"/>
      <c r="RII272" s="5"/>
      <c r="RIJ272" s="5"/>
      <c r="RIK272" s="5"/>
      <c r="RIL272" s="5"/>
      <c r="RIM272" s="5"/>
      <c r="RIN272" s="5"/>
      <c r="RIO272" s="5"/>
      <c r="RIP272" s="5"/>
      <c r="RIQ272" s="5"/>
      <c r="RIR272" s="5"/>
      <c r="RIS272" s="5"/>
      <c r="RIT272" s="5"/>
      <c r="RIU272" s="5"/>
      <c r="RIV272" s="5"/>
      <c r="RIW272" s="5"/>
      <c r="RIX272" s="5"/>
      <c r="RIY272" s="5"/>
      <c r="RIZ272" s="5"/>
      <c r="RJA272" s="5"/>
      <c r="RJB272" s="5"/>
      <c r="RJC272" s="5"/>
      <c r="RJD272" s="5"/>
      <c r="RJE272" s="5"/>
      <c r="RJF272" s="5"/>
      <c r="RJG272" s="5"/>
      <c r="RJH272" s="5"/>
      <c r="RJI272" s="5"/>
      <c r="RJJ272" s="5"/>
      <c r="RJK272" s="5"/>
      <c r="RJL272" s="5"/>
      <c r="RJM272" s="5"/>
      <c r="RJN272" s="5"/>
      <c r="RJO272" s="5"/>
      <c r="RJP272" s="5"/>
      <c r="RJQ272" s="5"/>
      <c r="RJR272" s="5"/>
      <c r="RJS272" s="5"/>
      <c r="RJT272" s="5"/>
      <c r="RJU272" s="5"/>
      <c r="RJV272" s="5"/>
      <c r="RJW272" s="5"/>
      <c r="RJX272" s="5"/>
      <c r="RJY272" s="5"/>
      <c r="RJZ272" s="5"/>
      <c r="RKA272" s="5"/>
      <c r="RKB272" s="5"/>
      <c r="RKC272" s="5"/>
      <c r="RKD272" s="5"/>
      <c r="RKE272" s="5"/>
      <c r="RKF272" s="5"/>
      <c r="RKG272" s="5"/>
      <c r="RKH272" s="5"/>
      <c r="RKI272" s="5"/>
      <c r="RKJ272" s="5"/>
      <c r="RKK272" s="5"/>
      <c r="RKL272" s="5"/>
      <c r="RKM272" s="5"/>
      <c r="RKN272" s="5"/>
      <c r="RKO272" s="5"/>
      <c r="RKP272" s="5"/>
      <c r="RKQ272" s="5"/>
      <c r="RKR272" s="5"/>
      <c r="RKS272" s="5"/>
      <c r="RKT272" s="5"/>
      <c r="RKU272" s="5"/>
      <c r="RKV272" s="5"/>
      <c r="RKW272" s="5"/>
      <c r="RKX272" s="5"/>
      <c r="RKY272" s="5"/>
      <c r="RKZ272" s="5"/>
      <c r="RLA272" s="5"/>
      <c r="RLB272" s="5"/>
      <c r="RLC272" s="5"/>
      <c r="RLD272" s="5"/>
      <c r="RLE272" s="5"/>
      <c r="RLF272" s="5"/>
      <c r="RLG272" s="5"/>
      <c r="RLH272" s="5"/>
      <c r="RLI272" s="5"/>
      <c r="RLJ272" s="5"/>
      <c r="RLK272" s="5"/>
      <c r="RLL272" s="5"/>
      <c r="RLM272" s="5"/>
      <c r="RLN272" s="5"/>
      <c r="RLO272" s="5"/>
      <c r="RLP272" s="5"/>
      <c r="RLQ272" s="5"/>
      <c r="RLR272" s="5"/>
      <c r="RLS272" s="5"/>
      <c r="RLT272" s="5"/>
      <c r="RLU272" s="5"/>
      <c r="RLV272" s="5"/>
      <c r="RLW272" s="5"/>
      <c r="RLX272" s="5"/>
      <c r="RLY272" s="5"/>
      <c r="RLZ272" s="5"/>
      <c r="RMA272" s="5"/>
      <c r="RMB272" s="5"/>
      <c r="RMC272" s="5"/>
      <c r="RMD272" s="5"/>
      <c r="RME272" s="5"/>
      <c r="RMF272" s="5"/>
      <c r="RMG272" s="5"/>
      <c r="RMH272" s="5"/>
      <c r="RMI272" s="5"/>
      <c r="RMJ272" s="5"/>
      <c r="RMK272" s="5"/>
      <c r="RML272" s="5"/>
      <c r="RMM272" s="5"/>
      <c r="RMN272" s="5"/>
      <c r="RMO272" s="5"/>
      <c r="RMP272" s="5"/>
      <c r="RMQ272" s="5"/>
      <c r="RMR272" s="5"/>
      <c r="RMS272" s="5"/>
      <c r="RMT272" s="5"/>
      <c r="RMU272" s="5"/>
      <c r="RMV272" s="5"/>
      <c r="RMW272" s="5"/>
      <c r="RMX272" s="5"/>
      <c r="RMY272" s="5"/>
      <c r="RMZ272" s="5"/>
      <c r="RNA272" s="5"/>
      <c r="RNB272" s="5"/>
      <c r="RNC272" s="5"/>
      <c r="RND272" s="5"/>
      <c r="RNE272" s="5"/>
      <c r="RNF272" s="5"/>
      <c r="RNG272" s="5"/>
      <c r="RNH272" s="5"/>
      <c r="RNI272" s="5"/>
      <c r="RNJ272" s="5"/>
      <c r="RNK272" s="5"/>
      <c r="RNL272" s="5"/>
      <c r="RNM272" s="5"/>
      <c r="RNN272" s="5"/>
      <c r="RNO272" s="5"/>
      <c r="RNP272" s="5"/>
      <c r="RNQ272" s="5"/>
      <c r="RNR272" s="5"/>
      <c r="RNS272" s="5"/>
      <c r="RNT272" s="5"/>
      <c r="RNU272" s="5"/>
      <c r="RNV272" s="5"/>
      <c r="RNW272" s="5"/>
      <c r="RNX272" s="5"/>
      <c r="RNY272" s="5"/>
      <c r="RNZ272" s="5"/>
      <c r="ROA272" s="5"/>
      <c r="ROB272" s="5"/>
      <c r="ROC272" s="5"/>
      <c r="ROD272" s="5"/>
      <c r="ROE272" s="5"/>
      <c r="ROF272" s="5"/>
      <c r="ROG272" s="5"/>
      <c r="ROH272" s="5"/>
      <c r="ROI272" s="5"/>
      <c r="ROJ272" s="5"/>
      <c r="ROK272" s="5"/>
      <c r="ROL272" s="5"/>
      <c r="ROM272" s="5"/>
      <c r="RON272" s="5"/>
      <c r="ROO272" s="5"/>
      <c r="ROP272" s="5"/>
      <c r="ROQ272" s="5"/>
      <c r="ROR272" s="5"/>
      <c r="ROS272" s="5"/>
      <c r="ROT272" s="5"/>
      <c r="ROU272" s="5"/>
      <c r="ROV272" s="5"/>
      <c r="ROW272" s="5"/>
      <c r="ROX272" s="5"/>
      <c r="ROY272" s="5"/>
      <c r="ROZ272" s="5"/>
      <c r="RPA272" s="5"/>
      <c r="RPB272" s="5"/>
      <c r="RPC272" s="5"/>
      <c r="RPD272" s="5"/>
      <c r="RPE272" s="5"/>
      <c r="RPF272" s="5"/>
      <c r="RPG272" s="5"/>
      <c r="RPH272" s="5"/>
      <c r="RPI272" s="5"/>
      <c r="RPJ272" s="5"/>
      <c r="RPK272" s="5"/>
      <c r="RPL272" s="5"/>
      <c r="RPM272" s="5"/>
      <c r="RPN272" s="5"/>
      <c r="RPO272" s="5"/>
      <c r="RPP272" s="5"/>
      <c r="RPQ272" s="5"/>
      <c r="RPR272" s="5"/>
      <c r="RPS272" s="5"/>
      <c r="RPT272" s="5"/>
      <c r="RPU272" s="5"/>
      <c r="RPV272" s="5"/>
      <c r="RPW272" s="5"/>
      <c r="RPX272" s="5"/>
      <c r="RPY272" s="5"/>
      <c r="RPZ272" s="5"/>
      <c r="RQA272" s="5"/>
      <c r="RQB272" s="5"/>
      <c r="RQC272" s="5"/>
      <c r="RQD272" s="5"/>
      <c r="RQE272" s="5"/>
      <c r="RQF272" s="5"/>
      <c r="RQG272" s="5"/>
      <c r="RQH272" s="5"/>
      <c r="RQI272" s="5"/>
      <c r="RQJ272" s="5"/>
      <c r="RQK272" s="5"/>
      <c r="RQL272" s="5"/>
      <c r="RQM272" s="5"/>
      <c r="RQN272" s="5"/>
      <c r="RQO272" s="5"/>
      <c r="RQP272" s="5"/>
      <c r="RQQ272" s="5"/>
      <c r="RQR272" s="5"/>
      <c r="RQS272" s="5"/>
      <c r="RQT272" s="5"/>
      <c r="RQU272" s="5"/>
      <c r="RQV272" s="5"/>
      <c r="RQW272" s="5"/>
      <c r="RQX272" s="5"/>
      <c r="RQY272" s="5"/>
      <c r="RQZ272" s="5"/>
      <c r="RRA272" s="5"/>
      <c r="RRB272" s="5"/>
      <c r="RRC272" s="5"/>
      <c r="RRD272" s="5"/>
      <c r="RRE272" s="5"/>
      <c r="RRF272" s="5"/>
      <c r="RRG272" s="5"/>
      <c r="RRH272" s="5"/>
      <c r="RRI272" s="5"/>
      <c r="RRJ272" s="5"/>
      <c r="RRK272" s="5"/>
      <c r="RRL272" s="5"/>
      <c r="RRM272" s="5"/>
      <c r="RRN272" s="5"/>
      <c r="RRO272" s="5"/>
      <c r="RRP272" s="5"/>
      <c r="RRQ272" s="5"/>
      <c r="RRR272" s="5"/>
      <c r="RRS272" s="5"/>
      <c r="RRT272" s="5"/>
      <c r="RRU272" s="5"/>
      <c r="RRV272" s="5"/>
      <c r="RRW272" s="5"/>
      <c r="RRX272" s="5"/>
      <c r="RRY272" s="5"/>
      <c r="RRZ272" s="5"/>
      <c r="RSA272" s="5"/>
      <c r="RSB272" s="5"/>
      <c r="RSC272" s="5"/>
      <c r="RSD272" s="5"/>
      <c r="RSE272" s="5"/>
      <c r="RSF272" s="5"/>
      <c r="RSG272" s="5"/>
      <c r="RSH272" s="5"/>
      <c r="RSI272" s="5"/>
      <c r="RSJ272" s="5"/>
      <c r="RSK272" s="5"/>
      <c r="RSL272" s="5"/>
      <c r="RSM272" s="5"/>
      <c r="RSN272" s="5"/>
      <c r="RSO272" s="5"/>
      <c r="RSP272" s="5"/>
      <c r="RSQ272" s="5"/>
      <c r="RSR272" s="5"/>
      <c r="RSS272" s="5"/>
      <c r="RST272" s="5"/>
      <c r="RSU272" s="5"/>
      <c r="RSV272" s="5"/>
      <c r="RSW272" s="5"/>
      <c r="RSX272" s="5"/>
      <c r="RSY272" s="5"/>
      <c r="RSZ272" s="5"/>
      <c r="RTA272" s="5"/>
      <c r="RTB272" s="5"/>
      <c r="RTC272" s="5"/>
      <c r="RTD272" s="5"/>
      <c r="RTE272" s="5"/>
      <c r="RTF272" s="5"/>
      <c r="RTG272" s="5"/>
      <c r="RTH272" s="5"/>
      <c r="RTI272" s="5"/>
      <c r="RTJ272" s="5"/>
      <c r="RTK272" s="5"/>
      <c r="RTL272" s="5"/>
      <c r="RTM272" s="5"/>
      <c r="RTN272" s="5"/>
      <c r="RTO272" s="5"/>
      <c r="RTP272" s="5"/>
      <c r="RTQ272" s="5"/>
      <c r="RTR272" s="5"/>
      <c r="RTS272" s="5"/>
      <c r="RTT272" s="5"/>
      <c r="RTU272" s="5"/>
      <c r="RTV272" s="5"/>
      <c r="RTW272" s="5"/>
      <c r="RTX272" s="5"/>
      <c r="RTY272" s="5"/>
      <c r="RTZ272" s="5"/>
      <c r="RUA272" s="5"/>
      <c r="RUB272" s="5"/>
      <c r="RUC272" s="5"/>
      <c r="RUD272" s="5"/>
      <c r="RUE272" s="5"/>
      <c r="RUF272" s="5"/>
      <c r="RUG272" s="5"/>
      <c r="RUH272" s="5"/>
      <c r="RUI272" s="5"/>
      <c r="RUJ272" s="5"/>
      <c r="RUK272" s="5"/>
      <c r="RUL272" s="5"/>
      <c r="RUM272" s="5"/>
      <c r="RUN272" s="5"/>
      <c r="RUO272" s="5"/>
      <c r="RUP272" s="5"/>
      <c r="RUQ272" s="5"/>
      <c r="RUR272" s="5"/>
      <c r="RUS272" s="5"/>
      <c r="RUT272" s="5"/>
      <c r="RUU272" s="5"/>
      <c r="RUV272" s="5"/>
      <c r="RUW272" s="5"/>
      <c r="RUX272" s="5"/>
      <c r="RUY272" s="5"/>
      <c r="RUZ272" s="5"/>
      <c r="RVA272" s="5"/>
      <c r="RVB272" s="5"/>
      <c r="RVC272" s="5"/>
      <c r="RVD272" s="5"/>
      <c r="RVE272" s="5"/>
      <c r="RVF272" s="5"/>
      <c r="RVG272" s="5"/>
      <c r="RVH272" s="5"/>
      <c r="RVI272" s="5"/>
      <c r="RVJ272" s="5"/>
      <c r="RVK272" s="5"/>
      <c r="RVL272" s="5"/>
      <c r="RVM272" s="5"/>
      <c r="RVN272" s="5"/>
      <c r="RVO272" s="5"/>
      <c r="RVP272" s="5"/>
      <c r="RVQ272" s="5"/>
      <c r="RVR272" s="5"/>
      <c r="RVS272" s="5"/>
      <c r="RVT272" s="5"/>
      <c r="RVU272" s="5"/>
      <c r="RVV272" s="5"/>
      <c r="RVW272" s="5"/>
      <c r="RVX272" s="5"/>
      <c r="RVY272" s="5"/>
      <c r="RVZ272" s="5"/>
      <c r="RWA272" s="5"/>
      <c r="RWB272" s="5"/>
      <c r="RWC272" s="5"/>
      <c r="RWD272" s="5"/>
      <c r="RWE272" s="5"/>
      <c r="RWF272" s="5"/>
      <c r="RWG272" s="5"/>
      <c r="RWH272" s="5"/>
      <c r="RWI272" s="5"/>
      <c r="RWJ272" s="5"/>
      <c r="RWK272" s="5"/>
      <c r="RWL272" s="5"/>
      <c r="RWM272" s="5"/>
      <c r="RWN272" s="5"/>
      <c r="RWO272" s="5"/>
      <c r="RWP272" s="5"/>
      <c r="RWQ272" s="5"/>
      <c r="RWR272" s="5"/>
      <c r="RWS272" s="5"/>
      <c r="RWT272" s="5"/>
      <c r="RWU272" s="5"/>
      <c r="RWV272" s="5"/>
      <c r="RWW272" s="5"/>
      <c r="RWX272" s="5"/>
      <c r="RWY272" s="5"/>
      <c r="RWZ272" s="5"/>
      <c r="RXA272" s="5"/>
      <c r="RXB272" s="5"/>
      <c r="RXC272" s="5"/>
      <c r="RXD272" s="5"/>
      <c r="RXE272" s="5"/>
      <c r="RXF272" s="5"/>
      <c r="RXG272" s="5"/>
      <c r="RXH272" s="5"/>
      <c r="RXI272" s="5"/>
      <c r="RXJ272" s="5"/>
      <c r="RXK272" s="5"/>
      <c r="RXL272" s="5"/>
      <c r="RXM272" s="5"/>
      <c r="RXN272" s="5"/>
      <c r="RXO272" s="5"/>
      <c r="RXP272" s="5"/>
      <c r="RXQ272" s="5"/>
      <c r="RXR272" s="5"/>
      <c r="RXS272" s="5"/>
      <c r="RXT272" s="5"/>
      <c r="RXU272" s="5"/>
      <c r="RXV272" s="5"/>
      <c r="RXW272" s="5"/>
      <c r="RXX272" s="5"/>
      <c r="RXY272" s="5"/>
      <c r="RXZ272" s="5"/>
      <c r="RYA272" s="5"/>
      <c r="RYB272" s="5"/>
      <c r="RYC272" s="5"/>
      <c r="RYD272" s="5"/>
      <c r="RYE272" s="5"/>
      <c r="RYF272" s="5"/>
      <c r="RYG272" s="5"/>
      <c r="RYH272" s="5"/>
      <c r="RYI272" s="5"/>
      <c r="RYJ272" s="5"/>
      <c r="RYK272" s="5"/>
      <c r="RYL272" s="5"/>
      <c r="RYM272" s="5"/>
      <c r="RYN272" s="5"/>
      <c r="RYO272" s="5"/>
      <c r="RYP272" s="5"/>
      <c r="RYQ272" s="5"/>
      <c r="RYR272" s="5"/>
      <c r="RYS272" s="5"/>
      <c r="RYT272" s="5"/>
      <c r="RYU272" s="5"/>
      <c r="RYV272" s="5"/>
      <c r="RYW272" s="5"/>
      <c r="RYX272" s="5"/>
      <c r="RYY272" s="5"/>
      <c r="RYZ272" s="5"/>
      <c r="RZA272" s="5"/>
      <c r="RZB272" s="5"/>
      <c r="RZC272" s="5"/>
      <c r="RZD272" s="5"/>
      <c r="RZE272" s="5"/>
      <c r="RZF272" s="5"/>
      <c r="RZG272" s="5"/>
      <c r="RZH272" s="5"/>
      <c r="RZI272" s="5"/>
      <c r="RZJ272" s="5"/>
      <c r="RZK272" s="5"/>
      <c r="RZL272" s="5"/>
      <c r="RZM272" s="5"/>
      <c r="RZN272" s="5"/>
      <c r="RZO272" s="5"/>
      <c r="RZP272" s="5"/>
      <c r="RZQ272" s="5"/>
      <c r="RZR272" s="5"/>
      <c r="RZS272" s="5"/>
      <c r="RZT272" s="5"/>
      <c r="RZU272" s="5"/>
      <c r="RZV272" s="5"/>
      <c r="RZW272" s="5"/>
      <c r="RZX272" s="5"/>
      <c r="RZY272" s="5"/>
      <c r="RZZ272" s="5"/>
      <c r="SAA272" s="5"/>
      <c r="SAB272" s="5"/>
      <c r="SAC272" s="5"/>
      <c r="SAD272" s="5"/>
      <c r="SAE272" s="5"/>
      <c r="SAF272" s="5"/>
      <c r="SAG272" s="5"/>
      <c r="SAH272" s="5"/>
      <c r="SAI272" s="5"/>
      <c r="SAJ272" s="5"/>
      <c r="SAK272" s="5"/>
      <c r="SAL272" s="5"/>
      <c r="SAM272" s="5"/>
      <c r="SAN272" s="5"/>
      <c r="SAO272" s="5"/>
      <c r="SAP272" s="5"/>
      <c r="SAQ272" s="5"/>
      <c r="SAR272" s="5"/>
      <c r="SAS272" s="5"/>
      <c r="SAT272" s="5"/>
      <c r="SAU272" s="5"/>
      <c r="SAV272" s="5"/>
      <c r="SAW272" s="5"/>
      <c r="SAX272" s="5"/>
      <c r="SAY272" s="5"/>
      <c r="SAZ272" s="5"/>
      <c r="SBA272" s="5"/>
      <c r="SBB272" s="5"/>
      <c r="SBC272" s="5"/>
      <c r="SBD272" s="5"/>
      <c r="SBE272" s="5"/>
      <c r="SBF272" s="5"/>
      <c r="SBG272" s="5"/>
      <c r="SBH272" s="5"/>
      <c r="SBI272" s="5"/>
      <c r="SBJ272" s="5"/>
      <c r="SBK272" s="5"/>
      <c r="SBL272" s="5"/>
      <c r="SBM272" s="5"/>
      <c r="SBN272" s="5"/>
      <c r="SBO272" s="5"/>
      <c r="SBP272" s="5"/>
      <c r="SBQ272" s="5"/>
      <c r="SBR272" s="5"/>
      <c r="SBS272" s="5"/>
      <c r="SBT272" s="5"/>
      <c r="SBU272" s="5"/>
      <c r="SBV272" s="5"/>
      <c r="SBW272" s="5"/>
      <c r="SBX272" s="5"/>
      <c r="SBY272" s="5"/>
      <c r="SBZ272" s="5"/>
      <c r="SCA272" s="5"/>
      <c r="SCB272" s="5"/>
      <c r="SCC272" s="5"/>
      <c r="SCD272" s="5"/>
      <c r="SCE272" s="5"/>
      <c r="SCF272" s="5"/>
      <c r="SCG272" s="5"/>
      <c r="SCH272" s="5"/>
      <c r="SCI272" s="5"/>
      <c r="SCJ272" s="5"/>
      <c r="SCK272" s="5"/>
      <c r="SCL272" s="5"/>
      <c r="SCM272" s="5"/>
      <c r="SCN272" s="5"/>
      <c r="SCO272" s="5"/>
      <c r="SCP272" s="5"/>
      <c r="SCQ272" s="5"/>
      <c r="SCR272" s="5"/>
      <c r="SCS272" s="5"/>
      <c r="SCT272" s="5"/>
      <c r="SCU272" s="5"/>
      <c r="SCV272" s="5"/>
      <c r="SCW272" s="5"/>
      <c r="SCX272" s="5"/>
      <c r="SCY272" s="5"/>
      <c r="SCZ272" s="5"/>
      <c r="SDA272" s="5"/>
      <c r="SDB272" s="5"/>
      <c r="SDC272" s="5"/>
      <c r="SDD272" s="5"/>
      <c r="SDE272" s="5"/>
      <c r="SDF272" s="5"/>
      <c r="SDG272" s="5"/>
      <c r="SDH272" s="5"/>
      <c r="SDI272" s="5"/>
      <c r="SDJ272" s="5"/>
      <c r="SDK272" s="5"/>
      <c r="SDL272" s="5"/>
      <c r="SDM272" s="5"/>
      <c r="SDN272" s="5"/>
      <c r="SDO272" s="5"/>
      <c r="SDP272" s="5"/>
      <c r="SDQ272" s="5"/>
      <c r="SDR272" s="5"/>
      <c r="SDS272" s="5"/>
      <c r="SDT272" s="5"/>
      <c r="SDU272" s="5"/>
      <c r="SDV272" s="5"/>
      <c r="SDW272" s="5"/>
      <c r="SDX272" s="5"/>
      <c r="SDY272" s="5"/>
      <c r="SDZ272" s="5"/>
      <c r="SEA272" s="5"/>
      <c r="SEB272" s="5"/>
      <c r="SEC272" s="5"/>
      <c r="SED272" s="5"/>
      <c r="SEE272" s="5"/>
      <c r="SEF272" s="5"/>
      <c r="SEG272" s="5"/>
      <c r="SEH272" s="5"/>
      <c r="SEI272" s="5"/>
      <c r="SEJ272" s="5"/>
      <c r="SEK272" s="5"/>
      <c r="SEL272" s="5"/>
      <c r="SEM272" s="5"/>
      <c r="SEN272" s="5"/>
      <c r="SEO272" s="5"/>
      <c r="SEP272" s="5"/>
      <c r="SEQ272" s="5"/>
      <c r="SER272" s="5"/>
      <c r="SES272" s="5"/>
      <c r="SET272" s="5"/>
      <c r="SEU272" s="5"/>
      <c r="SEV272" s="5"/>
      <c r="SEW272" s="5"/>
      <c r="SEX272" s="5"/>
      <c r="SEY272" s="5"/>
      <c r="SEZ272" s="5"/>
      <c r="SFA272" s="5"/>
      <c r="SFB272" s="5"/>
      <c r="SFC272" s="5"/>
      <c r="SFD272" s="5"/>
      <c r="SFE272" s="5"/>
      <c r="SFF272" s="5"/>
      <c r="SFG272" s="5"/>
      <c r="SFH272" s="5"/>
      <c r="SFI272" s="5"/>
      <c r="SFJ272" s="5"/>
      <c r="SFK272" s="5"/>
      <c r="SFL272" s="5"/>
      <c r="SFM272" s="5"/>
      <c r="SFN272" s="5"/>
      <c r="SFO272" s="5"/>
      <c r="SFP272" s="5"/>
      <c r="SFQ272" s="5"/>
      <c r="SFR272" s="5"/>
      <c r="SFS272" s="5"/>
      <c r="SFT272" s="5"/>
      <c r="SFU272" s="5"/>
      <c r="SFV272" s="5"/>
      <c r="SFW272" s="5"/>
      <c r="SFX272" s="5"/>
      <c r="SFY272" s="5"/>
      <c r="SFZ272" s="5"/>
      <c r="SGA272" s="5"/>
      <c r="SGB272" s="5"/>
      <c r="SGC272" s="5"/>
      <c r="SGD272" s="5"/>
      <c r="SGE272" s="5"/>
      <c r="SGF272" s="5"/>
      <c r="SGG272" s="5"/>
      <c r="SGH272" s="5"/>
      <c r="SGI272" s="5"/>
      <c r="SGJ272" s="5"/>
      <c r="SGK272" s="5"/>
      <c r="SGL272" s="5"/>
      <c r="SGM272" s="5"/>
      <c r="SGN272" s="5"/>
      <c r="SGO272" s="5"/>
      <c r="SGP272" s="5"/>
      <c r="SGQ272" s="5"/>
      <c r="SGR272" s="5"/>
      <c r="SGS272" s="5"/>
      <c r="SGT272" s="5"/>
      <c r="SGU272" s="5"/>
      <c r="SGV272" s="5"/>
      <c r="SGW272" s="5"/>
      <c r="SGX272" s="5"/>
      <c r="SGY272" s="5"/>
      <c r="SGZ272" s="5"/>
      <c r="SHA272" s="5"/>
      <c r="SHB272" s="5"/>
      <c r="SHC272" s="5"/>
      <c r="SHD272" s="5"/>
      <c r="SHE272" s="5"/>
      <c r="SHF272" s="5"/>
      <c r="SHG272" s="5"/>
      <c r="SHH272" s="5"/>
      <c r="SHI272" s="5"/>
      <c r="SHJ272" s="5"/>
      <c r="SHK272" s="5"/>
      <c r="SHL272" s="5"/>
      <c r="SHM272" s="5"/>
      <c r="SHN272" s="5"/>
      <c r="SHO272" s="5"/>
      <c r="SHP272" s="5"/>
      <c r="SHQ272" s="5"/>
      <c r="SHR272" s="5"/>
      <c r="SHS272" s="5"/>
      <c r="SHT272" s="5"/>
      <c r="SHU272" s="5"/>
      <c r="SHV272" s="5"/>
      <c r="SHW272" s="5"/>
      <c r="SHX272" s="5"/>
      <c r="SHY272" s="5"/>
      <c r="SHZ272" s="5"/>
      <c r="SIA272" s="5"/>
      <c r="SIB272" s="5"/>
      <c r="SIC272" s="5"/>
      <c r="SID272" s="5"/>
      <c r="SIE272" s="5"/>
      <c r="SIF272" s="5"/>
      <c r="SIG272" s="5"/>
      <c r="SIH272" s="5"/>
      <c r="SII272" s="5"/>
      <c r="SIJ272" s="5"/>
      <c r="SIK272" s="5"/>
      <c r="SIL272" s="5"/>
      <c r="SIM272" s="5"/>
      <c r="SIN272" s="5"/>
      <c r="SIO272" s="5"/>
      <c r="SIP272" s="5"/>
      <c r="SIQ272" s="5"/>
      <c r="SIR272" s="5"/>
      <c r="SIS272" s="5"/>
      <c r="SIT272" s="5"/>
      <c r="SIU272" s="5"/>
      <c r="SIV272" s="5"/>
      <c r="SIW272" s="5"/>
      <c r="SIX272" s="5"/>
      <c r="SIY272" s="5"/>
      <c r="SIZ272" s="5"/>
      <c r="SJA272" s="5"/>
      <c r="SJB272" s="5"/>
      <c r="SJC272" s="5"/>
      <c r="SJD272" s="5"/>
      <c r="SJE272" s="5"/>
      <c r="SJF272" s="5"/>
      <c r="SJG272" s="5"/>
      <c r="SJH272" s="5"/>
      <c r="SJI272" s="5"/>
      <c r="SJJ272" s="5"/>
      <c r="SJK272" s="5"/>
      <c r="SJL272" s="5"/>
      <c r="SJM272" s="5"/>
      <c r="SJN272" s="5"/>
      <c r="SJO272" s="5"/>
      <c r="SJP272" s="5"/>
      <c r="SJQ272" s="5"/>
      <c r="SJR272" s="5"/>
      <c r="SJS272" s="5"/>
      <c r="SJT272" s="5"/>
      <c r="SJU272" s="5"/>
      <c r="SJV272" s="5"/>
      <c r="SJW272" s="5"/>
      <c r="SJX272" s="5"/>
      <c r="SJY272" s="5"/>
      <c r="SJZ272" s="5"/>
      <c r="SKA272" s="5"/>
      <c r="SKB272" s="5"/>
      <c r="SKC272" s="5"/>
      <c r="SKD272" s="5"/>
      <c r="SKE272" s="5"/>
      <c r="SKF272" s="5"/>
      <c r="SKG272" s="5"/>
      <c r="SKH272" s="5"/>
      <c r="SKI272" s="5"/>
      <c r="SKJ272" s="5"/>
      <c r="SKK272" s="5"/>
      <c r="SKL272" s="5"/>
      <c r="SKM272" s="5"/>
      <c r="SKN272" s="5"/>
      <c r="SKO272" s="5"/>
      <c r="SKP272" s="5"/>
      <c r="SKQ272" s="5"/>
      <c r="SKR272" s="5"/>
      <c r="SKS272" s="5"/>
      <c r="SKT272" s="5"/>
      <c r="SKU272" s="5"/>
      <c r="SKV272" s="5"/>
      <c r="SKW272" s="5"/>
      <c r="SKX272" s="5"/>
      <c r="SKY272" s="5"/>
      <c r="SKZ272" s="5"/>
      <c r="SLA272" s="5"/>
      <c r="SLB272" s="5"/>
      <c r="SLC272" s="5"/>
      <c r="SLD272" s="5"/>
      <c r="SLE272" s="5"/>
      <c r="SLF272" s="5"/>
      <c r="SLG272" s="5"/>
      <c r="SLH272" s="5"/>
      <c r="SLI272" s="5"/>
      <c r="SLJ272" s="5"/>
      <c r="SLK272" s="5"/>
      <c r="SLL272" s="5"/>
      <c r="SLM272" s="5"/>
      <c r="SLN272" s="5"/>
      <c r="SLO272" s="5"/>
      <c r="SLP272" s="5"/>
      <c r="SLQ272" s="5"/>
      <c r="SLR272" s="5"/>
      <c r="SLS272" s="5"/>
      <c r="SLT272" s="5"/>
      <c r="SLU272" s="5"/>
      <c r="SLV272" s="5"/>
      <c r="SLW272" s="5"/>
      <c r="SLX272" s="5"/>
      <c r="SLY272" s="5"/>
      <c r="SLZ272" s="5"/>
      <c r="SMA272" s="5"/>
      <c r="SMB272" s="5"/>
      <c r="SMC272" s="5"/>
      <c r="SMD272" s="5"/>
      <c r="SME272" s="5"/>
      <c r="SMF272" s="5"/>
      <c r="SMG272" s="5"/>
      <c r="SMH272" s="5"/>
      <c r="SMI272" s="5"/>
      <c r="SMJ272" s="5"/>
      <c r="SMK272" s="5"/>
      <c r="SML272" s="5"/>
      <c r="SMM272" s="5"/>
      <c r="SMN272" s="5"/>
      <c r="SMO272" s="5"/>
      <c r="SMP272" s="5"/>
      <c r="SMQ272" s="5"/>
      <c r="SMR272" s="5"/>
      <c r="SMS272" s="5"/>
      <c r="SMT272" s="5"/>
      <c r="SMU272" s="5"/>
      <c r="SMV272" s="5"/>
      <c r="SMW272" s="5"/>
      <c r="SMX272" s="5"/>
      <c r="SMY272" s="5"/>
      <c r="SMZ272" s="5"/>
      <c r="SNA272" s="5"/>
      <c r="SNB272" s="5"/>
      <c r="SNC272" s="5"/>
      <c r="SND272" s="5"/>
      <c r="SNE272" s="5"/>
      <c r="SNF272" s="5"/>
      <c r="SNG272" s="5"/>
      <c r="SNH272" s="5"/>
      <c r="SNI272" s="5"/>
      <c r="SNJ272" s="5"/>
      <c r="SNK272" s="5"/>
      <c r="SNL272" s="5"/>
      <c r="SNM272" s="5"/>
      <c r="SNN272" s="5"/>
      <c r="SNO272" s="5"/>
      <c r="SNP272" s="5"/>
      <c r="SNQ272" s="5"/>
      <c r="SNR272" s="5"/>
      <c r="SNS272" s="5"/>
      <c r="SNT272" s="5"/>
      <c r="SNU272" s="5"/>
      <c r="SNV272" s="5"/>
      <c r="SNW272" s="5"/>
      <c r="SNX272" s="5"/>
      <c r="SNY272" s="5"/>
      <c r="SNZ272" s="5"/>
      <c r="SOA272" s="5"/>
      <c r="SOB272" s="5"/>
      <c r="SOC272" s="5"/>
      <c r="SOD272" s="5"/>
      <c r="SOE272" s="5"/>
      <c r="SOF272" s="5"/>
      <c r="SOG272" s="5"/>
      <c r="SOH272" s="5"/>
      <c r="SOI272" s="5"/>
      <c r="SOJ272" s="5"/>
      <c r="SOK272" s="5"/>
      <c r="SOL272" s="5"/>
      <c r="SOM272" s="5"/>
      <c r="SON272" s="5"/>
      <c r="SOO272" s="5"/>
      <c r="SOP272" s="5"/>
      <c r="SOQ272" s="5"/>
      <c r="SOR272" s="5"/>
      <c r="SOS272" s="5"/>
      <c r="SOT272" s="5"/>
      <c r="SOU272" s="5"/>
      <c r="SOV272" s="5"/>
      <c r="SOW272" s="5"/>
      <c r="SOX272" s="5"/>
      <c r="SOY272" s="5"/>
      <c r="SOZ272" s="5"/>
      <c r="SPA272" s="5"/>
      <c r="SPB272" s="5"/>
      <c r="SPC272" s="5"/>
      <c r="SPD272" s="5"/>
      <c r="SPE272" s="5"/>
      <c r="SPF272" s="5"/>
      <c r="SPG272" s="5"/>
      <c r="SPH272" s="5"/>
      <c r="SPI272" s="5"/>
      <c r="SPJ272" s="5"/>
      <c r="SPK272" s="5"/>
      <c r="SPL272" s="5"/>
      <c r="SPM272" s="5"/>
      <c r="SPN272" s="5"/>
      <c r="SPO272" s="5"/>
      <c r="SPP272" s="5"/>
      <c r="SPQ272" s="5"/>
      <c r="SPR272" s="5"/>
      <c r="SPS272" s="5"/>
      <c r="SPT272" s="5"/>
      <c r="SPU272" s="5"/>
      <c r="SPV272" s="5"/>
      <c r="SPW272" s="5"/>
      <c r="SPX272" s="5"/>
      <c r="SPY272" s="5"/>
      <c r="SPZ272" s="5"/>
      <c r="SQA272" s="5"/>
      <c r="SQB272" s="5"/>
      <c r="SQC272" s="5"/>
      <c r="SQD272" s="5"/>
      <c r="SQE272" s="5"/>
      <c r="SQF272" s="5"/>
      <c r="SQG272" s="5"/>
      <c r="SQH272" s="5"/>
      <c r="SQI272" s="5"/>
      <c r="SQJ272" s="5"/>
      <c r="SQK272" s="5"/>
      <c r="SQL272" s="5"/>
      <c r="SQM272" s="5"/>
      <c r="SQN272" s="5"/>
      <c r="SQO272" s="5"/>
      <c r="SQP272" s="5"/>
      <c r="SQQ272" s="5"/>
      <c r="SQR272" s="5"/>
      <c r="SQS272" s="5"/>
      <c r="SQT272" s="5"/>
      <c r="SQU272" s="5"/>
      <c r="SQV272" s="5"/>
      <c r="SQW272" s="5"/>
      <c r="SQX272" s="5"/>
      <c r="SQY272" s="5"/>
      <c r="SQZ272" s="5"/>
      <c r="SRA272" s="5"/>
      <c r="SRB272" s="5"/>
      <c r="SRC272" s="5"/>
      <c r="SRD272" s="5"/>
      <c r="SRE272" s="5"/>
      <c r="SRF272" s="5"/>
      <c r="SRG272" s="5"/>
      <c r="SRH272" s="5"/>
      <c r="SRI272" s="5"/>
      <c r="SRJ272" s="5"/>
      <c r="SRK272" s="5"/>
      <c r="SRL272" s="5"/>
      <c r="SRM272" s="5"/>
      <c r="SRN272" s="5"/>
      <c r="SRO272" s="5"/>
      <c r="SRP272" s="5"/>
      <c r="SRQ272" s="5"/>
      <c r="SRR272" s="5"/>
      <c r="SRS272" s="5"/>
      <c r="SRT272" s="5"/>
      <c r="SRU272" s="5"/>
      <c r="SRV272" s="5"/>
      <c r="SRW272" s="5"/>
      <c r="SRX272" s="5"/>
      <c r="SRY272" s="5"/>
      <c r="SRZ272" s="5"/>
      <c r="SSA272" s="5"/>
      <c r="SSB272" s="5"/>
      <c r="SSC272" s="5"/>
      <c r="SSD272" s="5"/>
      <c r="SSE272" s="5"/>
      <c r="SSF272" s="5"/>
      <c r="SSG272" s="5"/>
      <c r="SSH272" s="5"/>
      <c r="SSI272" s="5"/>
      <c r="SSJ272" s="5"/>
      <c r="SSK272" s="5"/>
      <c r="SSL272" s="5"/>
      <c r="SSM272" s="5"/>
      <c r="SSN272" s="5"/>
      <c r="SSO272" s="5"/>
      <c r="SSP272" s="5"/>
      <c r="SSQ272" s="5"/>
      <c r="SSR272" s="5"/>
      <c r="SSS272" s="5"/>
      <c r="SST272" s="5"/>
      <c r="SSU272" s="5"/>
      <c r="SSV272" s="5"/>
      <c r="SSW272" s="5"/>
      <c r="SSX272" s="5"/>
      <c r="SSY272" s="5"/>
      <c r="SSZ272" s="5"/>
      <c r="STA272" s="5"/>
      <c r="STB272" s="5"/>
      <c r="STC272" s="5"/>
      <c r="STD272" s="5"/>
      <c r="STE272" s="5"/>
      <c r="STF272" s="5"/>
      <c r="STG272" s="5"/>
      <c r="STH272" s="5"/>
      <c r="STI272" s="5"/>
      <c r="STJ272" s="5"/>
      <c r="STK272" s="5"/>
      <c r="STL272" s="5"/>
      <c r="STM272" s="5"/>
      <c r="STN272" s="5"/>
      <c r="STO272" s="5"/>
      <c r="STP272" s="5"/>
      <c r="STQ272" s="5"/>
      <c r="STR272" s="5"/>
      <c r="STS272" s="5"/>
      <c r="STT272" s="5"/>
      <c r="STU272" s="5"/>
      <c r="STV272" s="5"/>
      <c r="STW272" s="5"/>
      <c r="STX272" s="5"/>
      <c r="STY272" s="5"/>
      <c r="STZ272" s="5"/>
      <c r="SUA272" s="5"/>
      <c r="SUB272" s="5"/>
      <c r="SUC272" s="5"/>
      <c r="SUD272" s="5"/>
      <c r="SUE272" s="5"/>
      <c r="SUF272" s="5"/>
      <c r="SUG272" s="5"/>
      <c r="SUH272" s="5"/>
      <c r="SUI272" s="5"/>
      <c r="SUJ272" s="5"/>
      <c r="SUK272" s="5"/>
      <c r="SUL272" s="5"/>
      <c r="SUM272" s="5"/>
      <c r="SUN272" s="5"/>
      <c r="SUO272" s="5"/>
      <c r="SUP272" s="5"/>
      <c r="SUQ272" s="5"/>
      <c r="SUR272" s="5"/>
      <c r="SUS272" s="5"/>
      <c r="SUT272" s="5"/>
      <c r="SUU272" s="5"/>
      <c r="SUV272" s="5"/>
      <c r="SUW272" s="5"/>
      <c r="SUX272" s="5"/>
      <c r="SUY272" s="5"/>
      <c r="SUZ272" s="5"/>
      <c r="SVA272" s="5"/>
      <c r="SVB272" s="5"/>
      <c r="SVC272" s="5"/>
      <c r="SVD272" s="5"/>
      <c r="SVE272" s="5"/>
      <c r="SVF272" s="5"/>
      <c r="SVG272" s="5"/>
      <c r="SVH272" s="5"/>
      <c r="SVI272" s="5"/>
      <c r="SVJ272" s="5"/>
      <c r="SVK272" s="5"/>
      <c r="SVL272" s="5"/>
      <c r="SVM272" s="5"/>
      <c r="SVN272" s="5"/>
      <c r="SVO272" s="5"/>
      <c r="SVP272" s="5"/>
      <c r="SVQ272" s="5"/>
      <c r="SVR272" s="5"/>
      <c r="SVS272" s="5"/>
      <c r="SVT272" s="5"/>
      <c r="SVU272" s="5"/>
      <c r="SVV272" s="5"/>
      <c r="SVW272" s="5"/>
      <c r="SVX272" s="5"/>
      <c r="SVY272" s="5"/>
      <c r="SVZ272" s="5"/>
      <c r="SWA272" s="5"/>
      <c r="SWB272" s="5"/>
      <c r="SWC272" s="5"/>
      <c r="SWD272" s="5"/>
      <c r="SWE272" s="5"/>
      <c r="SWF272" s="5"/>
      <c r="SWG272" s="5"/>
      <c r="SWH272" s="5"/>
      <c r="SWI272" s="5"/>
      <c r="SWJ272" s="5"/>
      <c r="SWK272" s="5"/>
      <c r="SWL272" s="5"/>
      <c r="SWM272" s="5"/>
      <c r="SWN272" s="5"/>
      <c r="SWO272" s="5"/>
      <c r="SWP272" s="5"/>
      <c r="SWQ272" s="5"/>
      <c r="SWR272" s="5"/>
      <c r="SWS272" s="5"/>
      <c r="SWT272" s="5"/>
      <c r="SWU272" s="5"/>
      <c r="SWV272" s="5"/>
      <c r="SWW272" s="5"/>
      <c r="SWX272" s="5"/>
      <c r="SWY272" s="5"/>
      <c r="SWZ272" s="5"/>
      <c r="SXA272" s="5"/>
      <c r="SXB272" s="5"/>
      <c r="SXC272" s="5"/>
      <c r="SXD272" s="5"/>
      <c r="SXE272" s="5"/>
      <c r="SXF272" s="5"/>
      <c r="SXG272" s="5"/>
      <c r="SXH272" s="5"/>
      <c r="SXI272" s="5"/>
      <c r="SXJ272" s="5"/>
      <c r="SXK272" s="5"/>
      <c r="SXL272" s="5"/>
      <c r="SXM272" s="5"/>
      <c r="SXN272" s="5"/>
      <c r="SXO272" s="5"/>
      <c r="SXP272" s="5"/>
      <c r="SXQ272" s="5"/>
      <c r="SXR272" s="5"/>
      <c r="SXS272" s="5"/>
      <c r="SXT272" s="5"/>
      <c r="SXU272" s="5"/>
      <c r="SXV272" s="5"/>
      <c r="SXW272" s="5"/>
      <c r="SXX272" s="5"/>
      <c r="SXY272" s="5"/>
      <c r="SXZ272" s="5"/>
      <c r="SYA272" s="5"/>
      <c r="SYB272" s="5"/>
      <c r="SYC272" s="5"/>
      <c r="SYD272" s="5"/>
      <c r="SYE272" s="5"/>
      <c r="SYF272" s="5"/>
      <c r="SYG272" s="5"/>
      <c r="SYH272" s="5"/>
      <c r="SYI272" s="5"/>
      <c r="SYJ272" s="5"/>
      <c r="SYK272" s="5"/>
      <c r="SYL272" s="5"/>
      <c r="SYM272" s="5"/>
      <c r="SYN272" s="5"/>
      <c r="SYO272" s="5"/>
      <c r="SYP272" s="5"/>
      <c r="SYQ272" s="5"/>
      <c r="SYR272" s="5"/>
      <c r="SYS272" s="5"/>
      <c r="SYT272" s="5"/>
      <c r="SYU272" s="5"/>
      <c r="SYV272" s="5"/>
      <c r="SYW272" s="5"/>
      <c r="SYX272" s="5"/>
      <c r="SYY272" s="5"/>
      <c r="SYZ272" s="5"/>
      <c r="SZA272" s="5"/>
      <c r="SZB272" s="5"/>
      <c r="SZC272" s="5"/>
      <c r="SZD272" s="5"/>
      <c r="SZE272" s="5"/>
      <c r="SZF272" s="5"/>
      <c r="SZG272" s="5"/>
      <c r="SZH272" s="5"/>
      <c r="SZI272" s="5"/>
      <c r="SZJ272" s="5"/>
      <c r="SZK272" s="5"/>
      <c r="SZL272" s="5"/>
      <c r="SZM272" s="5"/>
      <c r="SZN272" s="5"/>
      <c r="SZO272" s="5"/>
      <c r="SZP272" s="5"/>
      <c r="SZQ272" s="5"/>
      <c r="SZR272" s="5"/>
      <c r="SZS272" s="5"/>
      <c r="SZT272" s="5"/>
      <c r="SZU272" s="5"/>
      <c r="SZV272" s="5"/>
      <c r="SZW272" s="5"/>
      <c r="SZX272" s="5"/>
      <c r="SZY272" s="5"/>
      <c r="SZZ272" s="5"/>
      <c r="TAA272" s="5"/>
      <c r="TAB272" s="5"/>
      <c r="TAC272" s="5"/>
      <c r="TAD272" s="5"/>
      <c r="TAE272" s="5"/>
      <c r="TAF272" s="5"/>
      <c r="TAG272" s="5"/>
      <c r="TAH272" s="5"/>
      <c r="TAI272" s="5"/>
      <c r="TAJ272" s="5"/>
      <c r="TAK272" s="5"/>
      <c r="TAL272" s="5"/>
      <c r="TAM272" s="5"/>
      <c r="TAN272" s="5"/>
      <c r="TAO272" s="5"/>
      <c r="TAP272" s="5"/>
      <c r="TAQ272" s="5"/>
      <c r="TAR272" s="5"/>
      <c r="TAS272" s="5"/>
      <c r="TAT272" s="5"/>
      <c r="TAU272" s="5"/>
      <c r="TAV272" s="5"/>
      <c r="TAW272" s="5"/>
      <c r="TAX272" s="5"/>
      <c r="TAY272" s="5"/>
      <c r="TAZ272" s="5"/>
      <c r="TBA272" s="5"/>
      <c r="TBB272" s="5"/>
      <c r="TBC272" s="5"/>
      <c r="TBD272" s="5"/>
      <c r="TBE272" s="5"/>
      <c r="TBF272" s="5"/>
      <c r="TBG272" s="5"/>
      <c r="TBH272" s="5"/>
      <c r="TBI272" s="5"/>
      <c r="TBJ272" s="5"/>
      <c r="TBK272" s="5"/>
      <c r="TBL272" s="5"/>
      <c r="TBM272" s="5"/>
      <c r="TBN272" s="5"/>
      <c r="TBO272" s="5"/>
      <c r="TBP272" s="5"/>
      <c r="TBQ272" s="5"/>
      <c r="TBR272" s="5"/>
      <c r="TBS272" s="5"/>
      <c r="TBT272" s="5"/>
      <c r="TBU272" s="5"/>
      <c r="TBV272" s="5"/>
      <c r="TBW272" s="5"/>
      <c r="TBX272" s="5"/>
      <c r="TBY272" s="5"/>
      <c r="TBZ272" s="5"/>
      <c r="TCA272" s="5"/>
      <c r="TCB272" s="5"/>
      <c r="TCC272" s="5"/>
      <c r="TCD272" s="5"/>
      <c r="TCE272" s="5"/>
      <c r="TCF272" s="5"/>
      <c r="TCG272" s="5"/>
      <c r="TCH272" s="5"/>
      <c r="TCI272" s="5"/>
      <c r="TCJ272" s="5"/>
      <c r="TCK272" s="5"/>
      <c r="TCL272" s="5"/>
      <c r="TCM272" s="5"/>
      <c r="TCN272" s="5"/>
      <c r="TCO272" s="5"/>
      <c r="TCP272" s="5"/>
      <c r="TCQ272" s="5"/>
      <c r="TCR272" s="5"/>
      <c r="TCS272" s="5"/>
      <c r="TCT272" s="5"/>
      <c r="TCU272" s="5"/>
      <c r="TCV272" s="5"/>
      <c r="TCW272" s="5"/>
      <c r="TCX272" s="5"/>
      <c r="TCY272" s="5"/>
      <c r="TCZ272" s="5"/>
      <c r="TDA272" s="5"/>
      <c r="TDB272" s="5"/>
      <c r="TDC272" s="5"/>
      <c r="TDD272" s="5"/>
      <c r="TDE272" s="5"/>
      <c r="TDF272" s="5"/>
      <c r="TDG272" s="5"/>
      <c r="TDH272" s="5"/>
      <c r="TDI272" s="5"/>
      <c r="TDJ272" s="5"/>
      <c r="TDK272" s="5"/>
      <c r="TDL272" s="5"/>
      <c r="TDM272" s="5"/>
      <c r="TDN272" s="5"/>
      <c r="TDO272" s="5"/>
      <c r="TDP272" s="5"/>
      <c r="TDQ272" s="5"/>
      <c r="TDR272" s="5"/>
      <c r="TDS272" s="5"/>
      <c r="TDT272" s="5"/>
      <c r="TDU272" s="5"/>
      <c r="TDV272" s="5"/>
      <c r="TDW272" s="5"/>
      <c r="TDX272" s="5"/>
      <c r="TDY272" s="5"/>
      <c r="TDZ272" s="5"/>
      <c r="TEA272" s="5"/>
      <c r="TEB272" s="5"/>
      <c r="TEC272" s="5"/>
      <c r="TED272" s="5"/>
      <c r="TEE272" s="5"/>
      <c r="TEF272" s="5"/>
      <c r="TEG272" s="5"/>
      <c r="TEH272" s="5"/>
      <c r="TEI272" s="5"/>
      <c r="TEJ272" s="5"/>
      <c r="TEK272" s="5"/>
      <c r="TEL272" s="5"/>
      <c r="TEM272" s="5"/>
      <c r="TEN272" s="5"/>
      <c r="TEO272" s="5"/>
      <c r="TEP272" s="5"/>
      <c r="TEQ272" s="5"/>
      <c r="TER272" s="5"/>
      <c r="TES272" s="5"/>
      <c r="TET272" s="5"/>
      <c r="TEU272" s="5"/>
      <c r="TEV272" s="5"/>
      <c r="TEW272" s="5"/>
      <c r="TEX272" s="5"/>
      <c r="TEY272" s="5"/>
      <c r="TEZ272" s="5"/>
      <c r="TFA272" s="5"/>
      <c r="TFB272" s="5"/>
      <c r="TFC272" s="5"/>
      <c r="TFD272" s="5"/>
      <c r="TFE272" s="5"/>
      <c r="TFF272" s="5"/>
      <c r="TFG272" s="5"/>
      <c r="TFH272" s="5"/>
      <c r="TFI272" s="5"/>
      <c r="TFJ272" s="5"/>
      <c r="TFK272" s="5"/>
      <c r="TFL272" s="5"/>
      <c r="TFM272" s="5"/>
      <c r="TFN272" s="5"/>
      <c r="TFO272" s="5"/>
      <c r="TFP272" s="5"/>
      <c r="TFQ272" s="5"/>
      <c r="TFR272" s="5"/>
      <c r="TFS272" s="5"/>
      <c r="TFT272" s="5"/>
      <c r="TFU272" s="5"/>
      <c r="TFV272" s="5"/>
      <c r="TFW272" s="5"/>
      <c r="TFX272" s="5"/>
      <c r="TFY272" s="5"/>
      <c r="TFZ272" s="5"/>
      <c r="TGA272" s="5"/>
      <c r="TGB272" s="5"/>
      <c r="TGC272" s="5"/>
      <c r="TGD272" s="5"/>
      <c r="TGE272" s="5"/>
      <c r="TGF272" s="5"/>
      <c r="TGG272" s="5"/>
      <c r="TGH272" s="5"/>
      <c r="TGI272" s="5"/>
      <c r="TGJ272" s="5"/>
      <c r="TGK272" s="5"/>
      <c r="TGL272" s="5"/>
      <c r="TGM272" s="5"/>
      <c r="TGN272" s="5"/>
      <c r="TGO272" s="5"/>
      <c r="TGP272" s="5"/>
      <c r="TGQ272" s="5"/>
      <c r="TGR272" s="5"/>
      <c r="TGS272" s="5"/>
      <c r="TGT272" s="5"/>
      <c r="TGU272" s="5"/>
      <c r="TGV272" s="5"/>
      <c r="TGW272" s="5"/>
      <c r="TGX272" s="5"/>
      <c r="TGY272" s="5"/>
      <c r="TGZ272" s="5"/>
      <c r="THA272" s="5"/>
      <c r="THB272" s="5"/>
      <c r="THC272" s="5"/>
      <c r="THD272" s="5"/>
      <c r="THE272" s="5"/>
      <c r="THF272" s="5"/>
      <c r="THG272" s="5"/>
      <c r="THH272" s="5"/>
      <c r="THI272" s="5"/>
      <c r="THJ272" s="5"/>
      <c r="THK272" s="5"/>
      <c r="THL272" s="5"/>
      <c r="THM272" s="5"/>
      <c r="THN272" s="5"/>
      <c r="THO272" s="5"/>
      <c r="THP272" s="5"/>
      <c r="THQ272" s="5"/>
      <c r="THR272" s="5"/>
      <c r="THS272" s="5"/>
      <c r="THT272" s="5"/>
      <c r="THU272" s="5"/>
      <c r="THV272" s="5"/>
      <c r="THW272" s="5"/>
      <c r="THX272" s="5"/>
      <c r="THY272" s="5"/>
      <c r="THZ272" s="5"/>
      <c r="TIA272" s="5"/>
      <c r="TIB272" s="5"/>
      <c r="TIC272" s="5"/>
      <c r="TID272" s="5"/>
      <c r="TIE272" s="5"/>
      <c r="TIF272" s="5"/>
      <c r="TIG272" s="5"/>
      <c r="TIH272" s="5"/>
      <c r="TII272" s="5"/>
      <c r="TIJ272" s="5"/>
      <c r="TIK272" s="5"/>
      <c r="TIL272" s="5"/>
      <c r="TIM272" s="5"/>
      <c r="TIN272" s="5"/>
      <c r="TIO272" s="5"/>
      <c r="TIP272" s="5"/>
      <c r="TIQ272" s="5"/>
      <c r="TIR272" s="5"/>
      <c r="TIS272" s="5"/>
      <c r="TIT272" s="5"/>
      <c r="TIU272" s="5"/>
      <c r="TIV272" s="5"/>
      <c r="TIW272" s="5"/>
      <c r="TIX272" s="5"/>
      <c r="TIY272" s="5"/>
      <c r="TIZ272" s="5"/>
      <c r="TJA272" s="5"/>
      <c r="TJB272" s="5"/>
      <c r="TJC272" s="5"/>
      <c r="TJD272" s="5"/>
      <c r="TJE272" s="5"/>
      <c r="TJF272" s="5"/>
      <c r="TJG272" s="5"/>
      <c r="TJH272" s="5"/>
      <c r="TJI272" s="5"/>
      <c r="TJJ272" s="5"/>
      <c r="TJK272" s="5"/>
      <c r="TJL272" s="5"/>
      <c r="TJM272" s="5"/>
      <c r="TJN272" s="5"/>
      <c r="TJO272" s="5"/>
      <c r="TJP272" s="5"/>
      <c r="TJQ272" s="5"/>
      <c r="TJR272" s="5"/>
      <c r="TJS272" s="5"/>
      <c r="TJT272" s="5"/>
      <c r="TJU272" s="5"/>
      <c r="TJV272" s="5"/>
      <c r="TJW272" s="5"/>
      <c r="TJX272" s="5"/>
      <c r="TJY272" s="5"/>
      <c r="TJZ272" s="5"/>
      <c r="TKA272" s="5"/>
      <c r="TKB272" s="5"/>
      <c r="TKC272" s="5"/>
      <c r="TKD272" s="5"/>
      <c r="TKE272" s="5"/>
      <c r="TKF272" s="5"/>
      <c r="TKG272" s="5"/>
      <c r="TKH272" s="5"/>
      <c r="TKI272" s="5"/>
      <c r="TKJ272" s="5"/>
      <c r="TKK272" s="5"/>
      <c r="TKL272" s="5"/>
      <c r="TKM272" s="5"/>
      <c r="TKN272" s="5"/>
      <c r="TKO272" s="5"/>
      <c r="TKP272" s="5"/>
      <c r="TKQ272" s="5"/>
      <c r="TKR272" s="5"/>
      <c r="TKS272" s="5"/>
      <c r="TKT272" s="5"/>
      <c r="TKU272" s="5"/>
      <c r="TKV272" s="5"/>
      <c r="TKW272" s="5"/>
      <c r="TKX272" s="5"/>
      <c r="TKY272" s="5"/>
      <c r="TKZ272" s="5"/>
      <c r="TLA272" s="5"/>
      <c r="TLB272" s="5"/>
      <c r="TLC272" s="5"/>
      <c r="TLD272" s="5"/>
      <c r="TLE272" s="5"/>
      <c r="TLF272" s="5"/>
      <c r="TLG272" s="5"/>
      <c r="TLH272" s="5"/>
      <c r="TLI272" s="5"/>
      <c r="TLJ272" s="5"/>
      <c r="TLK272" s="5"/>
      <c r="TLL272" s="5"/>
      <c r="TLM272" s="5"/>
      <c r="TLN272" s="5"/>
      <c r="TLO272" s="5"/>
      <c r="TLP272" s="5"/>
      <c r="TLQ272" s="5"/>
      <c r="TLR272" s="5"/>
      <c r="TLS272" s="5"/>
      <c r="TLT272" s="5"/>
      <c r="TLU272" s="5"/>
      <c r="TLV272" s="5"/>
      <c r="TLW272" s="5"/>
      <c r="TLX272" s="5"/>
      <c r="TLY272" s="5"/>
      <c r="TLZ272" s="5"/>
      <c r="TMA272" s="5"/>
      <c r="TMB272" s="5"/>
      <c r="TMC272" s="5"/>
      <c r="TMD272" s="5"/>
      <c r="TME272" s="5"/>
      <c r="TMF272" s="5"/>
      <c r="TMG272" s="5"/>
      <c r="TMH272" s="5"/>
      <c r="TMI272" s="5"/>
      <c r="TMJ272" s="5"/>
      <c r="TMK272" s="5"/>
      <c r="TML272" s="5"/>
      <c r="TMM272" s="5"/>
      <c r="TMN272" s="5"/>
      <c r="TMO272" s="5"/>
      <c r="TMP272" s="5"/>
      <c r="TMQ272" s="5"/>
      <c r="TMR272" s="5"/>
      <c r="TMS272" s="5"/>
      <c r="TMT272" s="5"/>
      <c r="TMU272" s="5"/>
      <c r="TMV272" s="5"/>
      <c r="TMW272" s="5"/>
      <c r="TMX272" s="5"/>
      <c r="TMY272" s="5"/>
      <c r="TMZ272" s="5"/>
      <c r="TNA272" s="5"/>
      <c r="TNB272" s="5"/>
      <c r="TNC272" s="5"/>
      <c r="TND272" s="5"/>
      <c r="TNE272" s="5"/>
      <c r="TNF272" s="5"/>
      <c r="TNG272" s="5"/>
      <c r="TNH272" s="5"/>
      <c r="TNI272" s="5"/>
      <c r="TNJ272" s="5"/>
      <c r="TNK272" s="5"/>
      <c r="TNL272" s="5"/>
      <c r="TNM272" s="5"/>
      <c r="TNN272" s="5"/>
      <c r="TNO272" s="5"/>
      <c r="TNP272" s="5"/>
      <c r="TNQ272" s="5"/>
      <c r="TNR272" s="5"/>
      <c r="TNS272" s="5"/>
      <c r="TNT272" s="5"/>
      <c r="TNU272" s="5"/>
      <c r="TNV272" s="5"/>
      <c r="TNW272" s="5"/>
      <c r="TNX272" s="5"/>
      <c r="TNY272" s="5"/>
      <c r="TNZ272" s="5"/>
      <c r="TOA272" s="5"/>
      <c r="TOB272" s="5"/>
      <c r="TOC272" s="5"/>
      <c r="TOD272" s="5"/>
      <c r="TOE272" s="5"/>
      <c r="TOF272" s="5"/>
      <c r="TOG272" s="5"/>
      <c r="TOH272" s="5"/>
      <c r="TOI272" s="5"/>
      <c r="TOJ272" s="5"/>
      <c r="TOK272" s="5"/>
      <c r="TOL272" s="5"/>
      <c r="TOM272" s="5"/>
      <c r="TON272" s="5"/>
      <c r="TOO272" s="5"/>
      <c r="TOP272" s="5"/>
      <c r="TOQ272" s="5"/>
      <c r="TOR272" s="5"/>
      <c r="TOS272" s="5"/>
      <c r="TOT272" s="5"/>
      <c r="TOU272" s="5"/>
      <c r="TOV272" s="5"/>
      <c r="TOW272" s="5"/>
      <c r="TOX272" s="5"/>
      <c r="TOY272" s="5"/>
      <c r="TOZ272" s="5"/>
      <c r="TPA272" s="5"/>
      <c r="TPB272" s="5"/>
      <c r="TPC272" s="5"/>
      <c r="TPD272" s="5"/>
      <c r="TPE272" s="5"/>
      <c r="TPF272" s="5"/>
      <c r="TPG272" s="5"/>
      <c r="TPH272" s="5"/>
      <c r="TPI272" s="5"/>
      <c r="TPJ272" s="5"/>
      <c r="TPK272" s="5"/>
      <c r="TPL272" s="5"/>
      <c r="TPM272" s="5"/>
      <c r="TPN272" s="5"/>
      <c r="TPO272" s="5"/>
      <c r="TPP272" s="5"/>
      <c r="TPQ272" s="5"/>
      <c r="TPR272" s="5"/>
      <c r="TPS272" s="5"/>
      <c r="TPT272" s="5"/>
      <c r="TPU272" s="5"/>
      <c r="TPV272" s="5"/>
      <c r="TPW272" s="5"/>
      <c r="TPX272" s="5"/>
      <c r="TPY272" s="5"/>
      <c r="TPZ272" s="5"/>
      <c r="TQA272" s="5"/>
      <c r="TQB272" s="5"/>
      <c r="TQC272" s="5"/>
      <c r="TQD272" s="5"/>
      <c r="TQE272" s="5"/>
      <c r="TQF272" s="5"/>
      <c r="TQG272" s="5"/>
      <c r="TQH272" s="5"/>
      <c r="TQI272" s="5"/>
      <c r="TQJ272" s="5"/>
      <c r="TQK272" s="5"/>
      <c r="TQL272" s="5"/>
      <c r="TQM272" s="5"/>
      <c r="TQN272" s="5"/>
      <c r="TQO272" s="5"/>
      <c r="TQP272" s="5"/>
      <c r="TQQ272" s="5"/>
      <c r="TQR272" s="5"/>
      <c r="TQS272" s="5"/>
      <c r="TQT272" s="5"/>
      <c r="TQU272" s="5"/>
      <c r="TQV272" s="5"/>
      <c r="TQW272" s="5"/>
      <c r="TQX272" s="5"/>
      <c r="TQY272" s="5"/>
      <c r="TQZ272" s="5"/>
      <c r="TRA272" s="5"/>
      <c r="TRB272" s="5"/>
      <c r="TRC272" s="5"/>
      <c r="TRD272" s="5"/>
      <c r="TRE272" s="5"/>
      <c r="TRF272" s="5"/>
      <c r="TRG272" s="5"/>
      <c r="TRH272" s="5"/>
      <c r="TRI272" s="5"/>
      <c r="TRJ272" s="5"/>
      <c r="TRK272" s="5"/>
      <c r="TRL272" s="5"/>
      <c r="TRM272" s="5"/>
      <c r="TRN272" s="5"/>
      <c r="TRO272" s="5"/>
      <c r="TRP272" s="5"/>
      <c r="TRQ272" s="5"/>
      <c r="TRR272" s="5"/>
      <c r="TRS272" s="5"/>
      <c r="TRT272" s="5"/>
      <c r="TRU272" s="5"/>
      <c r="TRV272" s="5"/>
      <c r="TRW272" s="5"/>
      <c r="TRX272" s="5"/>
      <c r="TRY272" s="5"/>
      <c r="TRZ272" s="5"/>
      <c r="TSA272" s="5"/>
      <c r="TSB272" s="5"/>
      <c r="TSC272" s="5"/>
      <c r="TSD272" s="5"/>
      <c r="TSE272" s="5"/>
      <c r="TSF272" s="5"/>
      <c r="TSG272" s="5"/>
      <c r="TSH272" s="5"/>
      <c r="TSI272" s="5"/>
      <c r="TSJ272" s="5"/>
      <c r="TSK272" s="5"/>
      <c r="TSL272" s="5"/>
      <c r="TSM272" s="5"/>
      <c r="TSN272" s="5"/>
      <c r="TSO272" s="5"/>
      <c r="TSP272" s="5"/>
      <c r="TSQ272" s="5"/>
      <c r="TSR272" s="5"/>
      <c r="TSS272" s="5"/>
      <c r="TST272" s="5"/>
      <c r="TSU272" s="5"/>
      <c r="TSV272" s="5"/>
      <c r="TSW272" s="5"/>
      <c r="TSX272" s="5"/>
      <c r="TSY272" s="5"/>
      <c r="TSZ272" s="5"/>
      <c r="TTA272" s="5"/>
      <c r="TTB272" s="5"/>
      <c r="TTC272" s="5"/>
      <c r="TTD272" s="5"/>
      <c r="TTE272" s="5"/>
      <c r="TTF272" s="5"/>
      <c r="TTG272" s="5"/>
      <c r="TTH272" s="5"/>
      <c r="TTI272" s="5"/>
      <c r="TTJ272" s="5"/>
      <c r="TTK272" s="5"/>
      <c r="TTL272" s="5"/>
      <c r="TTM272" s="5"/>
      <c r="TTN272" s="5"/>
      <c r="TTO272" s="5"/>
      <c r="TTP272" s="5"/>
      <c r="TTQ272" s="5"/>
      <c r="TTR272" s="5"/>
      <c r="TTS272" s="5"/>
      <c r="TTT272" s="5"/>
      <c r="TTU272" s="5"/>
      <c r="TTV272" s="5"/>
      <c r="TTW272" s="5"/>
      <c r="TTX272" s="5"/>
      <c r="TTY272" s="5"/>
      <c r="TTZ272" s="5"/>
      <c r="TUA272" s="5"/>
      <c r="TUB272" s="5"/>
      <c r="TUC272" s="5"/>
      <c r="TUD272" s="5"/>
      <c r="TUE272" s="5"/>
      <c r="TUF272" s="5"/>
      <c r="TUG272" s="5"/>
      <c r="TUH272" s="5"/>
      <c r="TUI272" s="5"/>
      <c r="TUJ272" s="5"/>
      <c r="TUK272" s="5"/>
      <c r="TUL272" s="5"/>
      <c r="TUM272" s="5"/>
      <c r="TUN272" s="5"/>
      <c r="TUO272" s="5"/>
      <c r="TUP272" s="5"/>
      <c r="TUQ272" s="5"/>
      <c r="TUR272" s="5"/>
      <c r="TUS272" s="5"/>
      <c r="TUT272" s="5"/>
      <c r="TUU272" s="5"/>
      <c r="TUV272" s="5"/>
      <c r="TUW272" s="5"/>
      <c r="TUX272" s="5"/>
      <c r="TUY272" s="5"/>
      <c r="TUZ272" s="5"/>
      <c r="TVA272" s="5"/>
      <c r="TVB272" s="5"/>
      <c r="TVC272" s="5"/>
      <c r="TVD272" s="5"/>
      <c r="TVE272" s="5"/>
      <c r="TVF272" s="5"/>
      <c r="TVG272" s="5"/>
      <c r="TVH272" s="5"/>
      <c r="TVI272" s="5"/>
      <c r="TVJ272" s="5"/>
      <c r="TVK272" s="5"/>
      <c r="TVL272" s="5"/>
      <c r="TVM272" s="5"/>
      <c r="TVN272" s="5"/>
      <c r="TVO272" s="5"/>
      <c r="TVP272" s="5"/>
      <c r="TVQ272" s="5"/>
      <c r="TVR272" s="5"/>
      <c r="TVS272" s="5"/>
      <c r="TVT272" s="5"/>
      <c r="TVU272" s="5"/>
      <c r="TVV272" s="5"/>
      <c r="TVW272" s="5"/>
      <c r="TVX272" s="5"/>
      <c r="TVY272" s="5"/>
      <c r="TVZ272" s="5"/>
      <c r="TWA272" s="5"/>
      <c r="TWB272" s="5"/>
      <c r="TWC272" s="5"/>
      <c r="TWD272" s="5"/>
      <c r="TWE272" s="5"/>
      <c r="TWF272" s="5"/>
      <c r="TWG272" s="5"/>
      <c r="TWH272" s="5"/>
      <c r="TWI272" s="5"/>
      <c r="TWJ272" s="5"/>
      <c r="TWK272" s="5"/>
      <c r="TWL272" s="5"/>
      <c r="TWM272" s="5"/>
      <c r="TWN272" s="5"/>
      <c r="TWO272" s="5"/>
      <c r="TWP272" s="5"/>
      <c r="TWQ272" s="5"/>
      <c r="TWR272" s="5"/>
      <c r="TWS272" s="5"/>
      <c r="TWT272" s="5"/>
      <c r="TWU272" s="5"/>
      <c r="TWV272" s="5"/>
      <c r="TWW272" s="5"/>
      <c r="TWX272" s="5"/>
      <c r="TWY272" s="5"/>
      <c r="TWZ272" s="5"/>
      <c r="TXA272" s="5"/>
      <c r="TXB272" s="5"/>
      <c r="TXC272" s="5"/>
      <c r="TXD272" s="5"/>
      <c r="TXE272" s="5"/>
      <c r="TXF272" s="5"/>
      <c r="TXG272" s="5"/>
      <c r="TXH272" s="5"/>
      <c r="TXI272" s="5"/>
      <c r="TXJ272" s="5"/>
      <c r="TXK272" s="5"/>
      <c r="TXL272" s="5"/>
      <c r="TXM272" s="5"/>
      <c r="TXN272" s="5"/>
      <c r="TXO272" s="5"/>
      <c r="TXP272" s="5"/>
      <c r="TXQ272" s="5"/>
      <c r="TXR272" s="5"/>
      <c r="TXS272" s="5"/>
      <c r="TXT272" s="5"/>
      <c r="TXU272" s="5"/>
      <c r="TXV272" s="5"/>
      <c r="TXW272" s="5"/>
      <c r="TXX272" s="5"/>
      <c r="TXY272" s="5"/>
      <c r="TXZ272" s="5"/>
      <c r="TYA272" s="5"/>
      <c r="TYB272" s="5"/>
      <c r="TYC272" s="5"/>
      <c r="TYD272" s="5"/>
      <c r="TYE272" s="5"/>
      <c r="TYF272" s="5"/>
      <c r="TYG272" s="5"/>
      <c r="TYH272" s="5"/>
      <c r="TYI272" s="5"/>
      <c r="TYJ272" s="5"/>
      <c r="TYK272" s="5"/>
      <c r="TYL272" s="5"/>
      <c r="TYM272" s="5"/>
      <c r="TYN272" s="5"/>
      <c r="TYO272" s="5"/>
      <c r="TYP272" s="5"/>
      <c r="TYQ272" s="5"/>
      <c r="TYR272" s="5"/>
      <c r="TYS272" s="5"/>
      <c r="TYT272" s="5"/>
      <c r="TYU272" s="5"/>
      <c r="TYV272" s="5"/>
      <c r="TYW272" s="5"/>
      <c r="TYX272" s="5"/>
      <c r="TYY272" s="5"/>
      <c r="TYZ272" s="5"/>
      <c r="TZA272" s="5"/>
      <c r="TZB272" s="5"/>
      <c r="TZC272" s="5"/>
      <c r="TZD272" s="5"/>
      <c r="TZE272" s="5"/>
      <c r="TZF272" s="5"/>
      <c r="TZG272" s="5"/>
      <c r="TZH272" s="5"/>
      <c r="TZI272" s="5"/>
      <c r="TZJ272" s="5"/>
      <c r="TZK272" s="5"/>
      <c r="TZL272" s="5"/>
      <c r="TZM272" s="5"/>
      <c r="TZN272" s="5"/>
      <c r="TZO272" s="5"/>
      <c r="TZP272" s="5"/>
      <c r="TZQ272" s="5"/>
      <c r="TZR272" s="5"/>
      <c r="TZS272" s="5"/>
      <c r="TZT272" s="5"/>
      <c r="TZU272" s="5"/>
      <c r="TZV272" s="5"/>
      <c r="TZW272" s="5"/>
      <c r="TZX272" s="5"/>
      <c r="TZY272" s="5"/>
      <c r="TZZ272" s="5"/>
      <c r="UAA272" s="5"/>
      <c r="UAB272" s="5"/>
      <c r="UAC272" s="5"/>
      <c r="UAD272" s="5"/>
      <c r="UAE272" s="5"/>
      <c r="UAF272" s="5"/>
      <c r="UAG272" s="5"/>
      <c r="UAH272" s="5"/>
      <c r="UAI272" s="5"/>
      <c r="UAJ272" s="5"/>
      <c r="UAK272" s="5"/>
      <c r="UAL272" s="5"/>
      <c r="UAM272" s="5"/>
      <c r="UAN272" s="5"/>
      <c r="UAO272" s="5"/>
      <c r="UAP272" s="5"/>
      <c r="UAQ272" s="5"/>
      <c r="UAR272" s="5"/>
      <c r="UAS272" s="5"/>
      <c r="UAT272" s="5"/>
      <c r="UAU272" s="5"/>
      <c r="UAV272" s="5"/>
      <c r="UAW272" s="5"/>
      <c r="UAX272" s="5"/>
      <c r="UAY272" s="5"/>
      <c r="UAZ272" s="5"/>
      <c r="UBA272" s="5"/>
      <c r="UBB272" s="5"/>
      <c r="UBC272" s="5"/>
      <c r="UBD272" s="5"/>
      <c r="UBE272" s="5"/>
      <c r="UBF272" s="5"/>
      <c r="UBG272" s="5"/>
      <c r="UBH272" s="5"/>
      <c r="UBI272" s="5"/>
      <c r="UBJ272" s="5"/>
      <c r="UBK272" s="5"/>
      <c r="UBL272" s="5"/>
      <c r="UBM272" s="5"/>
      <c r="UBN272" s="5"/>
      <c r="UBO272" s="5"/>
      <c r="UBP272" s="5"/>
      <c r="UBQ272" s="5"/>
      <c r="UBR272" s="5"/>
      <c r="UBS272" s="5"/>
      <c r="UBT272" s="5"/>
      <c r="UBU272" s="5"/>
      <c r="UBV272" s="5"/>
      <c r="UBW272" s="5"/>
      <c r="UBX272" s="5"/>
      <c r="UBY272" s="5"/>
      <c r="UBZ272" s="5"/>
      <c r="UCA272" s="5"/>
      <c r="UCB272" s="5"/>
      <c r="UCC272" s="5"/>
      <c r="UCD272" s="5"/>
      <c r="UCE272" s="5"/>
      <c r="UCF272" s="5"/>
      <c r="UCG272" s="5"/>
      <c r="UCH272" s="5"/>
      <c r="UCI272" s="5"/>
      <c r="UCJ272" s="5"/>
      <c r="UCK272" s="5"/>
      <c r="UCL272" s="5"/>
      <c r="UCM272" s="5"/>
      <c r="UCN272" s="5"/>
      <c r="UCO272" s="5"/>
      <c r="UCP272" s="5"/>
      <c r="UCQ272" s="5"/>
      <c r="UCR272" s="5"/>
      <c r="UCS272" s="5"/>
      <c r="UCT272" s="5"/>
      <c r="UCU272" s="5"/>
      <c r="UCV272" s="5"/>
      <c r="UCW272" s="5"/>
      <c r="UCX272" s="5"/>
      <c r="UCY272" s="5"/>
      <c r="UCZ272" s="5"/>
      <c r="UDA272" s="5"/>
      <c r="UDB272" s="5"/>
      <c r="UDC272" s="5"/>
      <c r="UDD272" s="5"/>
      <c r="UDE272" s="5"/>
      <c r="UDF272" s="5"/>
      <c r="UDG272" s="5"/>
      <c r="UDH272" s="5"/>
      <c r="UDI272" s="5"/>
      <c r="UDJ272" s="5"/>
      <c r="UDK272" s="5"/>
      <c r="UDL272" s="5"/>
      <c r="UDM272" s="5"/>
      <c r="UDN272" s="5"/>
      <c r="UDO272" s="5"/>
      <c r="UDP272" s="5"/>
      <c r="UDQ272" s="5"/>
      <c r="UDR272" s="5"/>
      <c r="UDS272" s="5"/>
      <c r="UDT272" s="5"/>
      <c r="UDU272" s="5"/>
      <c r="UDV272" s="5"/>
      <c r="UDW272" s="5"/>
      <c r="UDX272" s="5"/>
      <c r="UDY272" s="5"/>
      <c r="UDZ272" s="5"/>
      <c r="UEA272" s="5"/>
      <c r="UEB272" s="5"/>
      <c r="UEC272" s="5"/>
      <c r="UED272" s="5"/>
      <c r="UEE272" s="5"/>
      <c r="UEF272" s="5"/>
      <c r="UEG272" s="5"/>
      <c r="UEH272" s="5"/>
      <c r="UEI272" s="5"/>
      <c r="UEJ272" s="5"/>
      <c r="UEK272" s="5"/>
      <c r="UEL272" s="5"/>
      <c r="UEM272" s="5"/>
      <c r="UEN272" s="5"/>
      <c r="UEO272" s="5"/>
      <c r="UEP272" s="5"/>
      <c r="UEQ272" s="5"/>
      <c r="UER272" s="5"/>
      <c r="UES272" s="5"/>
      <c r="UET272" s="5"/>
      <c r="UEU272" s="5"/>
      <c r="UEV272" s="5"/>
      <c r="UEW272" s="5"/>
      <c r="UEX272" s="5"/>
      <c r="UEY272" s="5"/>
      <c r="UEZ272" s="5"/>
      <c r="UFA272" s="5"/>
      <c r="UFB272" s="5"/>
      <c r="UFC272" s="5"/>
      <c r="UFD272" s="5"/>
      <c r="UFE272" s="5"/>
      <c r="UFF272" s="5"/>
      <c r="UFG272" s="5"/>
      <c r="UFH272" s="5"/>
      <c r="UFI272" s="5"/>
      <c r="UFJ272" s="5"/>
      <c r="UFK272" s="5"/>
      <c r="UFL272" s="5"/>
      <c r="UFM272" s="5"/>
      <c r="UFN272" s="5"/>
      <c r="UFO272" s="5"/>
      <c r="UFP272" s="5"/>
      <c r="UFQ272" s="5"/>
      <c r="UFR272" s="5"/>
      <c r="UFS272" s="5"/>
      <c r="UFT272" s="5"/>
      <c r="UFU272" s="5"/>
      <c r="UFV272" s="5"/>
      <c r="UFW272" s="5"/>
      <c r="UFX272" s="5"/>
      <c r="UFY272" s="5"/>
      <c r="UFZ272" s="5"/>
      <c r="UGA272" s="5"/>
      <c r="UGB272" s="5"/>
      <c r="UGC272" s="5"/>
      <c r="UGD272" s="5"/>
      <c r="UGE272" s="5"/>
      <c r="UGF272" s="5"/>
      <c r="UGG272" s="5"/>
      <c r="UGH272" s="5"/>
      <c r="UGI272" s="5"/>
      <c r="UGJ272" s="5"/>
      <c r="UGK272" s="5"/>
      <c r="UGL272" s="5"/>
      <c r="UGM272" s="5"/>
      <c r="UGN272" s="5"/>
      <c r="UGO272" s="5"/>
      <c r="UGP272" s="5"/>
      <c r="UGQ272" s="5"/>
      <c r="UGR272" s="5"/>
      <c r="UGS272" s="5"/>
      <c r="UGT272" s="5"/>
      <c r="UGU272" s="5"/>
      <c r="UGV272" s="5"/>
      <c r="UGW272" s="5"/>
      <c r="UGX272" s="5"/>
      <c r="UGY272" s="5"/>
      <c r="UGZ272" s="5"/>
      <c r="UHA272" s="5"/>
      <c r="UHB272" s="5"/>
      <c r="UHC272" s="5"/>
      <c r="UHD272" s="5"/>
      <c r="UHE272" s="5"/>
      <c r="UHF272" s="5"/>
      <c r="UHG272" s="5"/>
      <c r="UHH272" s="5"/>
      <c r="UHI272" s="5"/>
      <c r="UHJ272" s="5"/>
      <c r="UHK272" s="5"/>
      <c r="UHL272" s="5"/>
      <c r="UHM272" s="5"/>
      <c r="UHN272" s="5"/>
      <c r="UHO272" s="5"/>
      <c r="UHP272" s="5"/>
      <c r="UHQ272" s="5"/>
      <c r="UHR272" s="5"/>
      <c r="UHS272" s="5"/>
      <c r="UHT272" s="5"/>
      <c r="UHU272" s="5"/>
      <c r="UHV272" s="5"/>
      <c r="UHW272" s="5"/>
      <c r="UHX272" s="5"/>
      <c r="UHY272" s="5"/>
      <c r="UHZ272" s="5"/>
      <c r="UIA272" s="5"/>
      <c r="UIB272" s="5"/>
      <c r="UIC272" s="5"/>
      <c r="UID272" s="5"/>
      <c r="UIE272" s="5"/>
      <c r="UIF272" s="5"/>
      <c r="UIG272" s="5"/>
      <c r="UIH272" s="5"/>
      <c r="UII272" s="5"/>
      <c r="UIJ272" s="5"/>
      <c r="UIK272" s="5"/>
      <c r="UIL272" s="5"/>
      <c r="UIM272" s="5"/>
      <c r="UIN272" s="5"/>
      <c r="UIO272" s="5"/>
      <c r="UIP272" s="5"/>
      <c r="UIQ272" s="5"/>
      <c r="UIR272" s="5"/>
      <c r="UIS272" s="5"/>
      <c r="UIT272" s="5"/>
      <c r="UIU272" s="5"/>
      <c r="UIV272" s="5"/>
      <c r="UIW272" s="5"/>
      <c r="UIX272" s="5"/>
      <c r="UIY272" s="5"/>
      <c r="UIZ272" s="5"/>
      <c r="UJA272" s="5"/>
      <c r="UJB272" s="5"/>
      <c r="UJC272" s="5"/>
      <c r="UJD272" s="5"/>
      <c r="UJE272" s="5"/>
      <c r="UJF272" s="5"/>
      <c r="UJG272" s="5"/>
      <c r="UJH272" s="5"/>
      <c r="UJI272" s="5"/>
      <c r="UJJ272" s="5"/>
      <c r="UJK272" s="5"/>
      <c r="UJL272" s="5"/>
      <c r="UJM272" s="5"/>
      <c r="UJN272" s="5"/>
      <c r="UJO272" s="5"/>
      <c r="UJP272" s="5"/>
      <c r="UJQ272" s="5"/>
      <c r="UJR272" s="5"/>
      <c r="UJS272" s="5"/>
      <c r="UJT272" s="5"/>
      <c r="UJU272" s="5"/>
      <c r="UJV272" s="5"/>
      <c r="UJW272" s="5"/>
      <c r="UJX272" s="5"/>
      <c r="UJY272" s="5"/>
      <c r="UJZ272" s="5"/>
      <c r="UKA272" s="5"/>
      <c r="UKB272" s="5"/>
      <c r="UKC272" s="5"/>
      <c r="UKD272" s="5"/>
      <c r="UKE272" s="5"/>
      <c r="UKF272" s="5"/>
      <c r="UKG272" s="5"/>
      <c r="UKH272" s="5"/>
      <c r="UKI272" s="5"/>
      <c r="UKJ272" s="5"/>
      <c r="UKK272" s="5"/>
      <c r="UKL272" s="5"/>
      <c r="UKM272" s="5"/>
      <c r="UKN272" s="5"/>
      <c r="UKO272" s="5"/>
      <c r="UKP272" s="5"/>
      <c r="UKQ272" s="5"/>
      <c r="UKR272" s="5"/>
      <c r="UKS272" s="5"/>
      <c r="UKT272" s="5"/>
      <c r="UKU272" s="5"/>
      <c r="UKV272" s="5"/>
      <c r="UKW272" s="5"/>
      <c r="UKX272" s="5"/>
      <c r="UKY272" s="5"/>
      <c r="UKZ272" s="5"/>
      <c r="ULA272" s="5"/>
      <c r="ULB272" s="5"/>
      <c r="ULC272" s="5"/>
      <c r="ULD272" s="5"/>
      <c r="ULE272" s="5"/>
      <c r="ULF272" s="5"/>
      <c r="ULG272" s="5"/>
      <c r="ULH272" s="5"/>
      <c r="ULI272" s="5"/>
      <c r="ULJ272" s="5"/>
      <c r="ULK272" s="5"/>
      <c r="ULL272" s="5"/>
      <c r="ULM272" s="5"/>
      <c r="ULN272" s="5"/>
      <c r="ULO272" s="5"/>
      <c r="ULP272" s="5"/>
      <c r="ULQ272" s="5"/>
      <c r="ULR272" s="5"/>
      <c r="ULS272" s="5"/>
      <c r="ULT272" s="5"/>
      <c r="ULU272" s="5"/>
      <c r="ULV272" s="5"/>
      <c r="ULW272" s="5"/>
      <c r="ULX272" s="5"/>
      <c r="ULY272" s="5"/>
      <c r="ULZ272" s="5"/>
      <c r="UMA272" s="5"/>
      <c r="UMB272" s="5"/>
      <c r="UMC272" s="5"/>
      <c r="UMD272" s="5"/>
      <c r="UME272" s="5"/>
      <c r="UMF272" s="5"/>
      <c r="UMG272" s="5"/>
      <c r="UMH272" s="5"/>
      <c r="UMI272" s="5"/>
      <c r="UMJ272" s="5"/>
      <c r="UMK272" s="5"/>
      <c r="UML272" s="5"/>
      <c r="UMM272" s="5"/>
      <c r="UMN272" s="5"/>
      <c r="UMO272" s="5"/>
      <c r="UMP272" s="5"/>
      <c r="UMQ272" s="5"/>
      <c r="UMR272" s="5"/>
      <c r="UMS272" s="5"/>
      <c r="UMT272" s="5"/>
      <c r="UMU272" s="5"/>
      <c r="UMV272" s="5"/>
      <c r="UMW272" s="5"/>
      <c r="UMX272" s="5"/>
      <c r="UMY272" s="5"/>
      <c r="UMZ272" s="5"/>
      <c r="UNA272" s="5"/>
      <c r="UNB272" s="5"/>
      <c r="UNC272" s="5"/>
      <c r="UND272" s="5"/>
      <c r="UNE272" s="5"/>
      <c r="UNF272" s="5"/>
      <c r="UNG272" s="5"/>
      <c r="UNH272" s="5"/>
      <c r="UNI272" s="5"/>
      <c r="UNJ272" s="5"/>
      <c r="UNK272" s="5"/>
      <c r="UNL272" s="5"/>
      <c r="UNM272" s="5"/>
      <c r="UNN272" s="5"/>
      <c r="UNO272" s="5"/>
      <c r="UNP272" s="5"/>
      <c r="UNQ272" s="5"/>
      <c r="UNR272" s="5"/>
      <c r="UNS272" s="5"/>
      <c r="UNT272" s="5"/>
      <c r="UNU272" s="5"/>
      <c r="UNV272" s="5"/>
      <c r="UNW272" s="5"/>
      <c r="UNX272" s="5"/>
      <c r="UNY272" s="5"/>
      <c r="UNZ272" s="5"/>
      <c r="UOA272" s="5"/>
      <c r="UOB272" s="5"/>
      <c r="UOC272" s="5"/>
      <c r="UOD272" s="5"/>
      <c r="UOE272" s="5"/>
      <c r="UOF272" s="5"/>
      <c r="UOG272" s="5"/>
      <c r="UOH272" s="5"/>
      <c r="UOI272" s="5"/>
      <c r="UOJ272" s="5"/>
      <c r="UOK272" s="5"/>
      <c r="UOL272" s="5"/>
      <c r="UOM272" s="5"/>
      <c r="UON272" s="5"/>
      <c r="UOO272" s="5"/>
      <c r="UOP272" s="5"/>
      <c r="UOQ272" s="5"/>
      <c r="UOR272" s="5"/>
      <c r="UOS272" s="5"/>
      <c r="UOT272" s="5"/>
      <c r="UOU272" s="5"/>
      <c r="UOV272" s="5"/>
      <c r="UOW272" s="5"/>
      <c r="UOX272" s="5"/>
      <c r="UOY272" s="5"/>
      <c r="UOZ272" s="5"/>
      <c r="UPA272" s="5"/>
      <c r="UPB272" s="5"/>
      <c r="UPC272" s="5"/>
      <c r="UPD272" s="5"/>
      <c r="UPE272" s="5"/>
      <c r="UPF272" s="5"/>
      <c r="UPG272" s="5"/>
      <c r="UPH272" s="5"/>
      <c r="UPI272" s="5"/>
      <c r="UPJ272" s="5"/>
      <c r="UPK272" s="5"/>
      <c r="UPL272" s="5"/>
      <c r="UPM272" s="5"/>
      <c r="UPN272" s="5"/>
      <c r="UPO272" s="5"/>
      <c r="UPP272" s="5"/>
      <c r="UPQ272" s="5"/>
      <c r="UPR272" s="5"/>
      <c r="UPS272" s="5"/>
      <c r="UPT272" s="5"/>
      <c r="UPU272" s="5"/>
      <c r="UPV272" s="5"/>
      <c r="UPW272" s="5"/>
      <c r="UPX272" s="5"/>
      <c r="UPY272" s="5"/>
      <c r="UPZ272" s="5"/>
      <c r="UQA272" s="5"/>
      <c r="UQB272" s="5"/>
      <c r="UQC272" s="5"/>
      <c r="UQD272" s="5"/>
      <c r="UQE272" s="5"/>
      <c r="UQF272" s="5"/>
      <c r="UQG272" s="5"/>
      <c r="UQH272" s="5"/>
      <c r="UQI272" s="5"/>
      <c r="UQJ272" s="5"/>
      <c r="UQK272" s="5"/>
      <c r="UQL272" s="5"/>
      <c r="UQM272" s="5"/>
      <c r="UQN272" s="5"/>
      <c r="UQO272" s="5"/>
      <c r="UQP272" s="5"/>
      <c r="UQQ272" s="5"/>
      <c r="UQR272" s="5"/>
      <c r="UQS272" s="5"/>
      <c r="UQT272" s="5"/>
      <c r="UQU272" s="5"/>
      <c r="UQV272" s="5"/>
      <c r="UQW272" s="5"/>
      <c r="UQX272" s="5"/>
      <c r="UQY272" s="5"/>
      <c r="UQZ272" s="5"/>
      <c r="URA272" s="5"/>
      <c r="URB272" s="5"/>
      <c r="URC272" s="5"/>
      <c r="URD272" s="5"/>
      <c r="URE272" s="5"/>
      <c r="URF272" s="5"/>
      <c r="URG272" s="5"/>
      <c r="URH272" s="5"/>
      <c r="URI272" s="5"/>
      <c r="URJ272" s="5"/>
      <c r="URK272" s="5"/>
      <c r="URL272" s="5"/>
      <c r="URM272" s="5"/>
      <c r="URN272" s="5"/>
      <c r="URO272" s="5"/>
      <c r="URP272" s="5"/>
      <c r="URQ272" s="5"/>
      <c r="URR272" s="5"/>
      <c r="URS272" s="5"/>
      <c r="URT272" s="5"/>
      <c r="URU272" s="5"/>
      <c r="URV272" s="5"/>
      <c r="URW272" s="5"/>
      <c r="URX272" s="5"/>
      <c r="URY272" s="5"/>
      <c r="URZ272" s="5"/>
      <c r="USA272" s="5"/>
      <c r="USB272" s="5"/>
      <c r="USC272" s="5"/>
      <c r="USD272" s="5"/>
      <c r="USE272" s="5"/>
      <c r="USF272" s="5"/>
      <c r="USG272" s="5"/>
      <c r="USH272" s="5"/>
      <c r="USI272" s="5"/>
      <c r="USJ272" s="5"/>
      <c r="USK272" s="5"/>
      <c r="USL272" s="5"/>
      <c r="USM272" s="5"/>
      <c r="USN272" s="5"/>
      <c r="USO272" s="5"/>
      <c r="USP272" s="5"/>
      <c r="USQ272" s="5"/>
      <c r="USR272" s="5"/>
      <c r="USS272" s="5"/>
      <c r="UST272" s="5"/>
      <c r="USU272" s="5"/>
      <c r="USV272" s="5"/>
      <c r="USW272" s="5"/>
      <c r="USX272" s="5"/>
      <c r="USY272" s="5"/>
      <c r="USZ272" s="5"/>
      <c r="UTA272" s="5"/>
      <c r="UTB272" s="5"/>
      <c r="UTC272" s="5"/>
      <c r="UTD272" s="5"/>
      <c r="UTE272" s="5"/>
      <c r="UTF272" s="5"/>
      <c r="UTG272" s="5"/>
      <c r="UTH272" s="5"/>
      <c r="UTI272" s="5"/>
      <c r="UTJ272" s="5"/>
      <c r="UTK272" s="5"/>
      <c r="UTL272" s="5"/>
      <c r="UTM272" s="5"/>
      <c r="UTN272" s="5"/>
      <c r="UTO272" s="5"/>
      <c r="UTP272" s="5"/>
      <c r="UTQ272" s="5"/>
      <c r="UTR272" s="5"/>
      <c r="UTS272" s="5"/>
      <c r="UTT272" s="5"/>
      <c r="UTU272" s="5"/>
      <c r="UTV272" s="5"/>
      <c r="UTW272" s="5"/>
      <c r="UTX272" s="5"/>
      <c r="UTY272" s="5"/>
      <c r="UTZ272" s="5"/>
      <c r="UUA272" s="5"/>
      <c r="UUB272" s="5"/>
      <c r="UUC272" s="5"/>
      <c r="UUD272" s="5"/>
      <c r="UUE272" s="5"/>
      <c r="UUF272" s="5"/>
      <c r="UUG272" s="5"/>
      <c r="UUH272" s="5"/>
      <c r="UUI272" s="5"/>
      <c r="UUJ272" s="5"/>
      <c r="UUK272" s="5"/>
      <c r="UUL272" s="5"/>
      <c r="UUM272" s="5"/>
      <c r="UUN272" s="5"/>
      <c r="UUO272" s="5"/>
      <c r="UUP272" s="5"/>
      <c r="UUQ272" s="5"/>
      <c r="UUR272" s="5"/>
      <c r="UUS272" s="5"/>
      <c r="UUT272" s="5"/>
      <c r="UUU272" s="5"/>
      <c r="UUV272" s="5"/>
      <c r="UUW272" s="5"/>
      <c r="UUX272" s="5"/>
      <c r="UUY272" s="5"/>
      <c r="UUZ272" s="5"/>
      <c r="UVA272" s="5"/>
      <c r="UVB272" s="5"/>
      <c r="UVC272" s="5"/>
      <c r="UVD272" s="5"/>
      <c r="UVE272" s="5"/>
      <c r="UVF272" s="5"/>
      <c r="UVG272" s="5"/>
      <c r="UVH272" s="5"/>
      <c r="UVI272" s="5"/>
      <c r="UVJ272" s="5"/>
      <c r="UVK272" s="5"/>
      <c r="UVL272" s="5"/>
      <c r="UVM272" s="5"/>
      <c r="UVN272" s="5"/>
      <c r="UVO272" s="5"/>
      <c r="UVP272" s="5"/>
      <c r="UVQ272" s="5"/>
      <c r="UVR272" s="5"/>
      <c r="UVS272" s="5"/>
      <c r="UVT272" s="5"/>
      <c r="UVU272" s="5"/>
      <c r="UVV272" s="5"/>
      <c r="UVW272" s="5"/>
      <c r="UVX272" s="5"/>
      <c r="UVY272" s="5"/>
      <c r="UVZ272" s="5"/>
      <c r="UWA272" s="5"/>
      <c r="UWB272" s="5"/>
      <c r="UWC272" s="5"/>
      <c r="UWD272" s="5"/>
      <c r="UWE272" s="5"/>
      <c r="UWF272" s="5"/>
      <c r="UWG272" s="5"/>
      <c r="UWH272" s="5"/>
      <c r="UWI272" s="5"/>
      <c r="UWJ272" s="5"/>
      <c r="UWK272" s="5"/>
      <c r="UWL272" s="5"/>
      <c r="UWM272" s="5"/>
      <c r="UWN272" s="5"/>
      <c r="UWO272" s="5"/>
      <c r="UWP272" s="5"/>
      <c r="UWQ272" s="5"/>
      <c r="UWR272" s="5"/>
      <c r="UWS272" s="5"/>
      <c r="UWT272" s="5"/>
      <c r="UWU272" s="5"/>
      <c r="UWV272" s="5"/>
      <c r="UWW272" s="5"/>
      <c r="UWX272" s="5"/>
      <c r="UWY272" s="5"/>
      <c r="UWZ272" s="5"/>
      <c r="UXA272" s="5"/>
      <c r="UXB272" s="5"/>
      <c r="UXC272" s="5"/>
      <c r="UXD272" s="5"/>
      <c r="UXE272" s="5"/>
      <c r="UXF272" s="5"/>
      <c r="UXG272" s="5"/>
      <c r="UXH272" s="5"/>
      <c r="UXI272" s="5"/>
      <c r="UXJ272" s="5"/>
      <c r="UXK272" s="5"/>
      <c r="UXL272" s="5"/>
      <c r="UXM272" s="5"/>
      <c r="UXN272" s="5"/>
      <c r="UXO272" s="5"/>
      <c r="UXP272" s="5"/>
      <c r="UXQ272" s="5"/>
      <c r="UXR272" s="5"/>
      <c r="UXS272" s="5"/>
      <c r="UXT272" s="5"/>
      <c r="UXU272" s="5"/>
      <c r="UXV272" s="5"/>
      <c r="UXW272" s="5"/>
      <c r="UXX272" s="5"/>
      <c r="UXY272" s="5"/>
      <c r="UXZ272" s="5"/>
      <c r="UYA272" s="5"/>
      <c r="UYB272" s="5"/>
      <c r="UYC272" s="5"/>
      <c r="UYD272" s="5"/>
      <c r="UYE272" s="5"/>
      <c r="UYF272" s="5"/>
      <c r="UYG272" s="5"/>
      <c r="UYH272" s="5"/>
      <c r="UYI272" s="5"/>
      <c r="UYJ272" s="5"/>
      <c r="UYK272" s="5"/>
      <c r="UYL272" s="5"/>
      <c r="UYM272" s="5"/>
      <c r="UYN272" s="5"/>
      <c r="UYO272" s="5"/>
      <c r="UYP272" s="5"/>
      <c r="UYQ272" s="5"/>
      <c r="UYR272" s="5"/>
      <c r="UYS272" s="5"/>
      <c r="UYT272" s="5"/>
      <c r="UYU272" s="5"/>
      <c r="UYV272" s="5"/>
      <c r="UYW272" s="5"/>
      <c r="UYX272" s="5"/>
      <c r="UYY272" s="5"/>
      <c r="UYZ272" s="5"/>
      <c r="UZA272" s="5"/>
      <c r="UZB272" s="5"/>
      <c r="UZC272" s="5"/>
      <c r="UZD272" s="5"/>
      <c r="UZE272" s="5"/>
      <c r="UZF272" s="5"/>
      <c r="UZG272" s="5"/>
      <c r="UZH272" s="5"/>
      <c r="UZI272" s="5"/>
      <c r="UZJ272" s="5"/>
      <c r="UZK272" s="5"/>
      <c r="UZL272" s="5"/>
      <c r="UZM272" s="5"/>
      <c r="UZN272" s="5"/>
      <c r="UZO272" s="5"/>
      <c r="UZP272" s="5"/>
      <c r="UZQ272" s="5"/>
      <c r="UZR272" s="5"/>
      <c r="UZS272" s="5"/>
      <c r="UZT272" s="5"/>
      <c r="UZU272" s="5"/>
      <c r="UZV272" s="5"/>
      <c r="UZW272" s="5"/>
      <c r="UZX272" s="5"/>
      <c r="UZY272" s="5"/>
      <c r="UZZ272" s="5"/>
      <c r="VAA272" s="5"/>
      <c r="VAB272" s="5"/>
      <c r="VAC272" s="5"/>
      <c r="VAD272" s="5"/>
      <c r="VAE272" s="5"/>
      <c r="VAF272" s="5"/>
      <c r="VAG272" s="5"/>
      <c r="VAH272" s="5"/>
      <c r="VAI272" s="5"/>
      <c r="VAJ272" s="5"/>
      <c r="VAK272" s="5"/>
      <c r="VAL272" s="5"/>
      <c r="VAM272" s="5"/>
      <c r="VAN272" s="5"/>
      <c r="VAO272" s="5"/>
      <c r="VAP272" s="5"/>
      <c r="VAQ272" s="5"/>
      <c r="VAR272" s="5"/>
      <c r="VAS272" s="5"/>
      <c r="VAT272" s="5"/>
      <c r="VAU272" s="5"/>
      <c r="VAV272" s="5"/>
      <c r="VAW272" s="5"/>
      <c r="VAX272" s="5"/>
      <c r="VAY272" s="5"/>
      <c r="VAZ272" s="5"/>
      <c r="VBA272" s="5"/>
      <c r="VBB272" s="5"/>
      <c r="VBC272" s="5"/>
      <c r="VBD272" s="5"/>
      <c r="VBE272" s="5"/>
      <c r="VBF272" s="5"/>
      <c r="VBG272" s="5"/>
      <c r="VBH272" s="5"/>
      <c r="VBI272" s="5"/>
      <c r="VBJ272" s="5"/>
      <c r="VBK272" s="5"/>
      <c r="VBL272" s="5"/>
      <c r="VBM272" s="5"/>
      <c r="VBN272" s="5"/>
      <c r="VBO272" s="5"/>
      <c r="VBP272" s="5"/>
      <c r="VBQ272" s="5"/>
      <c r="VBR272" s="5"/>
      <c r="VBS272" s="5"/>
      <c r="VBT272" s="5"/>
      <c r="VBU272" s="5"/>
      <c r="VBV272" s="5"/>
      <c r="VBW272" s="5"/>
      <c r="VBX272" s="5"/>
      <c r="VBY272" s="5"/>
      <c r="VBZ272" s="5"/>
      <c r="VCA272" s="5"/>
      <c r="VCB272" s="5"/>
      <c r="VCC272" s="5"/>
      <c r="VCD272" s="5"/>
      <c r="VCE272" s="5"/>
      <c r="VCF272" s="5"/>
      <c r="VCG272" s="5"/>
      <c r="VCH272" s="5"/>
      <c r="VCI272" s="5"/>
      <c r="VCJ272" s="5"/>
      <c r="VCK272" s="5"/>
      <c r="VCL272" s="5"/>
      <c r="VCM272" s="5"/>
      <c r="VCN272" s="5"/>
      <c r="VCO272" s="5"/>
      <c r="VCP272" s="5"/>
      <c r="VCQ272" s="5"/>
      <c r="VCR272" s="5"/>
      <c r="VCS272" s="5"/>
      <c r="VCT272" s="5"/>
      <c r="VCU272" s="5"/>
      <c r="VCV272" s="5"/>
      <c r="VCW272" s="5"/>
      <c r="VCX272" s="5"/>
      <c r="VCY272" s="5"/>
      <c r="VCZ272" s="5"/>
      <c r="VDA272" s="5"/>
      <c r="VDB272" s="5"/>
      <c r="VDC272" s="5"/>
      <c r="VDD272" s="5"/>
      <c r="VDE272" s="5"/>
      <c r="VDF272" s="5"/>
      <c r="VDG272" s="5"/>
      <c r="VDH272" s="5"/>
      <c r="VDI272" s="5"/>
      <c r="VDJ272" s="5"/>
      <c r="VDK272" s="5"/>
      <c r="VDL272" s="5"/>
      <c r="VDM272" s="5"/>
      <c r="VDN272" s="5"/>
      <c r="VDO272" s="5"/>
      <c r="VDP272" s="5"/>
      <c r="VDQ272" s="5"/>
      <c r="VDR272" s="5"/>
      <c r="VDS272" s="5"/>
      <c r="VDT272" s="5"/>
      <c r="VDU272" s="5"/>
      <c r="VDV272" s="5"/>
      <c r="VDW272" s="5"/>
      <c r="VDX272" s="5"/>
      <c r="VDY272" s="5"/>
      <c r="VDZ272" s="5"/>
      <c r="VEA272" s="5"/>
      <c r="VEB272" s="5"/>
      <c r="VEC272" s="5"/>
      <c r="VED272" s="5"/>
      <c r="VEE272" s="5"/>
      <c r="VEF272" s="5"/>
      <c r="VEG272" s="5"/>
      <c r="VEH272" s="5"/>
      <c r="VEI272" s="5"/>
      <c r="VEJ272" s="5"/>
      <c r="VEK272" s="5"/>
      <c r="VEL272" s="5"/>
      <c r="VEM272" s="5"/>
      <c r="VEN272" s="5"/>
      <c r="VEO272" s="5"/>
      <c r="VEP272" s="5"/>
      <c r="VEQ272" s="5"/>
      <c r="VER272" s="5"/>
      <c r="VES272" s="5"/>
      <c r="VET272" s="5"/>
      <c r="VEU272" s="5"/>
      <c r="VEV272" s="5"/>
      <c r="VEW272" s="5"/>
      <c r="VEX272" s="5"/>
      <c r="VEY272" s="5"/>
      <c r="VEZ272" s="5"/>
      <c r="VFA272" s="5"/>
      <c r="VFB272" s="5"/>
      <c r="VFC272" s="5"/>
      <c r="VFD272" s="5"/>
      <c r="VFE272" s="5"/>
      <c r="VFF272" s="5"/>
      <c r="VFG272" s="5"/>
      <c r="VFH272" s="5"/>
      <c r="VFI272" s="5"/>
      <c r="VFJ272" s="5"/>
      <c r="VFK272" s="5"/>
      <c r="VFL272" s="5"/>
      <c r="VFM272" s="5"/>
      <c r="VFN272" s="5"/>
      <c r="VFO272" s="5"/>
      <c r="VFP272" s="5"/>
      <c r="VFQ272" s="5"/>
      <c r="VFR272" s="5"/>
      <c r="VFS272" s="5"/>
      <c r="VFT272" s="5"/>
      <c r="VFU272" s="5"/>
      <c r="VFV272" s="5"/>
      <c r="VFW272" s="5"/>
      <c r="VFX272" s="5"/>
      <c r="VFY272" s="5"/>
      <c r="VFZ272" s="5"/>
      <c r="VGA272" s="5"/>
      <c r="VGB272" s="5"/>
      <c r="VGC272" s="5"/>
      <c r="VGD272" s="5"/>
      <c r="VGE272" s="5"/>
      <c r="VGF272" s="5"/>
      <c r="VGG272" s="5"/>
      <c r="VGH272" s="5"/>
      <c r="VGI272" s="5"/>
      <c r="VGJ272" s="5"/>
      <c r="VGK272" s="5"/>
      <c r="VGL272" s="5"/>
      <c r="VGM272" s="5"/>
      <c r="VGN272" s="5"/>
      <c r="VGO272" s="5"/>
      <c r="VGP272" s="5"/>
      <c r="VGQ272" s="5"/>
      <c r="VGR272" s="5"/>
      <c r="VGS272" s="5"/>
      <c r="VGT272" s="5"/>
      <c r="VGU272" s="5"/>
      <c r="VGV272" s="5"/>
      <c r="VGW272" s="5"/>
      <c r="VGX272" s="5"/>
      <c r="VGY272" s="5"/>
      <c r="VGZ272" s="5"/>
      <c r="VHA272" s="5"/>
      <c r="VHB272" s="5"/>
      <c r="VHC272" s="5"/>
      <c r="VHD272" s="5"/>
      <c r="VHE272" s="5"/>
      <c r="VHF272" s="5"/>
      <c r="VHG272" s="5"/>
      <c r="VHH272" s="5"/>
      <c r="VHI272" s="5"/>
      <c r="VHJ272" s="5"/>
      <c r="VHK272" s="5"/>
      <c r="VHL272" s="5"/>
      <c r="VHM272" s="5"/>
      <c r="VHN272" s="5"/>
      <c r="VHO272" s="5"/>
      <c r="VHP272" s="5"/>
      <c r="VHQ272" s="5"/>
      <c r="VHR272" s="5"/>
      <c r="VHS272" s="5"/>
      <c r="VHT272" s="5"/>
      <c r="VHU272" s="5"/>
      <c r="VHV272" s="5"/>
      <c r="VHW272" s="5"/>
      <c r="VHX272" s="5"/>
      <c r="VHY272" s="5"/>
      <c r="VHZ272" s="5"/>
      <c r="VIA272" s="5"/>
      <c r="VIB272" s="5"/>
      <c r="VIC272" s="5"/>
      <c r="VID272" s="5"/>
      <c r="VIE272" s="5"/>
      <c r="VIF272" s="5"/>
      <c r="VIG272" s="5"/>
      <c r="VIH272" s="5"/>
      <c r="VII272" s="5"/>
      <c r="VIJ272" s="5"/>
      <c r="VIK272" s="5"/>
      <c r="VIL272" s="5"/>
      <c r="VIM272" s="5"/>
      <c r="VIN272" s="5"/>
      <c r="VIO272" s="5"/>
      <c r="VIP272" s="5"/>
      <c r="VIQ272" s="5"/>
      <c r="VIR272" s="5"/>
      <c r="VIS272" s="5"/>
      <c r="VIT272" s="5"/>
      <c r="VIU272" s="5"/>
      <c r="VIV272" s="5"/>
      <c r="VIW272" s="5"/>
      <c r="VIX272" s="5"/>
      <c r="VIY272" s="5"/>
      <c r="VIZ272" s="5"/>
      <c r="VJA272" s="5"/>
      <c r="VJB272" s="5"/>
      <c r="VJC272" s="5"/>
      <c r="VJD272" s="5"/>
      <c r="VJE272" s="5"/>
      <c r="VJF272" s="5"/>
      <c r="VJG272" s="5"/>
      <c r="VJH272" s="5"/>
      <c r="VJI272" s="5"/>
      <c r="VJJ272" s="5"/>
      <c r="VJK272" s="5"/>
      <c r="VJL272" s="5"/>
      <c r="VJM272" s="5"/>
      <c r="VJN272" s="5"/>
      <c r="VJO272" s="5"/>
      <c r="VJP272" s="5"/>
      <c r="VJQ272" s="5"/>
      <c r="VJR272" s="5"/>
      <c r="VJS272" s="5"/>
      <c r="VJT272" s="5"/>
      <c r="VJU272" s="5"/>
      <c r="VJV272" s="5"/>
      <c r="VJW272" s="5"/>
      <c r="VJX272" s="5"/>
      <c r="VJY272" s="5"/>
      <c r="VJZ272" s="5"/>
      <c r="VKA272" s="5"/>
      <c r="VKB272" s="5"/>
      <c r="VKC272" s="5"/>
      <c r="VKD272" s="5"/>
      <c r="VKE272" s="5"/>
      <c r="VKF272" s="5"/>
      <c r="VKG272" s="5"/>
      <c r="VKH272" s="5"/>
      <c r="VKI272" s="5"/>
      <c r="VKJ272" s="5"/>
      <c r="VKK272" s="5"/>
      <c r="VKL272" s="5"/>
      <c r="VKM272" s="5"/>
      <c r="VKN272" s="5"/>
      <c r="VKO272" s="5"/>
      <c r="VKP272" s="5"/>
      <c r="VKQ272" s="5"/>
      <c r="VKR272" s="5"/>
      <c r="VKS272" s="5"/>
      <c r="VKT272" s="5"/>
      <c r="VKU272" s="5"/>
      <c r="VKV272" s="5"/>
      <c r="VKW272" s="5"/>
      <c r="VKX272" s="5"/>
      <c r="VKY272" s="5"/>
      <c r="VKZ272" s="5"/>
      <c r="VLA272" s="5"/>
      <c r="VLB272" s="5"/>
      <c r="VLC272" s="5"/>
      <c r="VLD272" s="5"/>
      <c r="VLE272" s="5"/>
      <c r="VLF272" s="5"/>
      <c r="VLG272" s="5"/>
      <c r="VLH272" s="5"/>
      <c r="VLI272" s="5"/>
      <c r="VLJ272" s="5"/>
      <c r="VLK272" s="5"/>
      <c r="VLL272" s="5"/>
      <c r="VLM272" s="5"/>
      <c r="VLN272" s="5"/>
      <c r="VLO272" s="5"/>
      <c r="VLP272" s="5"/>
      <c r="VLQ272" s="5"/>
      <c r="VLR272" s="5"/>
      <c r="VLS272" s="5"/>
      <c r="VLT272" s="5"/>
      <c r="VLU272" s="5"/>
      <c r="VLV272" s="5"/>
      <c r="VLW272" s="5"/>
      <c r="VLX272" s="5"/>
      <c r="VLY272" s="5"/>
      <c r="VLZ272" s="5"/>
      <c r="VMA272" s="5"/>
      <c r="VMB272" s="5"/>
      <c r="VMC272" s="5"/>
      <c r="VMD272" s="5"/>
      <c r="VME272" s="5"/>
      <c r="VMF272" s="5"/>
      <c r="VMG272" s="5"/>
      <c r="VMH272" s="5"/>
      <c r="VMI272" s="5"/>
      <c r="VMJ272" s="5"/>
      <c r="VMK272" s="5"/>
      <c r="VML272" s="5"/>
      <c r="VMM272" s="5"/>
      <c r="VMN272" s="5"/>
      <c r="VMO272" s="5"/>
      <c r="VMP272" s="5"/>
      <c r="VMQ272" s="5"/>
      <c r="VMR272" s="5"/>
      <c r="VMS272" s="5"/>
      <c r="VMT272" s="5"/>
      <c r="VMU272" s="5"/>
      <c r="VMV272" s="5"/>
      <c r="VMW272" s="5"/>
      <c r="VMX272" s="5"/>
      <c r="VMY272" s="5"/>
      <c r="VMZ272" s="5"/>
      <c r="VNA272" s="5"/>
      <c r="VNB272" s="5"/>
      <c r="VNC272" s="5"/>
      <c r="VND272" s="5"/>
      <c r="VNE272" s="5"/>
      <c r="VNF272" s="5"/>
      <c r="VNG272" s="5"/>
      <c r="VNH272" s="5"/>
      <c r="VNI272" s="5"/>
      <c r="VNJ272" s="5"/>
      <c r="VNK272" s="5"/>
      <c r="VNL272" s="5"/>
      <c r="VNM272" s="5"/>
      <c r="VNN272" s="5"/>
      <c r="VNO272" s="5"/>
      <c r="VNP272" s="5"/>
      <c r="VNQ272" s="5"/>
      <c r="VNR272" s="5"/>
      <c r="VNS272" s="5"/>
      <c r="VNT272" s="5"/>
      <c r="VNU272" s="5"/>
      <c r="VNV272" s="5"/>
      <c r="VNW272" s="5"/>
      <c r="VNX272" s="5"/>
      <c r="VNY272" s="5"/>
      <c r="VNZ272" s="5"/>
      <c r="VOA272" s="5"/>
      <c r="VOB272" s="5"/>
      <c r="VOC272" s="5"/>
      <c r="VOD272" s="5"/>
      <c r="VOE272" s="5"/>
      <c r="VOF272" s="5"/>
      <c r="VOG272" s="5"/>
      <c r="VOH272" s="5"/>
      <c r="VOI272" s="5"/>
      <c r="VOJ272" s="5"/>
      <c r="VOK272" s="5"/>
      <c r="VOL272" s="5"/>
      <c r="VOM272" s="5"/>
      <c r="VON272" s="5"/>
      <c r="VOO272" s="5"/>
      <c r="VOP272" s="5"/>
      <c r="VOQ272" s="5"/>
      <c r="VOR272" s="5"/>
      <c r="VOS272" s="5"/>
      <c r="VOT272" s="5"/>
      <c r="VOU272" s="5"/>
      <c r="VOV272" s="5"/>
      <c r="VOW272" s="5"/>
      <c r="VOX272" s="5"/>
      <c r="VOY272" s="5"/>
      <c r="VOZ272" s="5"/>
      <c r="VPA272" s="5"/>
      <c r="VPB272" s="5"/>
      <c r="VPC272" s="5"/>
      <c r="VPD272" s="5"/>
      <c r="VPE272" s="5"/>
      <c r="VPF272" s="5"/>
      <c r="VPG272" s="5"/>
      <c r="VPH272" s="5"/>
      <c r="VPI272" s="5"/>
      <c r="VPJ272" s="5"/>
      <c r="VPK272" s="5"/>
      <c r="VPL272" s="5"/>
      <c r="VPM272" s="5"/>
      <c r="VPN272" s="5"/>
      <c r="VPO272" s="5"/>
      <c r="VPP272" s="5"/>
      <c r="VPQ272" s="5"/>
      <c r="VPR272" s="5"/>
      <c r="VPS272" s="5"/>
      <c r="VPT272" s="5"/>
      <c r="VPU272" s="5"/>
      <c r="VPV272" s="5"/>
      <c r="VPW272" s="5"/>
      <c r="VPX272" s="5"/>
      <c r="VPY272" s="5"/>
      <c r="VPZ272" s="5"/>
      <c r="VQA272" s="5"/>
      <c r="VQB272" s="5"/>
      <c r="VQC272" s="5"/>
      <c r="VQD272" s="5"/>
      <c r="VQE272" s="5"/>
      <c r="VQF272" s="5"/>
      <c r="VQG272" s="5"/>
      <c r="VQH272" s="5"/>
      <c r="VQI272" s="5"/>
      <c r="VQJ272" s="5"/>
      <c r="VQK272" s="5"/>
      <c r="VQL272" s="5"/>
      <c r="VQM272" s="5"/>
      <c r="VQN272" s="5"/>
      <c r="VQO272" s="5"/>
      <c r="VQP272" s="5"/>
      <c r="VQQ272" s="5"/>
      <c r="VQR272" s="5"/>
      <c r="VQS272" s="5"/>
      <c r="VQT272" s="5"/>
      <c r="VQU272" s="5"/>
      <c r="VQV272" s="5"/>
      <c r="VQW272" s="5"/>
      <c r="VQX272" s="5"/>
      <c r="VQY272" s="5"/>
      <c r="VQZ272" s="5"/>
      <c r="VRA272" s="5"/>
      <c r="VRB272" s="5"/>
      <c r="VRC272" s="5"/>
      <c r="VRD272" s="5"/>
      <c r="VRE272" s="5"/>
      <c r="VRF272" s="5"/>
      <c r="VRG272" s="5"/>
      <c r="VRH272" s="5"/>
      <c r="VRI272" s="5"/>
      <c r="VRJ272" s="5"/>
      <c r="VRK272" s="5"/>
      <c r="VRL272" s="5"/>
      <c r="VRM272" s="5"/>
      <c r="VRN272" s="5"/>
      <c r="VRO272" s="5"/>
      <c r="VRP272" s="5"/>
      <c r="VRQ272" s="5"/>
      <c r="VRR272" s="5"/>
      <c r="VRS272" s="5"/>
      <c r="VRT272" s="5"/>
      <c r="VRU272" s="5"/>
      <c r="VRV272" s="5"/>
      <c r="VRW272" s="5"/>
      <c r="VRX272" s="5"/>
      <c r="VRY272" s="5"/>
      <c r="VRZ272" s="5"/>
      <c r="VSA272" s="5"/>
      <c r="VSB272" s="5"/>
      <c r="VSC272" s="5"/>
      <c r="VSD272" s="5"/>
      <c r="VSE272" s="5"/>
      <c r="VSF272" s="5"/>
      <c r="VSG272" s="5"/>
      <c r="VSH272" s="5"/>
      <c r="VSI272" s="5"/>
      <c r="VSJ272" s="5"/>
      <c r="VSK272" s="5"/>
      <c r="VSL272" s="5"/>
      <c r="VSM272" s="5"/>
      <c r="VSN272" s="5"/>
      <c r="VSO272" s="5"/>
      <c r="VSP272" s="5"/>
      <c r="VSQ272" s="5"/>
      <c r="VSR272" s="5"/>
      <c r="VSS272" s="5"/>
      <c r="VST272" s="5"/>
      <c r="VSU272" s="5"/>
      <c r="VSV272" s="5"/>
      <c r="VSW272" s="5"/>
      <c r="VSX272" s="5"/>
      <c r="VSY272" s="5"/>
      <c r="VSZ272" s="5"/>
      <c r="VTA272" s="5"/>
      <c r="VTB272" s="5"/>
      <c r="VTC272" s="5"/>
      <c r="VTD272" s="5"/>
      <c r="VTE272" s="5"/>
      <c r="VTF272" s="5"/>
      <c r="VTG272" s="5"/>
      <c r="VTH272" s="5"/>
      <c r="VTI272" s="5"/>
      <c r="VTJ272" s="5"/>
      <c r="VTK272" s="5"/>
      <c r="VTL272" s="5"/>
      <c r="VTM272" s="5"/>
      <c r="VTN272" s="5"/>
      <c r="VTO272" s="5"/>
      <c r="VTP272" s="5"/>
      <c r="VTQ272" s="5"/>
      <c r="VTR272" s="5"/>
      <c r="VTS272" s="5"/>
      <c r="VTT272" s="5"/>
      <c r="VTU272" s="5"/>
      <c r="VTV272" s="5"/>
      <c r="VTW272" s="5"/>
      <c r="VTX272" s="5"/>
      <c r="VTY272" s="5"/>
      <c r="VTZ272" s="5"/>
      <c r="VUA272" s="5"/>
      <c r="VUB272" s="5"/>
      <c r="VUC272" s="5"/>
      <c r="VUD272" s="5"/>
      <c r="VUE272" s="5"/>
      <c r="VUF272" s="5"/>
      <c r="VUG272" s="5"/>
      <c r="VUH272" s="5"/>
      <c r="VUI272" s="5"/>
      <c r="VUJ272" s="5"/>
      <c r="VUK272" s="5"/>
      <c r="VUL272" s="5"/>
      <c r="VUM272" s="5"/>
      <c r="VUN272" s="5"/>
      <c r="VUO272" s="5"/>
      <c r="VUP272" s="5"/>
      <c r="VUQ272" s="5"/>
      <c r="VUR272" s="5"/>
      <c r="VUS272" s="5"/>
      <c r="VUT272" s="5"/>
      <c r="VUU272" s="5"/>
      <c r="VUV272" s="5"/>
      <c r="VUW272" s="5"/>
      <c r="VUX272" s="5"/>
      <c r="VUY272" s="5"/>
      <c r="VUZ272" s="5"/>
      <c r="VVA272" s="5"/>
      <c r="VVB272" s="5"/>
      <c r="VVC272" s="5"/>
      <c r="VVD272" s="5"/>
      <c r="VVE272" s="5"/>
      <c r="VVF272" s="5"/>
      <c r="VVG272" s="5"/>
      <c r="VVH272" s="5"/>
      <c r="VVI272" s="5"/>
      <c r="VVJ272" s="5"/>
      <c r="VVK272" s="5"/>
      <c r="VVL272" s="5"/>
      <c r="VVM272" s="5"/>
      <c r="VVN272" s="5"/>
      <c r="VVO272" s="5"/>
      <c r="VVP272" s="5"/>
      <c r="VVQ272" s="5"/>
      <c r="VVR272" s="5"/>
      <c r="VVS272" s="5"/>
      <c r="VVT272" s="5"/>
      <c r="VVU272" s="5"/>
      <c r="VVV272" s="5"/>
      <c r="VVW272" s="5"/>
      <c r="VVX272" s="5"/>
      <c r="VVY272" s="5"/>
      <c r="VVZ272" s="5"/>
      <c r="VWA272" s="5"/>
      <c r="VWB272" s="5"/>
      <c r="VWC272" s="5"/>
      <c r="VWD272" s="5"/>
      <c r="VWE272" s="5"/>
      <c r="VWF272" s="5"/>
      <c r="VWG272" s="5"/>
      <c r="VWH272" s="5"/>
      <c r="VWI272" s="5"/>
      <c r="VWJ272" s="5"/>
      <c r="VWK272" s="5"/>
      <c r="VWL272" s="5"/>
      <c r="VWM272" s="5"/>
      <c r="VWN272" s="5"/>
      <c r="VWO272" s="5"/>
      <c r="VWP272" s="5"/>
      <c r="VWQ272" s="5"/>
      <c r="VWR272" s="5"/>
      <c r="VWS272" s="5"/>
      <c r="VWT272" s="5"/>
      <c r="VWU272" s="5"/>
      <c r="VWV272" s="5"/>
      <c r="VWW272" s="5"/>
      <c r="VWX272" s="5"/>
      <c r="VWY272" s="5"/>
      <c r="VWZ272" s="5"/>
      <c r="VXA272" s="5"/>
      <c r="VXB272" s="5"/>
      <c r="VXC272" s="5"/>
      <c r="VXD272" s="5"/>
      <c r="VXE272" s="5"/>
      <c r="VXF272" s="5"/>
      <c r="VXG272" s="5"/>
      <c r="VXH272" s="5"/>
      <c r="VXI272" s="5"/>
      <c r="VXJ272" s="5"/>
      <c r="VXK272" s="5"/>
      <c r="VXL272" s="5"/>
      <c r="VXM272" s="5"/>
      <c r="VXN272" s="5"/>
      <c r="VXO272" s="5"/>
      <c r="VXP272" s="5"/>
      <c r="VXQ272" s="5"/>
      <c r="VXR272" s="5"/>
      <c r="VXS272" s="5"/>
      <c r="VXT272" s="5"/>
      <c r="VXU272" s="5"/>
      <c r="VXV272" s="5"/>
      <c r="VXW272" s="5"/>
      <c r="VXX272" s="5"/>
      <c r="VXY272" s="5"/>
      <c r="VXZ272" s="5"/>
      <c r="VYA272" s="5"/>
      <c r="VYB272" s="5"/>
      <c r="VYC272" s="5"/>
      <c r="VYD272" s="5"/>
      <c r="VYE272" s="5"/>
      <c r="VYF272" s="5"/>
      <c r="VYG272" s="5"/>
      <c r="VYH272" s="5"/>
      <c r="VYI272" s="5"/>
      <c r="VYJ272" s="5"/>
      <c r="VYK272" s="5"/>
      <c r="VYL272" s="5"/>
      <c r="VYM272" s="5"/>
      <c r="VYN272" s="5"/>
      <c r="VYO272" s="5"/>
      <c r="VYP272" s="5"/>
      <c r="VYQ272" s="5"/>
      <c r="VYR272" s="5"/>
      <c r="VYS272" s="5"/>
      <c r="VYT272" s="5"/>
      <c r="VYU272" s="5"/>
      <c r="VYV272" s="5"/>
      <c r="VYW272" s="5"/>
      <c r="VYX272" s="5"/>
      <c r="VYY272" s="5"/>
      <c r="VYZ272" s="5"/>
      <c r="VZA272" s="5"/>
      <c r="VZB272" s="5"/>
      <c r="VZC272" s="5"/>
      <c r="VZD272" s="5"/>
      <c r="VZE272" s="5"/>
      <c r="VZF272" s="5"/>
      <c r="VZG272" s="5"/>
      <c r="VZH272" s="5"/>
      <c r="VZI272" s="5"/>
      <c r="VZJ272" s="5"/>
      <c r="VZK272" s="5"/>
      <c r="VZL272" s="5"/>
      <c r="VZM272" s="5"/>
      <c r="VZN272" s="5"/>
      <c r="VZO272" s="5"/>
      <c r="VZP272" s="5"/>
      <c r="VZQ272" s="5"/>
      <c r="VZR272" s="5"/>
      <c r="VZS272" s="5"/>
      <c r="VZT272" s="5"/>
      <c r="VZU272" s="5"/>
      <c r="VZV272" s="5"/>
      <c r="VZW272" s="5"/>
      <c r="VZX272" s="5"/>
      <c r="VZY272" s="5"/>
      <c r="VZZ272" s="5"/>
      <c r="WAA272" s="5"/>
      <c r="WAB272" s="5"/>
      <c r="WAC272" s="5"/>
      <c r="WAD272" s="5"/>
      <c r="WAE272" s="5"/>
      <c r="WAF272" s="5"/>
      <c r="WAG272" s="5"/>
      <c r="WAH272" s="5"/>
      <c r="WAI272" s="5"/>
      <c r="WAJ272" s="5"/>
      <c r="WAK272" s="5"/>
      <c r="WAL272" s="5"/>
      <c r="WAM272" s="5"/>
      <c r="WAN272" s="5"/>
      <c r="WAO272" s="5"/>
      <c r="WAP272" s="5"/>
      <c r="WAQ272" s="5"/>
      <c r="WAR272" s="5"/>
      <c r="WAS272" s="5"/>
      <c r="WAT272" s="5"/>
      <c r="WAU272" s="5"/>
      <c r="WAV272" s="5"/>
      <c r="WAW272" s="5"/>
      <c r="WAX272" s="5"/>
      <c r="WAY272" s="5"/>
      <c r="WAZ272" s="5"/>
      <c r="WBA272" s="5"/>
      <c r="WBB272" s="5"/>
      <c r="WBC272" s="5"/>
      <c r="WBD272" s="5"/>
      <c r="WBE272" s="5"/>
      <c r="WBF272" s="5"/>
      <c r="WBG272" s="5"/>
      <c r="WBH272" s="5"/>
      <c r="WBI272" s="5"/>
      <c r="WBJ272" s="5"/>
      <c r="WBK272" s="5"/>
      <c r="WBL272" s="5"/>
      <c r="WBM272" s="5"/>
      <c r="WBN272" s="5"/>
      <c r="WBO272" s="5"/>
      <c r="WBP272" s="5"/>
      <c r="WBQ272" s="5"/>
      <c r="WBR272" s="5"/>
      <c r="WBS272" s="5"/>
      <c r="WBT272" s="5"/>
      <c r="WBU272" s="5"/>
      <c r="WBV272" s="5"/>
      <c r="WBW272" s="5"/>
      <c r="WBX272" s="5"/>
      <c r="WBY272" s="5"/>
      <c r="WBZ272" s="5"/>
      <c r="WCA272" s="5"/>
      <c r="WCB272" s="5"/>
      <c r="WCC272" s="5"/>
      <c r="WCD272" s="5"/>
      <c r="WCE272" s="5"/>
      <c r="WCF272" s="5"/>
      <c r="WCG272" s="5"/>
      <c r="WCH272" s="5"/>
      <c r="WCI272" s="5"/>
      <c r="WCJ272" s="5"/>
      <c r="WCK272" s="5"/>
      <c r="WCL272" s="5"/>
      <c r="WCM272" s="5"/>
      <c r="WCN272" s="5"/>
      <c r="WCO272" s="5"/>
      <c r="WCP272" s="5"/>
      <c r="WCQ272" s="5"/>
      <c r="WCR272" s="5"/>
      <c r="WCS272" s="5"/>
      <c r="WCT272" s="5"/>
      <c r="WCU272" s="5"/>
      <c r="WCV272" s="5"/>
      <c r="WCW272" s="5"/>
      <c r="WCX272" s="5"/>
      <c r="WCY272" s="5"/>
      <c r="WCZ272" s="5"/>
      <c r="WDA272" s="5"/>
      <c r="WDB272" s="5"/>
      <c r="WDC272" s="5"/>
      <c r="WDD272" s="5"/>
      <c r="WDE272" s="5"/>
      <c r="WDF272" s="5"/>
      <c r="WDG272" s="5"/>
      <c r="WDH272" s="5"/>
      <c r="WDI272" s="5"/>
      <c r="WDJ272" s="5"/>
      <c r="WDK272" s="5"/>
      <c r="WDL272" s="5"/>
      <c r="WDM272" s="5"/>
      <c r="WDN272" s="5"/>
      <c r="WDO272" s="5"/>
      <c r="WDP272" s="5"/>
      <c r="WDQ272" s="5"/>
      <c r="WDR272" s="5"/>
      <c r="WDS272" s="5"/>
      <c r="WDT272" s="5"/>
      <c r="WDU272" s="5"/>
      <c r="WDV272" s="5"/>
      <c r="WDW272" s="5"/>
      <c r="WDX272" s="5"/>
      <c r="WDY272" s="5"/>
      <c r="WDZ272" s="5"/>
      <c r="WEA272" s="5"/>
      <c r="WEB272" s="5"/>
      <c r="WEC272" s="5"/>
      <c r="WED272" s="5"/>
      <c r="WEE272" s="5"/>
      <c r="WEF272" s="5"/>
      <c r="WEG272" s="5"/>
      <c r="WEH272" s="5"/>
      <c r="WEI272" s="5"/>
      <c r="WEJ272" s="5"/>
      <c r="WEK272" s="5"/>
      <c r="WEL272" s="5"/>
      <c r="WEM272" s="5"/>
      <c r="WEN272" s="5"/>
      <c r="WEO272" s="5"/>
      <c r="WEP272" s="5"/>
      <c r="WEQ272" s="5"/>
      <c r="WER272" s="5"/>
      <c r="WES272" s="5"/>
      <c r="WET272" s="5"/>
      <c r="WEU272" s="5"/>
      <c r="WEV272" s="5"/>
      <c r="WEW272" s="5"/>
      <c r="WEX272" s="5"/>
      <c r="WEY272" s="5"/>
      <c r="WEZ272" s="5"/>
      <c r="WFA272" s="5"/>
      <c r="WFB272" s="5"/>
      <c r="WFC272" s="5"/>
      <c r="WFD272" s="5"/>
      <c r="WFE272" s="5"/>
      <c r="WFF272" s="5"/>
      <c r="WFG272" s="5"/>
      <c r="WFH272" s="5"/>
      <c r="WFI272" s="5"/>
      <c r="WFJ272" s="5"/>
      <c r="WFK272" s="5"/>
      <c r="WFL272" s="5"/>
      <c r="WFM272" s="5"/>
      <c r="WFN272" s="5"/>
      <c r="WFO272" s="5"/>
      <c r="WFP272" s="5"/>
      <c r="WFQ272" s="5"/>
      <c r="WFR272" s="5"/>
      <c r="WFS272" s="5"/>
      <c r="WFT272" s="5"/>
      <c r="WFU272" s="5"/>
      <c r="WFV272" s="5"/>
      <c r="WFW272" s="5"/>
      <c r="WFX272" s="5"/>
      <c r="WFY272" s="5"/>
      <c r="WFZ272" s="5"/>
      <c r="WGA272" s="5"/>
      <c r="WGB272" s="5"/>
      <c r="WGC272" s="5"/>
      <c r="WGD272" s="5"/>
      <c r="WGE272" s="5"/>
      <c r="WGF272" s="5"/>
      <c r="WGG272" s="5"/>
      <c r="WGH272" s="5"/>
      <c r="WGI272" s="5"/>
      <c r="WGJ272" s="5"/>
      <c r="WGK272" s="5"/>
      <c r="WGL272" s="5"/>
      <c r="WGM272" s="5"/>
      <c r="WGN272" s="5"/>
      <c r="WGO272" s="5"/>
      <c r="WGP272" s="5"/>
      <c r="WGQ272" s="5"/>
      <c r="WGR272" s="5"/>
      <c r="WGS272" s="5"/>
      <c r="WGT272" s="5"/>
      <c r="WGU272" s="5"/>
      <c r="WGV272" s="5"/>
      <c r="WGW272" s="5"/>
      <c r="WGX272" s="5"/>
      <c r="WGY272" s="5"/>
      <c r="WGZ272" s="5"/>
      <c r="WHA272" s="5"/>
      <c r="WHB272" s="5"/>
      <c r="WHC272" s="5"/>
      <c r="WHD272" s="5"/>
      <c r="WHE272" s="5"/>
      <c r="WHF272" s="5"/>
      <c r="WHG272" s="5"/>
      <c r="WHH272" s="5"/>
      <c r="WHI272" s="5"/>
      <c r="WHJ272" s="5"/>
      <c r="WHK272" s="5"/>
      <c r="WHL272" s="5"/>
      <c r="WHM272" s="5"/>
      <c r="WHN272" s="5"/>
      <c r="WHO272" s="5"/>
      <c r="WHP272" s="5"/>
      <c r="WHQ272" s="5"/>
      <c r="WHR272" s="5"/>
      <c r="WHS272" s="5"/>
      <c r="WHT272" s="5"/>
      <c r="WHU272" s="5"/>
      <c r="WHV272" s="5"/>
      <c r="WHW272" s="5"/>
      <c r="WHX272" s="5"/>
      <c r="WHY272" s="5"/>
      <c r="WHZ272" s="5"/>
      <c r="WIA272" s="5"/>
      <c r="WIB272" s="5"/>
      <c r="WIC272" s="5"/>
      <c r="WID272" s="5"/>
      <c r="WIE272" s="5"/>
      <c r="WIF272" s="5"/>
      <c r="WIG272" s="5"/>
      <c r="WIH272" s="5"/>
      <c r="WII272" s="5"/>
      <c r="WIJ272" s="5"/>
      <c r="WIK272" s="5"/>
      <c r="WIL272" s="5"/>
      <c r="WIM272" s="5"/>
      <c r="WIN272" s="5"/>
      <c r="WIO272" s="5"/>
      <c r="WIP272" s="5"/>
      <c r="WIQ272" s="5"/>
      <c r="WIR272" s="5"/>
      <c r="WIS272" s="5"/>
      <c r="WIT272" s="5"/>
      <c r="WIU272" s="5"/>
      <c r="WIV272" s="5"/>
      <c r="WIW272" s="5"/>
      <c r="WIX272" s="5"/>
      <c r="WIY272" s="5"/>
      <c r="WIZ272" s="5"/>
      <c r="WJA272" s="5"/>
      <c r="WJB272" s="5"/>
      <c r="WJC272" s="5"/>
      <c r="WJD272" s="5"/>
      <c r="WJE272" s="5"/>
      <c r="WJF272" s="5"/>
      <c r="WJG272" s="5"/>
      <c r="WJH272" s="5"/>
      <c r="WJI272" s="5"/>
      <c r="WJJ272" s="5"/>
      <c r="WJK272" s="5"/>
      <c r="WJL272" s="5"/>
      <c r="WJM272" s="5"/>
      <c r="WJN272" s="5"/>
      <c r="WJO272" s="5"/>
      <c r="WJP272" s="5"/>
      <c r="WJQ272" s="5"/>
      <c r="WJR272" s="5"/>
      <c r="WJS272" s="5"/>
      <c r="WJT272" s="5"/>
      <c r="WJU272" s="5"/>
      <c r="WJV272" s="5"/>
      <c r="WJW272" s="5"/>
      <c r="WJX272" s="5"/>
      <c r="WJY272" s="5"/>
      <c r="WJZ272" s="5"/>
      <c r="WKA272" s="5"/>
      <c r="WKB272" s="5"/>
      <c r="WKC272" s="5"/>
      <c r="WKD272" s="5"/>
      <c r="WKE272" s="5"/>
      <c r="WKF272" s="5"/>
      <c r="WKG272" s="5"/>
      <c r="WKH272" s="5"/>
      <c r="WKI272" s="5"/>
      <c r="WKJ272" s="5"/>
      <c r="WKK272" s="5"/>
      <c r="WKL272" s="5"/>
      <c r="WKM272" s="5"/>
      <c r="WKN272" s="5"/>
      <c r="WKO272" s="5"/>
      <c r="WKP272" s="5"/>
      <c r="WKQ272" s="5"/>
      <c r="WKR272" s="5"/>
      <c r="WKS272" s="5"/>
      <c r="WKT272" s="5"/>
      <c r="WKU272" s="5"/>
      <c r="WKV272" s="5"/>
      <c r="WKW272" s="5"/>
      <c r="WKX272" s="5"/>
      <c r="WKY272" s="5"/>
      <c r="WKZ272" s="5"/>
      <c r="WLA272" s="5"/>
      <c r="WLB272" s="5"/>
      <c r="WLC272" s="5"/>
      <c r="WLD272" s="5"/>
      <c r="WLE272" s="5"/>
      <c r="WLF272" s="5"/>
      <c r="WLG272" s="5"/>
      <c r="WLH272" s="5"/>
      <c r="WLI272" s="5"/>
      <c r="WLJ272" s="5"/>
      <c r="WLK272" s="5"/>
      <c r="WLL272" s="5"/>
      <c r="WLM272" s="5"/>
      <c r="WLN272" s="5"/>
      <c r="WLO272" s="5"/>
      <c r="WLP272" s="5"/>
      <c r="WLQ272" s="5"/>
      <c r="WLR272" s="5"/>
      <c r="WLS272" s="5"/>
      <c r="WLT272" s="5"/>
      <c r="WLU272" s="5"/>
      <c r="WLV272" s="5"/>
      <c r="WLW272" s="5"/>
      <c r="WLX272" s="5"/>
      <c r="WLY272" s="5"/>
      <c r="WLZ272" s="5"/>
      <c r="WMA272" s="5"/>
      <c r="WMB272" s="5"/>
      <c r="WMC272" s="5"/>
      <c r="WMD272" s="5"/>
      <c r="WME272" s="5"/>
      <c r="WMF272" s="5"/>
      <c r="WMG272" s="5"/>
      <c r="WMH272" s="5"/>
      <c r="WMI272" s="5"/>
      <c r="WMJ272" s="5"/>
      <c r="WMK272" s="5"/>
      <c r="WML272" s="5"/>
      <c r="WMM272" s="5"/>
      <c r="WMN272" s="5"/>
      <c r="WMO272" s="5"/>
      <c r="WMP272" s="5"/>
      <c r="WMQ272" s="5"/>
      <c r="WMR272" s="5"/>
      <c r="WMS272" s="5"/>
      <c r="WMT272" s="5"/>
      <c r="WMU272" s="5"/>
      <c r="WMV272" s="5"/>
      <c r="WMW272" s="5"/>
      <c r="WMX272" s="5"/>
      <c r="WMY272" s="5"/>
      <c r="WMZ272" s="5"/>
      <c r="WNA272" s="5"/>
      <c r="WNB272" s="5"/>
      <c r="WNC272" s="5"/>
      <c r="WND272" s="5"/>
      <c r="WNE272" s="5"/>
      <c r="WNF272" s="5"/>
      <c r="WNG272" s="5"/>
      <c r="WNH272" s="5"/>
      <c r="WNI272" s="5"/>
      <c r="WNJ272" s="5"/>
      <c r="WNK272" s="5"/>
      <c r="WNL272" s="5"/>
      <c r="WNM272" s="5"/>
      <c r="WNN272" s="5"/>
      <c r="WNO272" s="5"/>
      <c r="WNP272" s="5"/>
      <c r="WNQ272" s="5"/>
      <c r="WNR272" s="5"/>
      <c r="WNS272" s="5"/>
      <c r="WNT272" s="5"/>
      <c r="WNU272" s="5"/>
      <c r="WNV272" s="5"/>
      <c r="WNW272" s="5"/>
      <c r="WNX272" s="5"/>
      <c r="WNY272" s="5"/>
      <c r="WNZ272" s="5"/>
      <c r="WOA272" s="5"/>
      <c r="WOB272" s="5"/>
      <c r="WOC272" s="5"/>
      <c r="WOD272" s="5"/>
      <c r="WOE272" s="5"/>
      <c r="WOF272" s="5"/>
      <c r="WOG272" s="5"/>
      <c r="WOH272" s="5"/>
      <c r="WOI272" s="5"/>
      <c r="WOJ272" s="5"/>
      <c r="WOK272" s="5"/>
      <c r="WOL272" s="5"/>
      <c r="WOM272" s="5"/>
      <c r="WON272" s="5"/>
      <c r="WOO272" s="5"/>
      <c r="WOP272" s="5"/>
      <c r="WOQ272" s="5"/>
      <c r="WOR272" s="5"/>
      <c r="WOS272" s="5"/>
      <c r="WOT272" s="5"/>
      <c r="WOU272" s="5"/>
      <c r="WOV272" s="5"/>
      <c r="WOW272" s="5"/>
      <c r="WOX272" s="5"/>
      <c r="WOY272" s="5"/>
      <c r="WOZ272" s="5"/>
      <c r="WPA272" s="5"/>
      <c r="WPB272" s="5"/>
      <c r="WPC272" s="5"/>
      <c r="WPD272" s="5"/>
      <c r="WPE272" s="5"/>
      <c r="WPF272" s="5"/>
      <c r="WPG272" s="5"/>
      <c r="WPH272" s="5"/>
      <c r="WPI272" s="5"/>
      <c r="WPJ272" s="5"/>
      <c r="WPK272" s="5"/>
      <c r="WPL272" s="5"/>
      <c r="WPM272" s="5"/>
      <c r="WPN272" s="5"/>
      <c r="WPO272" s="5"/>
      <c r="WPP272" s="5"/>
      <c r="WPQ272" s="5"/>
      <c r="WPR272" s="5"/>
      <c r="WPS272" s="5"/>
      <c r="WPT272" s="5"/>
      <c r="WPU272" s="5"/>
      <c r="WPV272" s="5"/>
      <c r="WPW272" s="5"/>
      <c r="WPX272" s="5"/>
      <c r="WPY272" s="5"/>
      <c r="WPZ272" s="5"/>
      <c r="WQA272" s="5"/>
      <c r="WQB272" s="5"/>
      <c r="WQC272" s="5"/>
      <c r="WQD272" s="5"/>
      <c r="WQE272" s="5"/>
      <c r="WQF272" s="5"/>
      <c r="WQG272" s="5"/>
      <c r="WQH272" s="5"/>
      <c r="WQI272" s="5"/>
      <c r="WQJ272" s="5"/>
      <c r="WQK272" s="5"/>
      <c r="WQL272" s="5"/>
      <c r="WQM272" s="5"/>
      <c r="WQN272" s="5"/>
      <c r="WQO272" s="5"/>
      <c r="WQP272" s="5"/>
      <c r="WQQ272" s="5"/>
      <c r="WQR272" s="5"/>
      <c r="WQS272" s="5"/>
      <c r="WQT272" s="5"/>
      <c r="WQU272" s="5"/>
      <c r="WQV272" s="5"/>
      <c r="WQW272" s="5"/>
      <c r="WQX272" s="5"/>
      <c r="WQY272" s="5"/>
      <c r="WQZ272" s="5"/>
      <c r="WRA272" s="5"/>
      <c r="WRB272" s="5"/>
      <c r="WRC272" s="5"/>
      <c r="WRD272" s="5"/>
      <c r="WRE272" s="5"/>
      <c r="WRF272" s="5"/>
      <c r="WRG272" s="5"/>
      <c r="WRH272" s="5"/>
      <c r="WRI272" s="5"/>
      <c r="WRJ272" s="5"/>
      <c r="WRK272" s="5"/>
      <c r="WRL272" s="5"/>
      <c r="WRM272" s="5"/>
      <c r="WRN272" s="5"/>
      <c r="WRO272" s="5"/>
      <c r="WRP272" s="5"/>
      <c r="WRQ272" s="5"/>
      <c r="WRR272" s="5"/>
      <c r="WRS272" s="5"/>
      <c r="WRT272" s="5"/>
      <c r="WRU272" s="5"/>
      <c r="WRV272" s="5"/>
      <c r="WRW272" s="5"/>
      <c r="WRX272" s="5"/>
      <c r="WRY272" s="5"/>
      <c r="WRZ272" s="5"/>
      <c r="WSA272" s="5"/>
      <c r="WSB272" s="5"/>
      <c r="WSC272" s="5"/>
      <c r="WSD272" s="5"/>
      <c r="WSE272" s="5"/>
      <c r="WSF272" s="5"/>
      <c r="WSG272" s="5"/>
      <c r="WSH272" s="5"/>
      <c r="WSI272" s="5"/>
      <c r="WSJ272" s="5"/>
      <c r="WSK272" s="5"/>
      <c r="WSL272" s="5"/>
      <c r="WSM272" s="5"/>
      <c r="WSN272" s="5"/>
      <c r="WSO272" s="5"/>
      <c r="WSP272" s="5"/>
      <c r="WSQ272" s="5"/>
      <c r="WSR272" s="5"/>
      <c r="WSS272" s="5"/>
      <c r="WST272" s="5"/>
      <c r="WSU272" s="5"/>
      <c r="WSV272" s="5"/>
      <c r="WSW272" s="5"/>
      <c r="WSX272" s="5"/>
      <c r="WSY272" s="5"/>
      <c r="WSZ272" s="5"/>
      <c r="WTA272" s="5"/>
      <c r="WTB272" s="5"/>
      <c r="WTC272" s="5"/>
      <c r="WTD272" s="5"/>
      <c r="WTE272" s="5"/>
      <c r="WTF272" s="5"/>
      <c r="WTG272" s="5"/>
      <c r="WTH272" s="5"/>
      <c r="WTI272" s="5"/>
      <c r="WTJ272" s="5"/>
      <c r="WTK272" s="5"/>
      <c r="WTL272" s="5"/>
      <c r="WTM272" s="5"/>
      <c r="WTN272" s="5"/>
      <c r="WTO272" s="5"/>
      <c r="WTP272" s="5"/>
      <c r="WTQ272" s="5"/>
      <c r="WTR272" s="5"/>
      <c r="WTS272" s="5"/>
      <c r="WTT272" s="5"/>
      <c r="WTU272" s="5"/>
      <c r="WTV272" s="5"/>
      <c r="WTW272" s="5"/>
      <c r="WTX272" s="5"/>
      <c r="WTY272" s="5"/>
      <c r="WTZ272" s="5"/>
      <c r="WUA272" s="5"/>
      <c r="WUB272" s="5"/>
      <c r="WUC272" s="5"/>
      <c r="WUD272" s="5"/>
      <c r="WUE272" s="5"/>
      <c r="WUF272" s="5"/>
      <c r="WUG272" s="5"/>
      <c r="WUH272" s="5"/>
      <c r="WUI272" s="5"/>
      <c r="WUJ272" s="5"/>
      <c r="WUK272" s="5"/>
      <c r="WUL272" s="5"/>
      <c r="WUM272" s="5"/>
      <c r="WUN272" s="5"/>
      <c r="WUO272" s="5"/>
      <c r="WUP272" s="5"/>
      <c r="WUQ272" s="5"/>
      <c r="WUR272" s="5"/>
      <c r="WUS272" s="5"/>
      <c r="WUT272" s="5"/>
      <c r="WUU272" s="5"/>
      <c r="WUV272" s="5"/>
      <c r="WUW272" s="5"/>
      <c r="WUX272" s="5"/>
      <c r="WUY272" s="5"/>
      <c r="WUZ272" s="5"/>
      <c r="WVA272" s="5"/>
      <c r="WVB272" s="5"/>
      <c r="WVC272" s="5"/>
      <c r="WVD272" s="5"/>
      <c r="WVE272" s="5"/>
      <c r="WVF272" s="5"/>
      <c r="WVG272" s="5"/>
      <c r="WVH272" s="5"/>
      <c r="WVI272" s="5"/>
      <c r="WVJ272" s="5"/>
      <c r="WVK272" s="5"/>
      <c r="WVL272" s="5"/>
      <c r="WVM272" s="5"/>
      <c r="WVN272" s="5"/>
      <c r="WVO272" s="5"/>
      <c r="WVP272" s="5"/>
      <c r="WVQ272" s="5"/>
      <c r="WVR272" s="5"/>
      <c r="WVS272" s="5"/>
      <c r="WVT272" s="5"/>
      <c r="WVU272" s="5"/>
      <c r="WVV272" s="5"/>
      <c r="WVW272" s="5"/>
      <c r="WVX272" s="5"/>
      <c r="WVY272" s="5"/>
      <c r="WVZ272" s="5"/>
      <c r="WWA272" s="5"/>
      <c r="WWB272" s="5"/>
      <c r="WWC272" s="5"/>
      <c r="WWD272" s="5"/>
      <c r="WWE272" s="5"/>
      <c r="WWF272" s="5"/>
      <c r="WWG272" s="5"/>
      <c r="WWH272" s="5"/>
      <c r="WWI272" s="5"/>
      <c r="WWJ272" s="5"/>
      <c r="WWK272" s="5"/>
      <c r="WWL272" s="5"/>
      <c r="WWM272" s="5"/>
      <c r="WWN272" s="5"/>
      <c r="WWO272" s="5"/>
      <c r="WWP272" s="5"/>
      <c r="WWQ272" s="5"/>
      <c r="WWR272" s="5"/>
      <c r="WWS272" s="5"/>
      <c r="WWT272" s="5"/>
      <c r="WWU272" s="5"/>
      <c r="WWV272" s="5"/>
      <c r="WWW272" s="5"/>
      <c r="WWX272" s="5"/>
      <c r="WWY272" s="5"/>
      <c r="WWZ272" s="5"/>
      <c r="WXA272" s="5"/>
      <c r="WXB272" s="5"/>
      <c r="WXC272" s="5"/>
      <c r="WXD272" s="5"/>
      <c r="WXE272" s="5"/>
      <c r="WXF272" s="5"/>
      <c r="WXG272" s="5"/>
      <c r="WXH272" s="5"/>
      <c r="WXI272" s="5"/>
      <c r="WXJ272" s="5"/>
      <c r="WXK272" s="5"/>
      <c r="WXL272" s="5"/>
      <c r="WXM272" s="5"/>
      <c r="WXN272" s="5"/>
      <c r="WXO272" s="5"/>
      <c r="WXP272" s="5"/>
      <c r="WXQ272" s="5"/>
      <c r="WXR272" s="5"/>
      <c r="WXS272" s="5"/>
      <c r="WXT272" s="5"/>
      <c r="WXU272" s="5"/>
      <c r="WXV272" s="5"/>
      <c r="WXW272" s="5"/>
      <c r="WXX272" s="5"/>
      <c r="WXY272" s="5"/>
      <c r="WXZ272" s="5"/>
      <c r="WYA272" s="5"/>
      <c r="WYB272" s="5"/>
      <c r="WYC272" s="5"/>
      <c r="WYD272" s="5"/>
      <c r="WYE272" s="5"/>
      <c r="WYF272" s="5"/>
      <c r="WYG272" s="5"/>
      <c r="WYH272" s="5"/>
      <c r="WYI272" s="5"/>
      <c r="WYJ272" s="5"/>
      <c r="WYK272" s="5"/>
      <c r="WYL272" s="5"/>
      <c r="WYM272" s="5"/>
      <c r="WYN272" s="5"/>
      <c r="WYO272" s="5"/>
      <c r="WYP272" s="5"/>
      <c r="WYQ272" s="5"/>
      <c r="WYR272" s="5"/>
      <c r="WYS272" s="5"/>
      <c r="WYT272" s="5"/>
      <c r="WYU272" s="5"/>
      <c r="WYV272" s="5"/>
      <c r="WYW272" s="5"/>
      <c r="WYX272" s="5"/>
      <c r="WYY272" s="5"/>
      <c r="WYZ272" s="5"/>
      <c r="WZA272" s="5"/>
      <c r="WZB272" s="5"/>
      <c r="WZC272" s="5"/>
      <c r="WZD272" s="5"/>
      <c r="WZE272" s="5"/>
      <c r="WZF272" s="5"/>
      <c r="WZG272" s="5"/>
      <c r="WZH272" s="5"/>
      <c r="WZI272" s="5"/>
      <c r="WZJ272" s="5"/>
      <c r="WZK272" s="5"/>
      <c r="WZL272" s="5"/>
      <c r="WZM272" s="5"/>
      <c r="WZN272" s="5"/>
      <c r="WZO272" s="5"/>
      <c r="WZP272" s="5"/>
      <c r="WZQ272" s="5"/>
      <c r="WZR272" s="5"/>
      <c r="WZS272" s="5"/>
      <c r="WZT272" s="5"/>
      <c r="WZU272" s="5"/>
      <c r="WZV272" s="5"/>
      <c r="WZW272" s="5"/>
      <c r="WZX272" s="5"/>
      <c r="WZY272" s="5"/>
      <c r="WZZ272" s="5"/>
      <c r="XAA272" s="5"/>
      <c r="XAB272" s="5"/>
      <c r="XAC272" s="5"/>
      <c r="XAD272" s="5"/>
      <c r="XAE272" s="5"/>
      <c r="XAF272" s="5"/>
      <c r="XAG272" s="5"/>
      <c r="XAH272" s="5"/>
      <c r="XAI272" s="5"/>
      <c r="XAJ272" s="5"/>
      <c r="XAK272" s="5"/>
      <c r="XAL272" s="5"/>
      <c r="XAM272" s="5"/>
      <c r="XAN272" s="5"/>
      <c r="XAO272" s="5"/>
      <c r="XAP272" s="5"/>
      <c r="XAQ272" s="5"/>
      <c r="XAR272" s="5"/>
      <c r="XAS272" s="5"/>
      <c r="XAT272" s="5"/>
      <c r="XAU272" s="5"/>
      <c r="XAV272" s="5"/>
      <c r="XAW272" s="5"/>
      <c r="XAX272" s="5"/>
      <c r="XAY272" s="5"/>
      <c r="XAZ272" s="5"/>
      <c r="XBA272" s="5"/>
      <c r="XBB272" s="5"/>
      <c r="XBC272" s="5"/>
      <c r="XBD272" s="5"/>
      <c r="XBE272" s="5"/>
      <c r="XBF272" s="5"/>
      <c r="XBG272" s="5"/>
      <c r="XBH272" s="5"/>
      <c r="XBI272" s="5"/>
      <c r="XBJ272" s="5"/>
      <c r="XBK272" s="5"/>
      <c r="XBL272" s="5"/>
      <c r="XBM272" s="5"/>
      <c r="XBN272" s="5"/>
      <c r="XBO272" s="5"/>
      <c r="XBP272" s="5"/>
      <c r="XBQ272" s="5"/>
      <c r="XBR272" s="5"/>
      <c r="XBS272" s="5"/>
      <c r="XBT272" s="5"/>
      <c r="XBU272" s="5"/>
      <c r="XBV272" s="5"/>
      <c r="XBW272" s="5"/>
      <c r="XBX272" s="5"/>
      <c r="XBY272" s="5"/>
      <c r="XBZ272" s="5"/>
      <c r="XCA272" s="5"/>
      <c r="XCB272" s="5"/>
      <c r="XCC272" s="5"/>
      <c r="XCD272" s="5"/>
      <c r="XCE272" s="5"/>
      <c r="XCF272" s="5"/>
      <c r="XCG272" s="5"/>
      <c r="XCH272" s="5"/>
      <c r="XCI272" s="5"/>
      <c r="XCJ272" s="5"/>
      <c r="XCK272" s="5"/>
      <c r="XCL272" s="5"/>
      <c r="XCM272" s="5"/>
      <c r="XCN272" s="5"/>
      <c r="XCO272" s="5"/>
      <c r="XCP272" s="5"/>
      <c r="XCQ272" s="5"/>
      <c r="XCR272" s="5"/>
      <c r="XCS272" s="5"/>
      <c r="XCT272" s="5"/>
      <c r="XCU272" s="5"/>
      <c r="XCV272" s="5"/>
      <c r="XCW272" s="5"/>
      <c r="XCX272" s="5"/>
      <c r="XCY272" s="5"/>
      <c r="XCZ272" s="5"/>
      <c r="XDA272" s="5"/>
      <c r="XDB272" s="5"/>
      <c r="XDC272" s="5"/>
      <c r="XDD272" s="5"/>
      <c r="XDE272" s="5"/>
      <c r="XDF272" s="5"/>
      <c r="XDG272" s="5"/>
      <c r="XDH272" s="5"/>
      <c r="XDI272" s="5"/>
      <c r="XDJ272" s="5"/>
      <c r="XDK272" s="5"/>
      <c r="XDL272" s="5"/>
      <c r="XDM272" s="5"/>
      <c r="XDN272" s="5"/>
      <c r="XDO272" s="5"/>
      <c r="XDP272" s="5"/>
      <c r="XDQ272" s="5"/>
      <c r="XDR272" s="5"/>
      <c r="XDS272" s="5"/>
      <c r="XDT272" s="5"/>
      <c r="XDU272" s="5"/>
      <c r="XDV272" s="5"/>
      <c r="XDW272" s="5"/>
      <c r="XDX272" s="5"/>
      <c r="XDY272" s="5"/>
      <c r="XDZ272" s="5"/>
      <c r="XEA272" s="5"/>
      <c r="XEB272" s="5"/>
      <c r="XEC272" s="5"/>
      <c r="XED272" s="5"/>
      <c r="XEE272" s="5"/>
      <c r="XEF272" s="5"/>
      <c r="XEG272" s="5"/>
      <c r="XEH272" s="5"/>
      <c r="XEI272" s="5"/>
      <c r="XEJ272" s="5"/>
      <c r="XEK272" s="5"/>
      <c r="XEL272" s="5"/>
      <c r="XEM272" s="5"/>
      <c r="XEN272" s="5"/>
      <c r="XEO272" s="5"/>
      <c r="XEP272" s="5"/>
      <c r="XEQ272" s="5"/>
      <c r="XER272" s="5"/>
      <c r="XES272" s="5"/>
      <c r="XET272" s="5"/>
      <c r="XEU272" s="5"/>
      <c r="XEV272" s="5"/>
      <c r="XEW272" s="5"/>
      <c r="XEX272" s="5"/>
      <c r="XEY272" s="5"/>
      <c r="XEZ272" s="5"/>
    </row>
    <row r="273" spans="1:22" ht="15.75" thickBot="1" x14ac:dyDescent="0.3">
      <c r="A273" s="55"/>
      <c r="B273" s="90"/>
      <c r="C273" s="90"/>
      <c r="D273" s="90"/>
      <c r="E273" s="298"/>
      <c r="F273" s="90"/>
      <c r="G273" s="90"/>
      <c r="H273" s="90"/>
      <c r="I273" s="90"/>
      <c r="K273" s="90"/>
      <c r="L273" s="90"/>
      <c r="M273" s="90"/>
      <c r="O273" s="393"/>
      <c r="P273" s="394"/>
      <c r="Q273" s="394"/>
      <c r="R273" s="395"/>
      <c r="U273" s="4"/>
      <c r="V273" s="4"/>
    </row>
    <row r="274" spans="1:22" ht="15.75" thickBot="1" x14ac:dyDescent="0.3">
      <c r="A274" s="55"/>
      <c r="B274" s="91" t="s">
        <v>51</v>
      </c>
      <c r="C274" s="92"/>
      <c r="D274" s="92"/>
      <c r="E274" s="297"/>
      <c r="F274" s="97" t="s">
        <v>214</v>
      </c>
      <c r="G274" s="97" t="s">
        <v>214</v>
      </c>
      <c r="H274" s="97" t="s">
        <v>214</v>
      </c>
      <c r="I274" s="97"/>
      <c r="K274" s="93"/>
      <c r="L274" s="93"/>
      <c r="M274" s="93"/>
      <c r="O274" s="390"/>
      <c r="P274" s="391"/>
      <c r="Q274" s="391"/>
      <c r="R274" s="392"/>
      <c r="U274" s="4"/>
      <c r="V274" s="4"/>
    </row>
    <row r="275" spans="1:22" s="4" customFormat="1" ht="13.5" thickBot="1" x14ac:dyDescent="0.25">
      <c r="A275" s="55"/>
      <c r="E275" s="293"/>
      <c r="K275" s="50"/>
    </row>
    <row r="276" spans="1:22" ht="63.75" x14ac:dyDescent="0.25">
      <c r="A276" s="250">
        <f>A16</f>
        <v>45261</v>
      </c>
      <c r="B276" s="56" t="s">
        <v>52</v>
      </c>
      <c r="C276" s="56" t="s">
        <v>34</v>
      </c>
      <c r="D276" s="56" t="s">
        <v>35</v>
      </c>
      <c r="E276" s="269" t="s">
        <v>36</v>
      </c>
      <c r="F276" s="57" t="s">
        <v>65</v>
      </c>
      <c r="G276" s="57" t="s">
        <v>66</v>
      </c>
      <c r="H276" s="57" t="s">
        <v>67</v>
      </c>
      <c r="I276" s="57" t="s">
        <v>68</v>
      </c>
      <c r="J276" s="72"/>
      <c r="K276" s="57" t="s">
        <v>69</v>
      </c>
      <c r="L276" s="57" t="s">
        <v>70</v>
      </c>
      <c r="M276" s="57" t="s">
        <v>71</v>
      </c>
      <c r="N276" s="72"/>
      <c r="O276" s="399" t="s">
        <v>72</v>
      </c>
      <c r="P276" s="400"/>
      <c r="Q276" s="400"/>
      <c r="R276" s="400"/>
      <c r="U276" s="4"/>
      <c r="V276" s="4"/>
    </row>
    <row r="277" spans="1:22" x14ac:dyDescent="0.25">
      <c r="A277" s="224"/>
      <c r="B277" s="225"/>
      <c r="C277" s="230" t="s">
        <v>816</v>
      </c>
      <c r="D277" s="230"/>
      <c r="E277" s="299">
        <v>8201</v>
      </c>
      <c r="F277" s="237">
        <v>2</v>
      </c>
      <c r="G277" s="237">
        <v>0</v>
      </c>
      <c r="H277" s="237">
        <v>0</v>
      </c>
      <c r="I277" s="226"/>
      <c r="J277" s="227"/>
      <c r="K277" s="226"/>
      <c r="L277" s="226"/>
      <c r="M277" s="226"/>
      <c r="N277" s="227"/>
      <c r="O277" s="228"/>
      <c r="P277" s="229"/>
      <c r="Q277" s="229"/>
      <c r="R277" s="229"/>
      <c r="S277" s="5"/>
      <c r="T277" s="5"/>
    </row>
    <row r="278" spans="1:22" x14ac:dyDescent="0.25">
      <c r="A278" s="224"/>
      <c r="B278" s="225"/>
      <c r="C278" s="230" t="s">
        <v>438</v>
      </c>
      <c r="D278" s="230"/>
      <c r="E278" s="299">
        <v>8004</v>
      </c>
      <c r="F278" s="237">
        <v>1</v>
      </c>
      <c r="G278" s="237">
        <v>0</v>
      </c>
      <c r="H278" s="237">
        <v>0</v>
      </c>
      <c r="I278" s="226"/>
      <c r="J278" s="227"/>
      <c r="K278" s="226"/>
      <c r="L278" s="226"/>
      <c r="M278" s="226"/>
      <c r="N278" s="227"/>
      <c r="O278" s="228"/>
      <c r="P278" s="229"/>
      <c r="Q278" s="229"/>
      <c r="R278" s="229"/>
      <c r="S278" s="5"/>
      <c r="T278" s="5"/>
    </row>
    <row r="279" spans="1:22" x14ac:dyDescent="0.25">
      <c r="A279" s="224"/>
      <c r="B279" s="225"/>
      <c r="C279" s="230" t="s">
        <v>440</v>
      </c>
      <c r="D279" s="230"/>
      <c r="E279" s="299">
        <v>8401</v>
      </c>
      <c r="F279" s="237">
        <v>21</v>
      </c>
      <c r="G279" s="237">
        <v>0</v>
      </c>
      <c r="H279" s="237">
        <v>1</v>
      </c>
      <c r="I279" s="226"/>
      <c r="J279" s="227"/>
      <c r="K279" s="226"/>
      <c r="L279" s="226"/>
      <c r="M279" s="226"/>
      <c r="N279" s="227"/>
      <c r="O279" s="228"/>
      <c r="P279" s="229"/>
      <c r="Q279" s="229"/>
      <c r="R279" s="229"/>
      <c r="S279" s="5"/>
      <c r="T279" s="5"/>
    </row>
    <row r="280" spans="1:22" x14ac:dyDescent="0.25">
      <c r="A280" s="224"/>
      <c r="B280" s="225"/>
      <c r="C280" s="230" t="s">
        <v>449</v>
      </c>
      <c r="D280" s="230"/>
      <c r="E280" s="299">
        <v>8009</v>
      </c>
      <c r="F280" s="237">
        <v>1</v>
      </c>
      <c r="G280" s="237">
        <v>0</v>
      </c>
      <c r="H280" s="237">
        <v>2</v>
      </c>
      <c r="I280" s="226"/>
      <c r="J280" s="227"/>
      <c r="K280" s="226"/>
      <c r="L280" s="226"/>
      <c r="M280" s="226"/>
      <c r="N280" s="227"/>
      <c r="O280" s="228"/>
      <c r="P280" s="229"/>
      <c r="Q280" s="229"/>
      <c r="R280" s="229"/>
      <c r="S280" s="5"/>
      <c r="T280" s="5"/>
    </row>
    <row r="281" spans="1:22" x14ac:dyDescent="0.25">
      <c r="A281" s="224"/>
      <c r="B281" s="225"/>
      <c r="C281" s="230" t="s">
        <v>450</v>
      </c>
      <c r="D281" s="230"/>
      <c r="E281" s="299">
        <v>8012</v>
      </c>
      <c r="F281" s="237">
        <v>4</v>
      </c>
      <c r="G281" s="237">
        <v>4</v>
      </c>
      <c r="H281" s="237">
        <v>5</v>
      </c>
      <c r="I281" s="226"/>
      <c r="J281" s="227"/>
      <c r="K281" s="226"/>
      <c r="L281" s="226"/>
      <c r="M281" s="226"/>
      <c r="N281" s="227"/>
      <c r="O281" s="228"/>
      <c r="P281" s="229"/>
      <c r="Q281" s="229"/>
      <c r="R281" s="229"/>
      <c r="S281" s="5"/>
      <c r="T281" s="5"/>
    </row>
    <row r="282" spans="1:22" x14ac:dyDescent="0.25">
      <c r="A282" s="224"/>
      <c r="B282" s="225"/>
      <c r="C282" s="230" t="s">
        <v>892</v>
      </c>
      <c r="D282" s="230"/>
      <c r="E282" s="299"/>
      <c r="F282" s="237">
        <v>1</v>
      </c>
      <c r="G282" s="237">
        <v>0</v>
      </c>
      <c r="H282" s="237">
        <v>0</v>
      </c>
      <c r="I282" s="226"/>
      <c r="J282" s="227"/>
      <c r="K282" s="226"/>
      <c r="L282" s="226"/>
      <c r="M282" s="226"/>
      <c r="N282" s="227"/>
      <c r="O282" s="228"/>
      <c r="P282" s="229"/>
      <c r="Q282" s="229"/>
      <c r="R282" s="229"/>
      <c r="S282" s="5"/>
      <c r="T282" s="5"/>
    </row>
    <row r="283" spans="1:22" x14ac:dyDescent="0.25">
      <c r="A283" s="224"/>
      <c r="B283" s="225"/>
      <c r="C283" s="230" t="s">
        <v>457</v>
      </c>
      <c r="D283" s="230"/>
      <c r="E283" s="299">
        <v>8302</v>
      </c>
      <c r="F283" s="237">
        <v>2</v>
      </c>
      <c r="G283" s="237">
        <v>3</v>
      </c>
      <c r="H283" s="237">
        <v>3</v>
      </c>
      <c r="I283" s="226"/>
      <c r="J283" s="227"/>
      <c r="K283" s="226"/>
      <c r="L283" s="226"/>
      <c r="M283" s="226"/>
      <c r="N283" s="227"/>
      <c r="O283" s="228"/>
      <c r="P283" s="229"/>
      <c r="Q283" s="229"/>
      <c r="R283" s="229"/>
      <c r="S283" s="5"/>
      <c r="T283" s="5"/>
    </row>
    <row r="284" spans="1:22" x14ac:dyDescent="0.25">
      <c r="A284" s="224"/>
      <c r="B284" s="225"/>
      <c r="C284" s="230" t="s">
        <v>473</v>
      </c>
      <c r="D284" s="230"/>
      <c r="E284" s="299">
        <v>8204</v>
      </c>
      <c r="F284" s="237">
        <v>2</v>
      </c>
      <c r="G284" s="237">
        <v>0</v>
      </c>
      <c r="H284" s="237">
        <v>0</v>
      </c>
      <c r="I284" s="226"/>
      <c r="J284" s="227"/>
      <c r="K284" s="226"/>
      <c r="L284" s="226"/>
      <c r="M284" s="226"/>
      <c r="N284" s="227"/>
      <c r="O284" s="228"/>
      <c r="P284" s="229"/>
      <c r="Q284" s="229"/>
      <c r="R284" s="229"/>
      <c r="S284" s="5"/>
      <c r="T284" s="5"/>
    </row>
    <row r="285" spans="1:22" x14ac:dyDescent="0.25">
      <c r="A285" s="224"/>
      <c r="B285" s="225"/>
      <c r="C285" s="230" t="s">
        <v>469</v>
      </c>
      <c r="D285" s="230"/>
      <c r="E285" s="299">
        <v>8210</v>
      </c>
      <c r="F285" s="237">
        <v>2</v>
      </c>
      <c r="G285" s="237">
        <v>0</v>
      </c>
      <c r="H285" s="237">
        <v>0</v>
      </c>
      <c r="I285" s="226"/>
      <c r="J285" s="227"/>
      <c r="K285" s="226"/>
      <c r="L285" s="226"/>
      <c r="M285" s="226"/>
      <c r="N285" s="227"/>
      <c r="O285" s="228"/>
      <c r="P285" s="229"/>
      <c r="Q285" s="229"/>
      <c r="R285" s="229"/>
      <c r="S285" s="5"/>
      <c r="T285" s="5"/>
    </row>
    <row r="286" spans="1:22" x14ac:dyDescent="0.25">
      <c r="A286" s="224"/>
      <c r="B286" s="225"/>
      <c r="C286" s="230" t="s">
        <v>476</v>
      </c>
      <c r="D286" s="230"/>
      <c r="E286" s="299">
        <v>8069</v>
      </c>
      <c r="F286" s="237">
        <v>1</v>
      </c>
      <c r="G286" s="237">
        <v>0</v>
      </c>
      <c r="H286" s="237">
        <v>1</v>
      </c>
      <c r="I286" s="226"/>
      <c r="J286" s="227"/>
      <c r="K286" s="226"/>
      <c r="L286" s="226"/>
      <c r="M286" s="226"/>
      <c r="N286" s="227"/>
      <c r="O286" s="228"/>
      <c r="P286" s="229"/>
      <c r="Q286" s="229"/>
      <c r="R286" s="229"/>
      <c r="S286" s="5"/>
      <c r="T286" s="5"/>
    </row>
    <row r="287" spans="1:22" x14ac:dyDescent="0.25">
      <c r="A287" s="224"/>
      <c r="B287" s="225"/>
      <c r="C287" s="230" t="s">
        <v>488</v>
      </c>
      <c r="D287" s="230"/>
      <c r="E287" s="299">
        <v>8021</v>
      </c>
      <c r="F287" s="237">
        <v>2</v>
      </c>
      <c r="G287" s="237">
        <v>0</v>
      </c>
      <c r="H287" s="237">
        <v>1</v>
      </c>
      <c r="I287" s="226"/>
      <c r="J287" s="227"/>
      <c r="K287" s="226"/>
      <c r="L287" s="226"/>
      <c r="M287" s="226"/>
      <c r="N287" s="227"/>
      <c r="O287" s="228"/>
      <c r="P287" s="229"/>
      <c r="Q287" s="229"/>
      <c r="R287" s="229"/>
      <c r="S287" s="5"/>
      <c r="T287" s="5"/>
    </row>
    <row r="288" spans="1:22" x14ac:dyDescent="0.25">
      <c r="A288" s="224"/>
      <c r="B288" s="225"/>
      <c r="C288" s="230" t="s">
        <v>508</v>
      </c>
      <c r="D288" s="230"/>
      <c r="E288" s="299">
        <v>8096</v>
      </c>
      <c r="F288" s="237">
        <v>2</v>
      </c>
      <c r="G288" s="237">
        <v>0</v>
      </c>
      <c r="H288" s="237">
        <v>0</v>
      </c>
      <c r="I288" s="226"/>
      <c r="J288" s="227"/>
      <c r="K288" s="226"/>
      <c r="L288" s="226"/>
      <c r="M288" s="226"/>
      <c r="N288" s="227"/>
      <c r="O288" s="228"/>
      <c r="P288" s="229"/>
      <c r="Q288" s="229"/>
      <c r="R288" s="229"/>
      <c r="S288" s="5"/>
      <c r="T288" s="5"/>
    </row>
    <row r="289" spans="1:20" x14ac:dyDescent="0.25">
      <c r="A289" s="224"/>
      <c r="B289" s="225"/>
      <c r="C289" s="230" t="s">
        <v>518</v>
      </c>
      <c r="D289" s="230"/>
      <c r="E289" s="299">
        <v>8215</v>
      </c>
      <c r="F289" s="237">
        <v>1</v>
      </c>
      <c r="G289" s="237">
        <v>1</v>
      </c>
      <c r="H289" s="237">
        <v>0</v>
      </c>
      <c r="I289" s="226"/>
      <c r="J289" s="227"/>
      <c r="K289" s="226"/>
      <c r="L289" s="226"/>
      <c r="M289" s="226"/>
      <c r="N289" s="227"/>
      <c r="O289" s="228"/>
      <c r="P289" s="229"/>
      <c r="Q289" s="229"/>
      <c r="R289" s="229"/>
      <c r="S289" s="5"/>
      <c r="T289" s="5"/>
    </row>
    <row r="290" spans="1:20" x14ac:dyDescent="0.25">
      <c r="A290" s="224"/>
      <c r="B290" s="225"/>
      <c r="C290" s="230" t="s">
        <v>520</v>
      </c>
      <c r="D290" s="230"/>
      <c r="E290" s="299">
        <v>8234</v>
      </c>
      <c r="F290" s="237">
        <v>2</v>
      </c>
      <c r="G290" s="237">
        <v>1</v>
      </c>
      <c r="H290" s="237">
        <v>1</v>
      </c>
      <c r="I290" s="226"/>
      <c r="J290" s="227"/>
      <c r="K290" s="226"/>
      <c r="L290" s="226"/>
      <c r="M290" s="226"/>
      <c r="N290" s="227"/>
      <c r="O290" s="228"/>
      <c r="P290" s="229"/>
      <c r="Q290" s="229"/>
      <c r="R290" s="229"/>
      <c r="S290" s="5"/>
      <c r="T290" s="5"/>
    </row>
    <row r="291" spans="1:20" x14ac:dyDescent="0.25">
      <c r="A291" s="224"/>
      <c r="B291" s="225"/>
      <c r="C291" s="230" t="s">
        <v>553</v>
      </c>
      <c r="D291" s="230"/>
      <c r="E291" s="299">
        <v>8205</v>
      </c>
      <c r="F291" s="237">
        <v>0</v>
      </c>
      <c r="G291" s="237">
        <v>2</v>
      </c>
      <c r="H291" s="237">
        <v>2</v>
      </c>
      <c r="I291" s="226"/>
      <c r="J291" s="227"/>
      <c r="K291" s="226"/>
      <c r="L291" s="226"/>
      <c r="M291" s="226"/>
      <c r="N291" s="227"/>
      <c r="O291" s="228"/>
      <c r="P291" s="229"/>
      <c r="Q291" s="229"/>
      <c r="R291" s="229"/>
      <c r="S291" s="5"/>
      <c r="T291" s="5"/>
    </row>
    <row r="292" spans="1:20" x14ac:dyDescent="0.25">
      <c r="A292" s="224"/>
      <c r="B292" s="225"/>
      <c r="C292" s="230" t="s">
        <v>557</v>
      </c>
      <c r="D292" s="230"/>
      <c r="E292" s="299">
        <v>8028</v>
      </c>
      <c r="F292" s="237">
        <v>2</v>
      </c>
      <c r="G292" s="237">
        <v>0</v>
      </c>
      <c r="H292" s="237">
        <v>1</v>
      </c>
      <c r="I292" s="226"/>
      <c r="J292" s="227"/>
      <c r="K292" s="226"/>
      <c r="L292" s="226"/>
      <c r="M292" s="226"/>
      <c r="N292" s="227"/>
      <c r="O292" s="228"/>
      <c r="P292" s="229"/>
      <c r="Q292" s="229"/>
      <c r="R292" s="229"/>
      <c r="S292" s="5"/>
      <c r="T292" s="5"/>
    </row>
    <row r="293" spans="1:20" x14ac:dyDescent="0.25">
      <c r="A293" s="224"/>
      <c r="B293" s="225"/>
      <c r="C293" s="230" t="s">
        <v>558</v>
      </c>
      <c r="D293" s="230"/>
      <c r="E293" s="299">
        <v>8029</v>
      </c>
      <c r="F293" s="237">
        <v>0</v>
      </c>
      <c r="G293" s="237">
        <v>1</v>
      </c>
      <c r="H293" s="237">
        <v>1</v>
      </c>
      <c r="I293" s="226"/>
      <c r="J293" s="227"/>
      <c r="K293" s="226"/>
      <c r="L293" s="226"/>
      <c r="M293" s="226"/>
      <c r="N293" s="227"/>
      <c r="O293" s="228"/>
      <c r="P293" s="229"/>
      <c r="Q293" s="229"/>
      <c r="R293" s="229"/>
      <c r="S293" s="5"/>
      <c r="T293" s="5"/>
    </row>
    <row r="294" spans="1:20" x14ac:dyDescent="0.25">
      <c r="A294" s="224"/>
      <c r="B294" s="225"/>
      <c r="C294" s="230" t="s">
        <v>566</v>
      </c>
      <c r="D294" s="230"/>
      <c r="E294" s="299">
        <v>8037</v>
      </c>
      <c r="F294" s="237">
        <v>2</v>
      </c>
      <c r="G294" s="237">
        <v>1</v>
      </c>
      <c r="H294" s="237">
        <v>1</v>
      </c>
      <c r="I294" s="226"/>
      <c r="J294" s="227"/>
      <c r="K294" s="226"/>
      <c r="L294" s="226"/>
      <c r="M294" s="226"/>
      <c r="N294" s="227"/>
      <c r="O294" s="228"/>
      <c r="P294" s="229"/>
      <c r="Q294" s="229"/>
      <c r="R294" s="229"/>
      <c r="S294" s="5"/>
      <c r="T294" s="5"/>
    </row>
    <row r="295" spans="1:20" x14ac:dyDescent="0.25">
      <c r="A295" s="224"/>
      <c r="B295" s="225"/>
      <c r="C295" s="230" t="s">
        <v>587</v>
      </c>
      <c r="D295" s="230"/>
      <c r="E295" s="299">
        <v>8021</v>
      </c>
      <c r="F295" s="237">
        <v>1</v>
      </c>
      <c r="G295" s="237">
        <v>0</v>
      </c>
      <c r="H295" s="237">
        <v>2</v>
      </c>
      <c r="I295" s="226"/>
      <c r="J295" s="227"/>
      <c r="K295" s="226"/>
      <c r="L295" s="226"/>
      <c r="M295" s="226"/>
      <c r="N295" s="227"/>
      <c r="O295" s="228"/>
      <c r="P295" s="229"/>
      <c r="Q295" s="229"/>
      <c r="R295" s="229"/>
      <c r="S295" s="5"/>
      <c r="T295" s="5"/>
    </row>
    <row r="296" spans="1:20" x14ac:dyDescent="0.25">
      <c r="A296" s="224"/>
      <c r="B296" s="225"/>
      <c r="C296" s="230" t="s">
        <v>593</v>
      </c>
      <c r="D296" s="230"/>
      <c r="E296" s="299">
        <v>8403</v>
      </c>
      <c r="F296" s="237">
        <v>0</v>
      </c>
      <c r="G296" s="237">
        <v>0</v>
      </c>
      <c r="H296" s="237">
        <v>1</v>
      </c>
      <c r="I296" s="226"/>
      <c r="J296" s="227"/>
      <c r="K296" s="226"/>
      <c r="L296" s="226"/>
      <c r="M296" s="226"/>
      <c r="N296" s="227"/>
      <c r="O296" s="228"/>
      <c r="P296" s="229"/>
      <c r="Q296" s="229"/>
      <c r="R296" s="229"/>
      <c r="S296" s="5"/>
      <c r="T296" s="5"/>
    </row>
    <row r="297" spans="1:20" x14ac:dyDescent="0.25">
      <c r="A297" s="224"/>
      <c r="B297" s="225"/>
      <c r="C297" s="230" t="s">
        <v>606</v>
      </c>
      <c r="D297" s="230"/>
      <c r="E297" s="299">
        <v>8402</v>
      </c>
      <c r="F297" s="237">
        <v>1</v>
      </c>
      <c r="G297" s="237">
        <v>0</v>
      </c>
      <c r="H297" s="237">
        <v>0</v>
      </c>
      <c r="I297" s="226"/>
      <c r="J297" s="227"/>
      <c r="K297" s="226"/>
      <c r="L297" s="226"/>
      <c r="M297" s="226"/>
      <c r="N297" s="227"/>
      <c r="O297" s="228"/>
      <c r="P297" s="229"/>
      <c r="Q297" s="229"/>
      <c r="R297" s="229"/>
      <c r="S297" s="5"/>
      <c r="T297" s="5"/>
    </row>
    <row r="298" spans="1:20" x14ac:dyDescent="0.25">
      <c r="A298" s="224"/>
      <c r="B298" s="225"/>
      <c r="C298" s="230" t="s">
        <v>608</v>
      </c>
      <c r="D298" s="230"/>
      <c r="E298" s="299">
        <v>8053</v>
      </c>
      <c r="F298" s="237">
        <v>1</v>
      </c>
      <c r="G298" s="237">
        <v>0</v>
      </c>
      <c r="H298" s="237">
        <v>0</v>
      </c>
      <c r="I298" s="226"/>
      <c r="J298" s="227"/>
      <c r="K298" s="226"/>
      <c r="L298" s="226"/>
      <c r="M298" s="226"/>
      <c r="N298" s="227"/>
      <c r="O298" s="228"/>
      <c r="P298" s="229"/>
      <c r="Q298" s="229"/>
      <c r="R298" s="229"/>
      <c r="S298" s="5"/>
      <c r="T298" s="5"/>
    </row>
    <row r="299" spans="1:20" x14ac:dyDescent="0.25">
      <c r="A299" s="224"/>
      <c r="B299" s="225"/>
      <c r="C299" s="230" t="s">
        <v>613</v>
      </c>
      <c r="D299" s="230"/>
      <c r="E299" s="299">
        <v>8330</v>
      </c>
      <c r="F299" s="237">
        <v>0</v>
      </c>
      <c r="G299" s="237">
        <v>1</v>
      </c>
      <c r="H299" s="237">
        <v>2</v>
      </c>
      <c r="I299" s="226"/>
      <c r="J299" s="227"/>
      <c r="K299" s="226"/>
      <c r="L299" s="226"/>
      <c r="M299" s="226"/>
      <c r="N299" s="227"/>
      <c r="O299" s="228"/>
      <c r="P299" s="229"/>
      <c r="Q299" s="229"/>
      <c r="R299" s="229"/>
      <c r="S299" s="5"/>
      <c r="T299" s="5"/>
    </row>
    <row r="300" spans="1:20" x14ac:dyDescent="0.25">
      <c r="A300" s="224"/>
      <c r="B300" s="225"/>
      <c r="C300" s="230" t="s">
        <v>618</v>
      </c>
      <c r="D300" s="230"/>
      <c r="E300" s="299">
        <v>8055</v>
      </c>
      <c r="F300" s="237">
        <v>2</v>
      </c>
      <c r="G300" s="237">
        <v>0</v>
      </c>
      <c r="H300" s="237">
        <v>0</v>
      </c>
      <c r="I300" s="226"/>
      <c r="J300" s="227"/>
      <c r="K300" s="226"/>
      <c r="L300" s="226"/>
      <c r="M300" s="226"/>
      <c r="N300" s="227"/>
      <c r="O300" s="228"/>
      <c r="P300" s="229"/>
      <c r="Q300" s="229"/>
      <c r="R300" s="229"/>
      <c r="S300" s="5"/>
      <c r="T300" s="5"/>
    </row>
    <row r="301" spans="1:20" x14ac:dyDescent="0.25">
      <c r="A301" s="224"/>
      <c r="B301" s="225"/>
      <c r="C301" s="230" t="s">
        <v>625</v>
      </c>
      <c r="D301" s="230"/>
      <c r="E301" s="299">
        <v>8332</v>
      </c>
      <c r="F301" s="237">
        <v>2</v>
      </c>
      <c r="G301" s="237">
        <v>1</v>
      </c>
      <c r="H301" s="237">
        <v>0</v>
      </c>
      <c r="I301" s="226"/>
      <c r="J301" s="227"/>
      <c r="K301" s="226"/>
      <c r="L301" s="226"/>
      <c r="M301" s="226"/>
      <c r="N301" s="227"/>
      <c r="O301" s="228"/>
      <c r="P301" s="229"/>
      <c r="Q301" s="229"/>
      <c r="R301" s="229"/>
      <c r="S301" s="5"/>
      <c r="T301" s="5"/>
    </row>
    <row r="302" spans="1:20" x14ac:dyDescent="0.25">
      <c r="A302" s="224"/>
      <c r="B302" s="225"/>
      <c r="C302" s="230" t="s">
        <v>865</v>
      </c>
      <c r="D302" s="230"/>
      <c r="E302" s="299">
        <v>8343</v>
      </c>
      <c r="F302" s="237">
        <v>0</v>
      </c>
      <c r="G302" s="237">
        <v>1</v>
      </c>
      <c r="H302" s="237">
        <v>0</v>
      </c>
      <c r="I302" s="226"/>
      <c r="J302" s="227"/>
      <c r="K302" s="226"/>
      <c r="L302" s="226"/>
      <c r="M302" s="226"/>
      <c r="N302" s="227"/>
      <c r="O302" s="228"/>
      <c r="P302" s="229"/>
      <c r="Q302" s="229"/>
      <c r="R302" s="229"/>
      <c r="S302" s="5"/>
      <c r="T302" s="5"/>
    </row>
    <row r="303" spans="1:20" x14ac:dyDescent="0.25">
      <c r="A303" s="224"/>
      <c r="B303" s="225"/>
      <c r="C303" s="230" t="s">
        <v>633</v>
      </c>
      <c r="D303" s="230"/>
      <c r="E303" s="299">
        <v>8061</v>
      </c>
      <c r="F303" s="237">
        <v>1</v>
      </c>
      <c r="G303" s="237">
        <v>0</v>
      </c>
      <c r="H303" s="237">
        <v>0</v>
      </c>
      <c r="I303" s="226"/>
      <c r="J303" s="227"/>
      <c r="K303" s="226"/>
      <c r="L303" s="226"/>
      <c r="M303" s="226"/>
      <c r="N303" s="227"/>
      <c r="O303" s="228"/>
      <c r="P303" s="229"/>
      <c r="Q303" s="229"/>
      <c r="R303" s="229"/>
      <c r="S303" s="5"/>
      <c r="T303" s="5"/>
    </row>
    <row r="304" spans="1:20" x14ac:dyDescent="0.25">
      <c r="A304" s="224"/>
      <c r="B304" s="225"/>
      <c r="C304" s="230" t="s">
        <v>636</v>
      </c>
      <c r="D304" s="230"/>
      <c r="E304" s="299">
        <v>8062</v>
      </c>
      <c r="F304" s="237">
        <v>1</v>
      </c>
      <c r="G304" s="237">
        <v>0</v>
      </c>
      <c r="H304" s="237">
        <v>0</v>
      </c>
      <c r="I304" s="226"/>
      <c r="J304" s="227"/>
      <c r="K304" s="226"/>
      <c r="L304" s="226"/>
      <c r="M304" s="226"/>
      <c r="N304" s="227"/>
      <c r="O304" s="228"/>
      <c r="P304" s="229"/>
      <c r="Q304" s="229"/>
      <c r="R304" s="229"/>
      <c r="S304" s="5"/>
      <c r="T304" s="5"/>
    </row>
    <row r="305" spans="1:20" x14ac:dyDescent="0.25">
      <c r="A305" s="224"/>
      <c r="B305" s="225"/>
      <c r="C305" s="230" t="s">
        <v>647</v>
      </c>
      <c r="D305" s="230"/>
      <c r="E305" s="299">
        <v>8260</v>
      </c>
      <c r="F305" s="237">
        <v>1</v>
      </c>
      <c r="G305" s="237">
        <v>0</v>
      </c>
      <c r="H305" s="237">
        <v>0</v>
      </c>
      <c r="I305" s="226"/>
      <c r="J305" s="227"/>
      <c r="K305" s="226"/>
      <c r="L305" s="226"/>
      <c r="M305" s="226"/>
      <c r="N305" s="227"/>
      <c r="O305" s="228"/>
      <c r="P305" s="229"/>
      <c r="Q305" s="229"/>
      <c r="R305" s="229"/>
      <c r="S305" s="5"/>
      <c r="T305" s="5"/>
    </row>
    <row r="306" spans="1:20" x14ac:dyDescent="0.25">
      <c r="A306" s="224"/>
      <c r="B306" s="225"/>
      <c r="C306" s="230" t="s">
        <v>866</v>
      </c>
      <c r="D306" s="230"/>
      <c r="E306" s="299">
        <v>8225</v>
      </c>
      <c r="F306" s="237">
        <v>2</v>
      </c>
      <c r="G306" s="237">
        <v>0</v>
      </c>
      <c r="H306" s="237">
        <v>3</v>
      </c>
      <c r="I306" s="226"/>
      <c r="J306" s="227"/>
      <c r="K306" s="226"/>
      <c r="L306" s="226"/>
      <c r="M306" s="226"/>
      <c r="N306" s="227"/>
      <c r="O306" s="228"/>
      <c r="P306" s="229"/>
      <c r="Q306" s="229"/>
      <c r="R306" s="229"/>
      <c r="S306" s="5"/>
      <c r="T306" s="5"/>
    </row>
    <row r="307" spans="1:20" x14ac:dyDescent="0.25">
      <c r="A307" s="224"/>
      <c r="B307" s="225"/>
      <c r="C307" s="230" t="s">
        <v>652</v>
      </c>
      <c r="D307" s="230"/>
      <c r="E307" s="299">
        <v>8226</v>
      </c>
      <c r="F307" s="237">
        <v>2</v>
      </c>
      <c r="G307" s="237">
        <v>0</v>
      </c>
      <c r="H307" s="237">
        <v>0</v>
      </c>
      <c r="I307" s="226"/>
      <c r="J307" s="227"/>
      <c r="K307" s="226"/>
      <c r="L307" s="226"/>
      <c r="M307" s="226"/>
      <c r="N307" s="227"/>
      <c r="O307" s="228"/>
      <c r="P307" s="229"/>
      <c r="Q307" s="229"/>
      <c r="R307" s="229"/>
      <c r="S307" s="5"/>
      <c r="T307" s="5"/>
    </row>
    <row r="308" spans="1:20" x14ac:dyDescent="0.25">
      <c r="A308" s="224"/>
      <c r="B308" s="225"/>
      <c r="C308" s="230" t="s">
        <v>654</v>
      </c>
      <c r="D308" s="230"/>
      <c r="E308" s="299">
        <v>8230</v>
      </c>
      <c r="F308" s="237">
        <v>0</v>
      </c>
      <c r="G308" s="237">
        <v>0</v>
      </c>
      <c r="H308" s="237">
        <v>1</v>
      </c>
      <c r="I308" s="226"/>
      <c r="J308" s="227"/>
      <c r="K308" s="226"/>
      <c r="L308" s="226"/>
      <c r="M308" s="226"/>
      <c r="N308" s="227"/>
      <c r="O308" s="228"/>
      <c r="P308" s="229"/>
      <c r="Q308" s="229"/>
      <c r="R308" s="229"/>
      <c r="S308" s="5"/>
      <c r="T308" s="5"/>
    </row>
    <row r="309" spans="1:20" x14ac:dyDescent="0.25">
      <c r="A309" s="224"/>
      <c r="B309" s="225"/>
      <c r="C309" s="230" t="s">
        <v>840</v>
      </c>
      <c r="D309" s="230"/>
      <c r="E309" s="299">
        <v>8066</v>
      </c>
      <c r="F309" s="237">
        <v>1</v>
      </c>
      <c r="G309" s="237">
        <v>0</v>
      </c>
      <c r="H309" s="237">
        <v>0</v>
      </c>
      <c r="I309" s="226"/>
      <c r="J309" s="227"/>
      <c r="K309" s="226"/>
      <c r="L309" s="226"/>
      <c r="M309" s="226"/>
      <c r="N309" s="227"/>
      <c r="O309" s="228"/>
      <c r="P309" s="229"/>
      <c r="Q309" s="229"/>
      <c r="R309" s="229"/>
      <c r="S309" s="5"/>
      <c r="T309" s="5"/>
    </row>
    <row r="310" spans="1:20" x14ac:dyDescent="0.25">
      <c r="A310" s="224"/>
      <c r="B310" s="225"/>
      <c r="C310" s="230" t="s">
        <v>664</v>
      </c>
      <c r="D310" s="230"/>
      <c r="E310" s="299">
        <v>8070</v>
      </c>
      <c r="F310" s="237">
        <v>2</v>
      </c>
      <c r="G310" s="237">
        <v>0</v>
      </c>
      <c r="H310" s="237">
        <v>0</v>
      </c>
      <c r="I310" s="226"/>
      <c r="J310" s="227"/>
      <c r="K310" s="226"/>
      <c r="L310" s="226"/>
      <c r="M310" s="226"/>
      <c r="N310" s="227"/>
      <c r="O310" s="228"/>
      <c r="P310" s="229"/>
      <c r="Q310" s="229"/>
      <c r="R310" s="229"/>
      <c r="S310" s="5"/>
      <c r="T310" s="5"/>
    </row>
    <row r="311" spans="1:20" x14ac:dyDescent="0.25">
      <c r="A311" s="224"/>
      <c r="B311" s="225"/>
      <c r="C311" s="230" t="s">
        <v>675</v>
      </c>
      <c r="D311" s="230"/>
      <c r="E311" s="299">
        <v>8071</v>
      </c>
      <c r="F311" s="237">
        <v>1</v>
      </c>
      <c r="G311" s="237">
        <v>0</v>
      </c>
      <c r="H311" s="237">
        <v>0</v>
      </c>
      <c r="I311" s="226"/>
      <c r="J311" s="227"/>
      <c r="K311" s="226"/>
      <c r="L311" s="226"/>
      <c r="M311" s="226"/>
      <c r="N311" s="227"/>
      <c r="O311" s="228"/>
      <c r="P311" s="229"/>
      <c r="Q311" s="229"/>
      <c r="R311" s="229"/>
      <c r="S311" s="5"/>
      <c r="T311" s="5"/>
    </row>
    <row r="312" spans="1:20" x14ac:dyDescent="0.25">
      <c r="A312" s="224"/>
      <c r="B312" s="225"/>
      <c r="C312" s="230" t="s">
        <v>680</v>
      </c>
      <c r="D312" s="230"/>
      <c r="E312" s="299">
        <v>8232</v>
      </c>
      <c r="F312" s="237">
        <v>5</v>
      </c>
      <c r="G312" s="237">
        <v>0</v>
      </c>
      <c r="H312" s="237">
        <v>0</v>
      </c>
      <c r="I312" s="226"/>
      <c r="J312" s="227"/>
      <c r="K312" s="226"/>
      <c r="L312" s="226"/>
      <c r="M312" s="226"/>
      <c r="N312" s="227"/>
      <c r="O312" s="228"/>
      <c r="P312" s="229"/>
      <c r="Q312" s="229"/>
      <c r="R312" s="229"/>
      <c r="S312" s="5"/>
      <c r="T312" s="5"/>
    </row>
    <row r="313" spans="1:20" x14ac:dyDescent="0.25">
      <c r="A313" s="224"/>
      <c r="B313" s="225"/>
      <c r="C313" s="230" t="s">
        <v>841</v>
      </c>
      <c r="D313" s="230"/>
      <c r="E313" s="299">
        <v>8242</v>
      </c>
      <c r="F313" s="237">
        <v>0</v>
      </c>
      <c r="G313" s="237">
        <v>0</v>
      </c>
      <c r="H313" s="237">
        <v>1</v>
      </c>
      <c r="I313" s="226"/>
      <c r="J313" s="227"/>
      <c r="K313" s="226"/>
      <c r="L313" s="226"/>
      <c r="M313" s="226"/>
      <c r="N313" s="227"/>
      <c r="O313" s="228"/>
      <c r="P313" s="229"/>
      <c r="Q313" s="229"/>
      <c r="R313" s="229"/>
      <c r="S313" s="5"/>
      <c r="T313" s="5"/>
    </row>
    <row r="314" spans="1:20" x14ac:dyDescent="0.25">
      <c r="A314" s="224"/>
      <c r="B314" s="225"/>
      <c r="C314" s="230" t="s">
        <v>696</v>
      </c>
      <c r="D314" s="230"/>
      <c r="E314" s="299">
        <v>8079</v>
      </c>
      <c r="F314" s="237">
        <v>1</v>
      </c>
      <c r="G314" s="237">
        <v>0</v>
      </c>
      <c r="H314" s="237">
        <v>0</v>
      </c>
      <c r="I314" s="226"/>
      <c r="J314" s="227"/>
      <c r="K314" s="226"/>
      <c r="L314" s="226"/>
      <c r="M314" s="226"/>
      <c r="N314" s="227"/>
      <c r="O314" s="228"/>
      <c r="P314" s="229"/>
      <c r="Q314" s="229"/>
      <c r="R314" s="229"/>
      <c r="S314" s="5"/>
      <c r="T314" s="5"/>
    </row>
    <row r="315" spans="1:20" x14ac:dyDescent="0.25">
      <c r="A315" s="224"/>
      <c r="B315" s="225"/>
      <c r="C315" s="230" t="s">
        <v>699</v>
      </c>
      <c r="D315" s="230"/>
      <c r="E315" s="299">
        <v>8243</v>
      </c>
      <c r="F315" s="237">
        <v>1</v>
      </c>
      <c r="G315" s="237">
        <v>0</v>
      </c>
      <c r="H315" s="237">
        <v>0</v>
      </c>
      <c r="I315" s="226"/>
      <c r="J315" s="227"/>
      <c r="K315" s="226"/>
      <c r="L315" s="226"/>
      <c r="M315" s="226"/>
      <c r="N315" s="227"/>
      <c r="O315" s="228"/>
      <c r="P315" s="229"/>
      <c r="Q315" s="229"/>
      <c r="R315" s="229"/>
      <c r="S315" s="5"/>
      <c r="T315" s="5"/>
    </row>
    <row r="316" spans="1:20" x14ac:dyDescent="0.25">
      <c r="A316" s="224"/>
      <c r="B316" s="225"/>
      <c r="C316" s="230" t="s">
        <v>706</v>
      </c>
      <c r="D316" s="230"/>
      <c r="E316" s="299">
        <v>8080</v>
      </c>
      <c r="F316" s="237">
        <v>2</v>
      </c>
      <c r="G316" s="237">
        <v>2</v>
      </c>
      <c r="H316" s="237">
        <v>2</v>
      </c>
      <c r="I316" s="226"/>
      <c r="J316" s="227"/>
      <c r="K316" s="226"/>
      <c r="L316" s="226"/>
      <c r="M316" s="226"/>
      <c r="N316" s="227"/>
      <c r="O316" s="228"/>
      <c r="P316" s="229"/>
      <c r="Q316" s="229"/>
      <c r="R316" s="229"/>
      <c r="S316" s="5"/>
      <c r="T316" s="5"/>
    </row>
    <row r="317" spans="1:20" x14ac:dyDescent="0.25">
      <c r="A317" s="224"/>
      <c r="B317" s="225"/>
      <c r="C317" s="230" t="s">
        <v>713</v>
      </c>
      <c r="D317" s="230"/>
      <c r="E317" s="299">
        <v>8081</v>
      </c>
      <c r="F317" s="237">
        <v>1</v>
      </c>
      <c r="G317" s="237">
        <v>3</v>
      </c>
      <c r="H317" s="237">
        <v>4</v>
      </c>
      <c r="I317" s="226"/>
      <c r="J317" s="227"/>
      <c r="K317" s="226"/>
      <c r="L317" s="226"/>
      <c r="M317" s="226"/>
      <c r="N317" s="227"/>
      <c r="O317" s="228"/>
      <c r="P317" s="229"/>
      <c r="Q317" s="229"/>
      <c r="R317" s="229"/>
      <c r="S317" s="5"/>
      <c r="T317" s="5"/>
    </row>
    <row r="318" spans="1:20" x14ac:dyDescent="0.25">
      <c r="A318" s="224"/>
      <c r="B318" s="225"/>
      <c r="C318" s="230" t="s">
        <v>867</v>
      </c>
      <c r="D318" s="230"/>
      <c r="E318" s="299">
        <v>8083</v>
      </c>
      <c r="F318" s="237">
        <v>1</v>
      </c>
      <c r="G318" s="237">
        <v>0</v>
      </c>
      <c r="H318" s="237">
        <v>0</v>
      </c>
      <c r="I318" s="226"/>
      <c r="J318" s="227"/>
      <c r="K318" s="226"/>
      <c r="L318" s="226"/>
      <c r="M318" s="226"/>
      <c r="N318" s="227"/>
      <c r="O318" s="228"/>
      <c r="P318" s="229"/>
      <c r="Q318" s="229"/>
      <c r="R318" s="229"/>
      <c r="S318" s="5"/>
      <c r="T318" s="5"/>
    </row>
    <row r="319" spans="1:20" x14ac:dyDescent="0.25">
      <c r="A319" s="224"/>
      <c r="B319" s="225"/>
      <c r="C319" s="230" t="s">
        <v>716</v>
      </c>
      <c r="D319" s="230"/>
      <c r="E319" s="299">
        <v>8244</v>
      </c>
      <c r="F319" s="237">
        <v>2</v>
      </c>
      <c r="G319" s="237">
        <v>0</v>
      </c>
      <c r="H319" s="237">
        <v>0</v>
      </c>
      <c r="I319" s="226"/>
      <c r="J319" s="227"/>
      <c r="K319" s="226"/>
      <c r="L319" s="226"/>
      <c r="M319" s="226"/>
      <c r="N319" s="227"/>
      <c r="O319" s="228"/>
      <c r="P319" s="229"/>
      <c r="Q319" s="229"/>
      <c r="R319" s="229"/>
      <c r="S319" s="5"/>
      <c r="T319" s="5"/>
    </row>
    <row r="320" spans="1:20" x14ac:dyDescent="0.25">
      <c r="A320" s="224"/>
      <c r="B320" s="225"/>
      <c r="C320" s="230" t="s">
        <v>729</v>
      </c>
      <c r="D320" s="230"/>
      <c r="E320" s="299">
        <v>8247</v>
      </c>
      <c r="F320" s="237">
        <v>1</v>
      </c>
      <c r="G320" s="237">
        <v>0</v>
      </c>
      <c r="H320" s="237">
        <v>0</v>
      </c>
      <c r="I320" s="226"/>
      <c r="J320" s="227"/>
      <c r="K320" s="226"/>
      <c r="L320" s="226"/>
      <c r="M320" s="226"/>
      <c r="N320" s="227"/>
      <c r="O320" s="228"/>
      <c r="P320" s="229"/>
      <c r="Q320" s="229"/>
      <c r="R320" s="229"/>
      <c r="S320" s="5"/>
      <c r="T320" s="5"/>
    </row>
    <row r="321" spans="1:22" x14ac:dyDescent="0.25">
      <c r="A321" s="224"/>
      <c r="B321" s="225"/>
      <c r="C321" s="230" t="s">
        <v>731</v>
      </c>
      <c r="D321" s="230"/>
      <c r="E321" s="299">
        <v>8084</v>
      </c>
      <c r="F321" s="237">
        <v>0</v>
      </c>
      <c r="G321" s="237">
        <v>0</v>
      </c>
      <c r="H321" s="237">
        <v>1</v>
      </c>
      <c r="I321" s="226"/>
      <c r="J321" s="227"/>
      <c r="K321" s="226"/>
      <c r="L321" s="226"/>
      <c r="M321" s="226"/>
      <c r="N321" s="227"/>
      <c r="O321" s="228"/>
      <c r="P321" s="229"/>
      <c r="Q321" s="229"/>
      <c r="R321" s="229"/>
      <c r="S321" s="5"/>
      <c r="T321" s="5"/>
    </row>
    <row r="322" spans="1:22" x14ac:dyDescent="0.25">
      <c r="A322" s="224"/>
      <c r="B322" s="225"/>
      <c r="C322" s="230" t="s">
        <v>737</v>
      </c>
      <c r="D322" s="230"/>
      <c r="E322" s="299">
        <v>8085</v>
      </c>
      <c r="F322" s="237">
        <v>1</v>
      </c>
      <c r="G322" s="237">
        <v>0</v>
      </c>
      <c r="H322" s="237">
        <v>0</v>
      </c>
      <c r="I322" s="226"/>
      <c r="J322" s="227"/>
      <c r="K322" s="226"/>
      <c r="L322" s="226"/>
      <c r="M322" s="226"/>
      <c r="N322" s="227"/>
      <c r="O322" s="228"/>
      <c r="P322" s="229"/>
      <c r="Q322" s="229"/>
      <c r="R322" s="229"/>
      <c r="S322" s="5"/>
      <c r="T322" s="5"/>
    </row>
    <row r="323" spans="1:22" x14ac:dyDescent="0.25">
      <c r="A323" s="224"/>
      <c r="B323" s="225"/>
      <c r="C323" s="230" t="s">
        <v>740</v>
      </c>
      <c r="D323" s="230"/>
      <c r="E323" s="299">
        <v>8088</v>
      </c>
      <c r="F323" s="237">
        <v>0</v>
      </c>
      <c r="G323" s="237">
        <v>0</v>
      </c>
      <c r="H323" s="237">
        <v>1</v>
      </c>
      <c r="I323" s="226"/>
      <c r="J323" s="227"/>
      <c r="K323" s="226"/>
      <c r="L323" s="226"/>
      <c r="M323" s="226"/>
      <c r="N323" s="227"/>
      <c r="O323" s="228"/>
      <c r="P323" s="229"/>
      <c r="Q323" s="229"/>
      <c r="R323" s="229"/>
      <c r="S323" s="5"/>
      <c r="T323" s="5"/>
    </row>
    <row r="324" spans="1:22" x14ac:dyDescent="0.25">
      <c r="A324" s="224"/>
      <c r="B324" s="225"/>
      <c r="C324" s="230" t="s">
        <v>747</v>
      </c>
      <c r="D324" s="230"/>
      <c r="E324" s="299">
        <v>8012</v>
      </c>
      <c r="F324" s="237">
        <v>1</v>
      </c>
      <c r="G324" s="237">
        <v>0</v>
      </c>
      <c r="H324" s="237">
        <v>0</v>
      </c>
      <c r="I324" s="226"/>
      <c r="J324" s="227"/>
      <c r="K324" s="226"/>
      <c r="L324" s="226"/>
      <c r="M324" s="226"/>
      <c r="N324" s="227"/>
      <c r="O324" s="228"/>
      <c r="P324" s="229"/>
      <c r="Q324" s="229"/>
      <c r="R324" s="229"/>
      <c r="S324" s="5"/>
      <c r="T324" s="5"/>
    </row>
    <row r="325" spans="1:22" x14ac:dyDescent="0.25">
      <c r="A325" s="224"/>
      <c r="B325" s="225"/>
      <c r="C325" s="230" t="s">
        <v>759</v>
      </c>
      <c r="D325" s="230"/>
      <c r="E325" s="299">
        <v>8406</v>
      </c>
      <c r="F325" s="237">
        <v>2</v>
      </c>
      <c r="G325" s="237">
        <v>0</v>
      </c>
      <c r="H325" s="237">
        <v>0</v>
      </c>
      <c r="I325" s="226"/>
      <c r="J325" s="227"/>
      <c r="K325" s="226"/>
      <c r="L325" s="226"/>
      <c r="M325" s="226"/>
      <c r="N325" s="227"/>
      <c r="O325" s="228"/>
      <c r="P325" s="229"/>
      <c r="Q325" s="229"/>
      <c r="R325" s="229"/>
      <c r="S325" s="5"/>
      <c r="T325" s="5"/>
    </row>
    <row r="326" spans="1:22" x14ac:dyDescent="0.25">
      <c r="A326" s="224"/>
      <c r="B326" s="225"/>
      <c r="C326" s="230" t="s">
        <v>765</v>
      </c>
      <c r="D326" s="230"/>
      <c r="E326" s="299">
        <v>8251</v>
      </c>
      <c r="F326" s="237">
        <v>1</v>
      </c>
      <c r="G326" s="237">
        <v>0</v>
      </c>
      <c r="H326" s="237">
        <v>0</v>
      </c>
      <c r="I326" s="226"/>
      <c r="J326" s="227"/>
      <c r="K326" s="226"/>
      <c r="L326" s="226"/>
      <c r="M326" s="226"/>
      <c r="N326" s="227"/>
      <c r="O326" s="228"/>
      <c r="P326" s="229"/>
      <c r="Q326" s="229"/>
      <c r="R326" s="229"/>
      <c r="S326" s="5"/>
      <c r="T326" s="5"/>
    </row>
    <row r="327" spans="1:22" x14ac:dyDescent="0.25">
      <c r="A327" s="224"/>
      <c r="B327" s="225"/>
      <c r="C327" s="230" t="s">
        <v>769</v>
      </c>
      <c r="D327" s="230"/>
      <c r="E327" s="299">
        <v>8360</v>
      </c>
      <c r="F327" s="237">
        <v>6</v>
      </c>
      <c r="G327" s="237">
        <v>0</v>
      </c>
      <c r="H327" s="237">
        <v>3</v>
      </c>
      <c r="I327" s="226"/>
      <c r="J327" s="227"/>
      <c r="K327" s="226"/>
      <c r="L327" s="226"/>
      <c r="M327" s="226"/>
      <c r="N327" s="227"/>
      <c r="O327" s="228"/>
      <c r="P327" s="229"/>
      <c r="Q327" s="229"/>
      <c r="R327" s="229"/>
      <c r="S327" s="5"/>
      <c r="T327" s="5"/>
    </row>
    <row r="328" spans="1:22" x14ac:dyDescent="0.25">
      <c r="A328" s="224"/>
      <c r="B328" s="225"/>
      <c r="C328" s="230" t="s">
        <v>774</v>
      </c>
      <c r="D328" s="230"/>
      <c r="E328" s="299">
        <v>8043</v>
      </c>
      <c r="F328" s="237">
        <v>4</v>
      </c>
      <c r="G328" s="237">
        <v>0</v>
      </c>
      <c r="H328" s="237">
        <v>0</v>
      </c>
      <c r="I328" s="226"/>
      <c r="J328" s="227"/>
      <c r="K328" s="226"/>
      <c r="L328" s="226"/>
      <c r="M328" s="226"/>
      <c r="N328" s="227"/>
      <c r="O328" s="228"/>
      <c r="P328" s="229"/>
      <c r="Q328" s="229"/>
      <c r="R328" s="229"/>
      <c r="S328" s="5"/>
      <c r="T328" s="5"/>
    </row>
    <row r="329" spans="1:22" x14ac:dyDescent="0.25">
      <c r="A329" s="224"/>
      <c r="B329" s="225"/>
      <c r="C329" s="230" t="s">
        <v>781</v>
      </c>
      <c r="D329" s="230"/>
      <c r="E329" s="299">
        <v>8089</v>
      </c>
      <c r="F329" s="237">
        <v>1</v>
      </c>
      <c r="G329" s="237">
        <v>0</v>
      </c>
      <c r="H329" s="237">
        <v>0</v>
      </c>
      <c r="I329" s="226"/>
      <c r="J329" s="227"/>
      <c r="K329" s="226"/>
      <c r="L329" s="226"/>
      <c r="M329" s="226"/>
      <c r="N329" s="227"/>
      <c r="O329" s="228"/>
      <c r="P329" s="229"/>
      <c r="Q329" s="229"/>
      <c r="R329" s="229"/>
      <c r="S329" s="5"/>
      <c r="T329" s="5"/>
    </row>
    <row r="330" spans="1:22" x14ac:dyDescent="0.25">
      <c r="A330" s="224"/>
      <c r="B330" s="225"/>
      <c r="C330" s="230" t="s">
        <v>785</v>
      </c>
      <c r="D330" s="230"/>
      <c r="E330" s="299">
        <v>8091</v>
      </c>
      <c r="F330" s="237">
        <v>1</v>
      </c>
      <c r="G330" s="237">
        <v>0</v>
      </c>
      <c r="H330" s="237">
        <v>1</v>
      </c>
      <c r="I330" s="226"/>
      <c r="J330" s="227"/>
      <c r="K330" s="226"/>
      <c r="L330" s="226"/>
      <c r="M330" s="226"/>
      <c r="N330" s="227"/>
      <c r="O330" s="228"/>
      <c r="P330" s="229"/>
      <c r="Q330" s="229"/>
      <c r="R330" s="229"/>
      <c r="S330" s="5"/>
      <c r="T330" s="5"/>
    </row>
    <row r="331" spans="1:22" x14ac:dyDescent="0.25">
      <c r="A331" s="224"/>
      <c r="B331" s="225"/>
      <c r="C331" s="230" t="s">
        <v>796</v>
      </c>
      <c r="D331" s="230"/>
      <c r="E331" s="299">
        <v>8260</v>
      </c>
      <c r="F331" s="237">
        <v>5</v>
      </c>
      <c r="G331" s="237">
        <v>0</v>
      </c>
      <c r="H331" s="237">
        <v>1</v>
      </c>
      <c r="I331" s="226"/>
      <c r="J331" s="227"/>
      <c r="K331" s="226"/>
      <c r="L331" s="226"/>
      <c r="M331" s="226"/>
      <c r="N331" s="227"/>
      <c r="O331" s="228"/>
      <c r="P331" s="229"/>
      <c r="Q331" s="229"/>
      <c r="R331" s="229"/>
      <c r="S331" s="5"/>
      <c r="T331" s="5"/>
    </row>
    <row r="332" spans="1:22" ht="15.75" thickBot="1" x14ac:dyDescent="0.3">
      <c r="A332" s="224"/>
      <c r="B332" s="225"/>
      <c r="C332" s="230" t="s">
        <v>798</v>
      </c>
      <c r="D332" s="230"/>
      <c r="E332" s="299">
        <v>8094</v>
      </c>
      <c r="F332" s="237">
        <v>2</v>
      </c>
      <c r="G332" s="237">
        <v>0</v>
      </c>
      <c r="H332" s="237">
        <v>1</v>
      </c>
      <c r="I332" s="226"/>
      <c r="J332" s="227"/>
      <c r="K332" s="226"/>
      <c r="L332" s="226"/>
      <c r="M332" s="226"/>
      <c r="N332" s="227"/>
      <c r="O332" s="228"/>
      <c r="P332" s="229"/>
      <c r="Q332" s="229"/>
      <c r="R332" s="229"/>
      <c r="S332" s="5"/>
      <c r="T332" s="5"/>
    </row>
    <row r="333" spans="1:22" ht="15.75" thickBot="1" x14ac:dyDescent="0.3">
      <c r="A333" s="55"/>
      <c r="B333" s="91" t="s">
        <v>51</v>
      </c>
      <c r="C333" s="92"/>
      <c r="D333" s="92"/>
      <c r="E333" s="301"/>
      <c r="F333" s="302">
        <f>SUM(F277:F332)</f>
        <v>104</v>
      </c>
      <c r="G333" s="302">
        <f>SUM(G277:G332)</f>
        <v>21</v>
      </c>
      <c r="H333" s="302">
        <f>SUM(H277:H332)</f>
        <v>43</v>
      </c>
      <c r="I333" s="100"/>
      <c r="K333" s="93"/>
      <c r="L333" s="93"/>
      <c r="M333" s="93"/>
      <c r="O333" s="390"/>
      <c r="P333" s="391"/>
      <c r="Q333" s="391"/>
      <c r="R333" s="392"/>
      <c r="U333" s="4"/>
      <c r="V333" s="4"/>
    </row>
    <row r="334" spans="1:22" s="4" customFormat="1" ht="12.75" x14ac:dyDescent="0.2">
      <c r="A334" s="55"/>
      <c r="E334" s="293"/>
      <c r="K334" s="50"/>
    </row>
    <row r="335" spans="1:22" ht="63.75" x14ac:dyDescent="0.25">
      <c r="A335" s="250">
        <f>A150</f>
        <v>44896</v>
      </c>
      <c r="B335" s="56" t="s">
        <v>52</v>
      </c>
      <c r="C335" s="56" t="s">
        <v>34</v>
      </c>
      <c r="D335" s="56" t="s">
        <v>35</v>
      </c>
      <c r="E335" s="269" t="s">
        <v>36</v>
      </c>
      <c r="F335" s="57" t="s">
        <v>65</v>
      </c>
      <c r="G335" s="57" t="s">
        <v>66</v>
      </c>
      <c r="H335" s="57" t="s">
        <v>67</v>
      </c>
      <c r="I335" s="57" t="s">
        <v>68</v>
      </c>
      <c r="J335" s="72"/>
      <c r="K335" s="57" t="s">
        <v>69</v>
      </c>
      <c r="L335" s="57" t="s">
        <v>70</v>
      </c>
      <c r="M335" s="57" t="s">
        <v>71</v>
      </c>
      <c r="N335" s="72"/>
      <c r="O335" s="381" t="s">
        <v>72</v>
      </c>
      <c r="P335" s="382"/>
      <c r="Q335" s="382"/>
      <c r="R335" s="383"/>
      <c r="U335" s="4"/>
      <c r="V335" s="4"/>
    </row>
    <row r="336" spans="1:22" x14ac:dyDescent="0.25">
      <c r="A336" s="55"/>
      <c r="B336" s="90"/>
      <c r="C336" s="90" t="s">
        <v>816</v>
      </c>
      <c r="D336" s="90"/>
      <c r="E336" s="298">
        <v>8201</v>
      </c>
      <c r="F336" s="90">
        <v>3</v>
      </c>
      <c r="G336" s="90">
        <v>2</v>
      </c>
      <c r="H336" s="90">
        <v>2</v>
      </c>
      <c r="I336" s="90"/>
      <c r="K336" s="90"/>
      <c r="L336" s="90"/>
      <c r="M336" s="90"/>
      <c r="O336" s="304"/>
      <c r="P336" s="305"/>
      <c r="Q336" s="305"/>
      <c r="R336" s="306"/>
      <c r="U336" s="4"/>
      <c r="V336" s="4"/>
    </row>
    <row r="337" spans="1:22" x14ac:dyDescent="0.25">
      <c r="A337" s="55"/>
      <c r="B337" s="90"/>
      <c r="C337" s="90" t="s">
        <v>873</v>
      </c>
      <c r="D337" s="90"/>
      <c r="E337" s="298">
        <v>8004</v>
      </c>
      <c r="F337" s="90">
        <v>2</v>
      </c>
      <c r="G337" s="90">
        <v>0</v>
      </c>
      <c r="H337" s="90">
        <v>0</v>
      </c>
      <c r="I337" s="90"/>
      <c r="K337" s="90"/>
      <c r="L337" s="90"/>
      <c r="M337" s="90"/>
      <c r="O337" s="304"/>
      <c r="P337" s="305"/>
      <c r="Q337" s="305"/>
      <c r="R337" s="306"/>
      <c r="U337" s="4"/>
      <c r="V337" s="4"/>
    </row>
    <row r="338" spans="1:22" x14ac:dyDescent="0.25">
      <c r="A338" s="55"/>
      <c r="B338" s="90"/>
      <c r="C338" s="90" t="s">
        <v>440</v>
      </c>
      <c r="D338" s="90"/>
      <c r="E338" s="298">
        <v>8401</v>
      </c>
      <c r="F338" s="90">
        <v>40</v>
      </c>
      <c r="G338" s="90">
        <v>2</v>
      </c>
      <c r="H338" s="90">
        <v>1</v>
      </c>
      <c r="I338" s="90"/>
      <c r="K338" s="90"/>
      <c r="L338" s="90"/>
      <c r="M338" s="90"/>
      <c r="O338" s="304"/>
      <c r="P338" s="305"/>
      <c r="Q338" s="305"/>
      <c r="R338" s="306"/>
      <c r="U338" s="4"/>
      <c r="V338" s="4"/>
    </row>
    <row r="339" spans="1:22" x14ac:dyDescent="0.25">
      <c r="A339" s="55"/>
      <c r="B339" s="90"/>
      <c r="C339" s="90" t="s">
        <v>444</v>
      </c>
      <c r="D339" s="90"/>
      <c r="E339" s="298">
        <v>8202</v>
      </c>
      <c r="F339" s="90">
        <v>1</v>
      </c>
      <c r="G339" s="90">
        <v>0</v>
      </c>
      <c r="H339" s="90">
        <v>0</v>
      </c>
      <c r="I339" s="90"/>
      <c r="K339" s="90"/>
      <c r="L339" s="90"/>
      <c r="M339" s="90"/>
      <c r="O339" s="304"/>
      <c r="P339" s="305"/>
      <c r="Q339" s="305"/>
      <c r="R339" s="306"/>
      <c r="U339" s="4"/>
      <c r="V339" s="4"/>
    </row>
    <row r="340" spans="1:22" x14ac:dyDescent="0.25">
      <c r="A340" s="55"/>
      <c r="B340" s="90"/>
      <c r="C340" s="90" t="s">
        <v>449</v>
      </c>
      <c r="D340" s="90"/>
      <c r="E340" s="298">
        <v>8009</v>
      </c>
      <c r="F340" s="90">
        <v>8</v>
      </c>
      <c r="G340" s="90">
        <v>0</v>
      </c>
      <c r="H340" s="90">
        <v>0</v>
      </c>
      <c r="I340" s="90"/>
      <c r="K340" s="90"/>
      <c r="L340" s="90"/>
      <c r="M340" s="90"/>
      <c r="O340" s="304"/>
      <c r="P340" s="305"/>
      <c r="Q340" s="305"/>
      <c r="R340" s="306"/>
      <c r="U340" s="4"/>
      <c r="V340" s="4"/>
    </row>
    <row r="341" spans="1:22" x14ac:dyDescent="0.25">
      <c r="A341" s="55"/>
      <c r="B341" s="90"/>
      <c r="C341" s="90" t="s">
        <v>449</v>
      </c>
      <c r="D341" s="90"/>
      <c r="E341" s="298">
        <v>8089</v>
      </c>
      <c r="F341" s="90">
        <v>1</v>
      </c>
      <c r="G341" s="90">
        <v>0</v>
      </c>
      <c r="H341" s="90">
        <v>0</v>
      </c>
      <c r="I341" s="90"/>
      <c r="K341" s="90"/>
      <c r="L341" s="90"/>
      <c r="M341" s="90"/>
      <c r="O341" s="304"/>
      <c r="P341" s="305"/>
      <c r="Q341" s="305"/>
      <c r="R341" s="306"/>
      <c r="U341" s="4"/>
      <c r="V341" s="4"/>
    </row>
    <row r="342" spans="1:22" x14ac:dyDescent="0.25">
      <c r="A342" s="55"/>
      <c r="B342" s="90"/>
      <c r="C342" s="90" t="s">
        <v>450</v>
      </c>
      <c r="D342" s="90"/>
      <c r="E342" s="298">
        <v>8012</v>
      </c>
      <c r="F342" s="90">
        <v>18</v>
      </c>
      <c r="G342" s="90">
        <v>0</v>
      </c>
      <c r="H342" s="90">
        <v>2</v>
      </c>
      <c r="I342" s="90"/>
      <c r="K342" s="90"/>
      <c r="L342" s="90"/>
      <c r="M342" s="90"/>
      <c r="O342" s="304"/>
      <c r="P342" s="305"/>
      <c r="Q342" s="305"/>
      <c r="R342" s="306"/>
      <c r="U342" s="4"/>
      <c r="V342" s="4"/>
    </row>
    <row r="343" spans="1:22" x14ac:dyDescent="0.25">
      <c r="A343" s="55"/>
      <c r="B343" s="90"/>
      <c r="C343" s="90" t="s">
        <v>454</v>
      </c>
      <c r="D343" s="90"/>
      <c r="E343" s="298">
        <v>8014</v>
      </c>
      <c r="F343" s="90">
        <v>3</v>
      </c>
      <c r="G343" s="90">
        <v>0</v>
      </c>
      <c r="H343" s="90">
        <v>1</v>
      </c>
      <c r="I343" s="90"/>
      <c r="K343" s="90"/>
      <c r="L343" s="90"/>
      <c r="M343" s="90"/>
      <c r="O343" s="304"/>
      <c r="P343" s="305"/>
      <c r="Q343" s="305"/>
      <c r="R343" s="306"/>
      <c r="U343" s="4"/>
      <c r="V343" s="4"/>
    </row>
    <row r="344" spans="1:22" x14ac:dyDescent="0.25">
      <c r="A344" s="55"/>
      <c r="B344" s="90"/>
      <c r="C344" s="90" t="s">
        <v>457</v>
      </c>
      <c r="D344" s="90"/>
      <c r="E344" s="298">
        <v>8302</v>
      </c>
      <c r="F344" s="90">
        <v>7</v>
      </c>
      <c r="G344" s="90">
        <v>0</v>
      </c>
      <c r="H344" s="90">
        <v>1</v>
      </c>
      <c r="I344" s="90"/>
      <c r="K344" s="90"/>
      <c r="L344" s="90"/>
      <c r="M344" s="90"/>
      <c r="O344" s="304"/>
      <c r="P344" s="305"/>
      <c r="Q344" s="305"/>
      <c r="R344" s="306"/>
      <c r="U344" s="4"/>
      <c r="V344" s="4"/>
    </row>
    <row r="345" spans="1:22" x14ac:dyDescent="0.25">
      <c r="A345" s="55"/>
      <c r="B345" s="90"/>
      <c r="C345" s="90" t="s">
        <v>460</v>
      </c>
      <c r="D345" s="90"/>
      <c r="E345" s="298">
        <v>8203</v>
      </c>
      <c r="F345" s="90">
        <v>4</v>
      </c>
      <c r="G345" s="90">
        <v>1</v>
      </c>
      <c r="H345" s="90">
        <v>0</v>
      </c>
      <c r="I345" s="90"/>
      <c r="K345" s="90"/>
      <c r="L345" s="90"/>
      <c r="M345" s="90"/>
      <c r="O345" s="304"/>
      <c r="P345" s="305"/>
      <c r="Q345" s="305"/>
      <c r="R345" s="306"/>
      <c r="U345" s="4"/>
      <c r="V345" s="4"/>
    </row>
    <row r="346" spans="1:22" x14ac:dyDescent="0.25">
      <c r="A346" s="55"/>
      <c r="B346" s="90"/>
      <c r="C346" s="90" t="s">
        <v>469</v>
      </c>
      <c r="D346" s="90"/>
      <c r="E346" s="298">
        <v>8210</v>
      </c>
      <c r="F346" s="90">
        <v>1</v>
      </c>
      <c r="G346" s="90">
        <v>0</v>
      </c>
      <c r="H346" s="90">
        <v>0</v>
      </c>
      <c r="I346" s="90"/>
      <c r="K346" s="90"/>
      <c r="L346" s="90"/>
      <c r="M346" s="90"/>
      <c r="O346" s="304"/>
      <c r="P346" s="305"/>
      <c r="Q346" s="305"/>
      <c r="R346" s="306"/>
      <c r="U346" s="4"/>
      <c r="V346" s="4"/>
    </row>
    <row r="347" spans="1:22" x14ac:dyDescent="0.25">
      <c r="A347" s="55"/>
      <c r="B347" s="90"/>
      <c r="C347" s="90" t="s">
        <v>473</v>
      </c>
      <c r="D347" s="90"/>
      <c r="E347" s="298">
        <v>8204</v>
      </c>
      <c r="F347" s="90">
        <v>6</v>
      </c>
      <c r="G347" s="90">
        <v>0</v>
      </c>
      <c r="H347" s="90">
        <v>0</v>
      </c>
      <c r="I347" s="90"/>
      <c r="K347" s="90"/>
      <c r="L347" s="90"/>
      <c r="M347" s="90"/>
      <c r="O347" s="304"/>
      <c r="P347" s="305"/>
      <c r="Q347" s="305"/>
      <c r="R347" s="306"/>
      <c r="U347" s="4"/>
      <c r="V347" s="4"/>
    </row>
    <row r="348" spans="1:22" x14ac:dyDescent="0.25">
      <c r="A348" s="55"/>
      <c r="B348" s="90"/>
      <c r="C348" s="90" t="s">
        <v>476</v>
      </c>
      <c r="D348" s="90"/>
      <c r="E348" s="298">
        <v>8069</v>
      </c>
      <c r="F348" s="90">
        <v>3</v>
      </c>
      <c r="G348" s="90">
        <v>0</v>
      </c>
      <c r="H348" s="90">
        <v>0</v>
      </c>
      <c r="I348" s="90"/>
      <c r="K348" s="90"/>
      <c r="L348" s="90"/>
      <c r="M348" s="90"/>
      <c r="O348" s="304"/>
      <c r="P348" s="305"/>
      <c r="Q348" s="305"/>
      <c r="R348" s="306"/>
      <c r="U348" s="4"/>
      <c r="V348" s="4"/>
    </row>
    <row r="349" spans="1:22" x14ac:dyDescent="0.25">
      <c r="A349" s="55"/>
      <c r="B349" s="90"/>
      <c r="C349" s="90" t="s">
        <v>478</v>
      </c>
      <c r="D349" s="90"/>
      <c r="E349" s="298">
        <v>8018</v>
      </c>
      <c r="F349" s="90">
        <v>1</v>
      </c>
      <c r="G349" s="90">
        <v>0</v>
      </c>
      <c r="H349" s="90">
        <v>0</v>
      </c>
      <c r="I349" s="90"/>
      <c r="K349" s="90"/>
      <c r="L349" s="90"/>
      <c r="M349" s="90"/>
      <c r="O349" s="304"/>
      <c r="P349" s="305"/>
      <c r="Q349" s="305"/>
      <c r="R349" s="306"/>
      <c r="U349" s="4"/>
      <c r="V349" s="4"/>
    </row>
    <row r="350" spans="1:22" x14ac:dyDescent="0.25">
      <c r="A350" s="55"/>
      <c r="B350" s="90"/>
      <c r="C350" s="90" t="s">
        <v>483</v>
      </c>
      <c r="D350" s="90"/>
      <c r="E350" s="298">
        <v>8089</v>
      </c>
      <c r="F350" s="90">
        <v>1</v>
      </c>
      <c r="G350" s="90">
        <v>0</v>
      </c>
      <c r="H350" s="90">
        <v>1</v>
      </c>
      <c r="I350" s="90"/>
      <c r="K350" s="90"/>
      <c r="L350" s="90"/>
      <c r="M350" s="90"/>
      <c r="O350" s="304"/>
      <c r="P350" s="305"/>
      <c r="Q350" s="305"/>
      <c r="R350" s="306"/>
      <c r="U350" s="4"/>
      <c r="V350" s="4"/>
    </row>
    <row r="351" spans="1:22" x14ac:dyDescent="0.25">
      <c r="A351" s="55"/>
      <c r="B351" s="90"/>
      <c r="C351" s="90" t="s">
        <v>487</v>
      </c>
      <c r="D351" s="90"/>
      <c r="E351" s="298">
        <v>8312</v>
      </c>
      <c r="F351" s="90">
        <v>3</v>
      </c>
      <c r="G351" s="90">
        <v>0</v>
      </c>
      <c r="H351" s="90">
        <v>0</v>
      </c>
      <c r="I351" s="90"/>
      <c r="K351" s="90"/>
      <c r="L351" s="90"/>
      <c r="M351" s="90"/>
      <c r="O351" s="304"/>
      <c r="P351" s="305"/>
      <c r="Q351" s="305"/>
      <c r="R351" s="306"/>
      <c r="U351" s="4"/>
      <c r="V351" s="4"/>
    </row>
    <row r="352" spans="1:22" x14ac:dyDescent="0.25">
      <c r="A352" s="55"/>
      <c r="B352" s="90"/>
      <c r="C352" s="90" t="s">
        <v>488</v>
      </c>
      <c r="D352" s="90"/>
      <c r="E352" s="298">
        <v>8021</v>
      </c>
      <c r="F352" s="90">
        <v>6</v>
      </c>
      <c r="G352" s="90">
        <v>0</v>
      </c>
      <c r="H352" s="90">
        <v>0</v>
      </c>
      <c r="I352" s="90"/>
      <c r="K352" s="90"/>
      <c r="L352" s="90"/>
      <c r="M352" s="90"/>
      <c r="O352" s="304"/>
      <c r="P352" s="305"/>
      <c r="Q352" s="305"/>
      <c r="R352" s="306"/>
      <c r="U352" s="4"/>
      <c r="V352" s="4"/>
    </row>
    <row r="353" spans="1:22" x14ac:dyDescent="0.25">
      <c r="A353" s="55"/>
      <c r="B353" s="90"/>
      <c r="C353" s="90" t="s">
        <v>508</v>
      </c>
      <c r="D353" s="90"/>
      <c r="E353" s="298">
        <v>8096</v>
      </c>
      <c r="F353" s="90">
        <v>2</v>
      </c>
      <c r="G353" s="90">
        <v>0</v>
      </c>
      <c r="H353" s="90">
        <v>0</v>
      </c>
      <c r="I353" s="90"/>
      <c r="K353" s="90"/>
      <c r="L353" s="90"/>
      <c r="M353" s="90"/>
      <c r="O353" s="304"/>
      <c r="P353" s="305"/>
      <c r="Q353" s="305"/>
      <c r="R353" s="306"/>
      <c r="U353" s="4"/>
      <c r="V353" s="4"/>
    </row>
    <row r="354" spans="1:22" x14ac:dyDescent="0.25">
      <c r="A354" s="55"/>
      <c r="B354" s="90"/>
      <c r="C354" s="90" t="s">
        <v>518</v>
      </c>
      <c r="D354" s="90"/>
      <c r="E354" s="298">
        <v>8215</v>
      </c>
      <c r="F354" s="90">
        <v>7</v>
      </c>
      <c r="G354" s="90">
        <v>1</v>
      </c>
      <c r="H354" s="90">
        <v>0</v>
      </c>
      <c r="I354" s="90"/>
      <c r="K354" s="90"/>
      <c r="L354" s="90"/>
      <c r="M354" s="90"/>
      <c r="O354" s="304"/>
      <c r="P354" s="305"/>
      <c r="Q354" s="305"/>
      <c r="R354" s="306"/>
      <c r="U354" s="4"/>
      <c r="V354" s="4"/>
    </row>
    <row r="355" spans="1:22" x14ac:dyDescent="0.25">
      <c r="A355" s="55"/>
      <c r="B355" s="90"/>
      <c r="C355" s="90" t="s">
        <v>520</v>
      </c>
      <c r="D355" s="90"/>
      <c r="E355" s="298">
        <v>8234</v>
      </c>
      <c r="F355" s="90">
        <v>14</v>
      </c>
      <c r="G355" s="90">
        <v>1</v>
      </c>
      <c r="H355" s="90">
        <v>1</v>
      </c>
      <c r="I355" s="90"/>
      <c r="K355" s="90"/>
      <c r="L355" s="90"/>
      <c r="M355" s="90"/>
      <c r="O355" s="304"/>
      <c r="P355" s="305"/>
      <c r="Q355" s="305"/>
      <c r="R355" s="306"/>
      <c r="U355" s="4"/>
      <c r="V355" s="4"/>
    </row>
    <row r="356" spans="1:22" x14ac:dyDescent="0.25">
      <c r="A356" s="55"/>
      <c r="B356" s="90"/>
      <c r="C356" s="90" t="s">
        <v>529</v>
      </c>
      <c r="D356" s="90"/>
      <c r="E356" s="298">
        <v>8318</v>
      </c>
      <c r="F356" s="90">
        <v>1</v>
      </c>
      <c r="G356" s="90">
        <v>0</v>
      </c>
      <c r="H356" s="90">
        <v>0</v>
      </c>
      <c r="I356" s="90"/>
      <c r="K356" s="90"/>
      <c r="L356" s="90"/>
      <c r="M356" s="90"/>
      <c r="O356" s="304"/>
      <c r="P356" s="305"/>
      <c r="Q356" s="305"/>
      <c r="R356" s="306"/>
      <c r="U356" s="4"/>
      <c r="V356" s="4"/>
    </row>
    <row r="357" spans="1:22" x14ac:dyDescent="0.25">
      <c r="A357" s="55"/>
      <c r="B357" s="90"/>
      <c r="C357" s="90" t="s">
        <v>552</v>
      </c>
      <c r="D357" s="90"/>
      <c r="E357" s="298">
        <v>8205</v>
      </c>
      <c r="F357" s="90">
        <v>11</v>
      </c>
      <c r="G357" s="90">
        <v>0</v>
      </c>
      <c r="H357" s="90">
        <v>0</v>
      </c>
      <c r="I357" s="90"/>
      <c r="K357" s="90"/>
      <c r="L357" s="90"/>
      <c r="M357" s="90"/>
      <c r="O357" s="304"/>
      <c r="P357" s="305"/>
      <c r="Q357" s="305"/>
      <c r="R357" s="306"/>
      <c r="U357" s="4"/>
      <c r="V357" s="4"/>
    </row>
    <row r="358" spans="1:22" x14ac:dyDescent="0.25">
      <c r="A358" s="55"/>
      <c r="B358" s="90"/>
      <c r="C358" s="90" t="s">
        <v>554</v>
      </c>
      <c r="D358" s="90"/>
      <c r="E358" s="298">
        <v>8026</v>
      </c>
      <c r="F358" s="90">
        <v>1</v>
      </c>
      <c r="G358" s="90">
        <v>0</v>
      </c>
      <c r="H358" s="90">
        <v>1</v>
      </c>
      <c r="I358" s="90"/>
      <c r="K358" s="90"/>
      <c r="L358" s="90"/>
      <c r="M358" s="90"/>
      <c r="O358" s="304"/>
      <c r="P358" s="305"/>
      <c r="Q358" s="305"/>
      <c r="R358" s="306"/>
      <c r="U358" s="4"/>
      <c r="V358" s="4"/>
    </row>
    <row r="359" spans="1:22" x14ac:dyDescent="0.25">
      <c r="A359" s="55"/>
      <c r="B359" s="90"/>
      <c r="C359" s="90" t="s">
        <v>557</v>
      </c>
      <c r="D359" s="90"/>
      <c r="E359" s="298">
        <v>8028</v>
      </c>
      <c r="F359" s="90">
        <v>8</v>
      </c>
      <c r="G359" s="90">
        <v>0</v>
      </c>
      <c r="H359" s="90">
        <v>0</v>
      </c>
      <c r="I359" s="90"/>
      <c r="K359" s="90"/>
      <c r="L359" s="90"/>
      <c r="M359" s="90"/>
      <c r="O359" s="304"/>
      <c r="P359" s="305"/>
      <c r="Q359" s="305"/>
      <c r="R359" s="306"/>
      <c r="U359" s="4"/>
      <c r="V359" s="4"/>
    </row>
    <row r="360" spans="1:22" x14ac:dyDescent="0.25">
      <c r="A360" s="55"/>
      <c r="B360" s="90"/>
      <c r="C360" s="90" t="s">
        <v>558</v>
      </c>
      <c r="D360" s="90"/>
      <c r="E360" s="298">
        <v>8029</v>
      </c>
      <c r="F360" s="90">
        <v>1</v>
      </c>
      <c r="G360" s="90">
        <v>0</v>
      </c>
      <c r="H360" s="90">
        <v>0</v>
      </c>
      <c r="I360" s="90"/>
      <c r="K360" s="90"/>
      <c r="L360" s="90"/>
      <c r="M360" s="90"/>
      <c r="O360" s="304"/>
      <c r="P360" s="305"/>
      <c r="Q360" s="305"/>
      <c r="R360" s="306"/>
      <c r="U360" s="4"/>
      <c r="V360" s="4"/>
    </row>
    <row r="361" spans="1:22" x14ac:dyDescent="0.25">
      <c r="A361" s="55"/>
      <c r="B361" s="90"/>
      <c r="C361" s="90" t="s">
        <v>566</v>
      </c>
      <c r="D361" s="90"/>
      <c r="E361" s="298">
        <v>8037</v>
      </c>
      <c r="F361" s="90">
        <v>11</v>
      </c>
      <c r="G361" s="90">
        <v>0</v>
      </c>
      <c r="H361" s="90">
        <v>0</v>
      </c>
      <c r="I361" s="90"/>
      <c r="K361" s="90"/>
      <c r="L361" s="90"/>
      <c r="M361" s="90"/>
      <c r="O361" s="304"/>
      <c r="P361" s="305"/>
      <c r="Q361" s="305"/>
      <c r="R361" s="306"/>
      <c r="U361" s="4"/>
      <c r="V361" s="4"/>
    </row>
    <row r="362" spans="1:22" x14ac:dyDescent="0.25">
      <c r="A362" s="55"/>
      <c r="B362" s="90"/>
      <c r="C362" s="90" t="s">
        <v>582</v>
      </c>
      <c r="D362" s="90"/>
      <c r="E362" s="298">
        <v>8021</v>
      </c>
      <c r="F362" s="90">
        <v>1</v>
      </c>
      <c r="G362" s="90">
        <v>0</v>
      </c>
      <c r="H362" s="90">
        <v>0</v>
      </c>
      <c r="I362" s="90"/>
      <c r="K362" s="90"/>
      <c r="L362" s="90"/>
      <c r="M362" s="90"/>
      <c r="O362" s="304"/>
      <c r="P362" s="305"/>
      <c r="Q362" s="305"/>
      <c r="R362" s="306"/>
      <c r="U362" s="4"/>
      <c r="V362" s="4"/>
    </row>
    <row r="363" spans="1:22" x14ac:dyDescent="0.25">
      <c r="A363" s="55"/>
      <c r="B363" s="90"/>
      <c r="C363" s="90" t="s">
        <v>587</v>
      </c>
      <c r="D363" s="90"/>
      <c r="E363" s="298">
        <v>8021</v>
      </c>
      <c r="F363" s="90">
        <v>6</v>
      </c>
      <c r="G363" s="90">
        <v>0</v>
      </c>
      <c r="H363" s="90">
        <v>0</v>
      </c>
      <c r="I363" s="90"/>
      <c r="K363" s="90"/>
      <c r="L363" s="90"/>
      <c r="M363" s="90"/>
      <c r="O363" s="304"/>
      <c r="P363" s="305"/>
      <c r="Q363" s="305"/>
      <c r="R363" s="306"/>
      <c r="U363" s="4"/>
      <c r="V363" s="4"/>
    </row>
    <row r="364" spans="1:22" x14ac:dyDescent="0.25">
      <c r="A364" s="55"/>
      <c r="B364" s="90"/>
      <c r="C364" s="90" t="s">
        <v>593</v>
      </c>
      <c r="D364" s="90"/>
      <c r="E364" s="298">
        <v>8403</v>
      </c>
      <c r="F364" s="90">
        <v>1</v>
      </c>
      <c r="G364" s="90">
        <v>0</v>
      </c>
      <c r="H364" s="90">
        <v>0</v>
      </c>
      <c r="I364" s="90"/>
      <c r="K364" s="90"/>
      <c r="L364" s="90"/>
      <c r="M364" s="90"/>
      <c r="O364" s="304"/>
      <c r="P364" s="305"/>
      <c r="Q364" s="305"/>
      <c r="R364" s="306"/>
      <c r="U364" s="4"/>
      <c r="V364" s="4"/>
    </row>
    <row r="365" spans="1:22" x14ac:dyDescent="0.25">
      <c r="A365" s="55"/>
      <c r="B365" s="90"/>
      <c r="C365" s="90" t="s">
        <v>597</v>
      </c>
      <c r="D365" s="90"/>
      <c r="E365" s="298">
        <v>8049</v>
      </c>
      <c r="F365" s="90">
        <v>2</v>
      </c>
      <c r="G365" s="90">
        <v>0</v>
      </c>
      <c r="H365" s="90">
        <v>0</v>
      </c>
      <c r="I365" s="90"/>
      <c r="K365" s="90"/>
      <c r="L365" s="90"/>
      <c r="M365" s="90"/>
      <c r="O365" s="304"/>
      <c r="P365" s="305"/>
      <c r="Q365" s="305"/>
      <c r="R365" s="306"/>
      <c r="U365" s="4"/>
      <c r="V365" s="4"/>
    </row>
    <row r="366" spans="1:22" x14ac:dyDescent="0.25">
      <c r="A366" s="55"/>
      <c r="B366" s="90"/>
      <c r="C366" s="90" t="s">
        <v>598</v>
      </c>
      <c r="D366" s="90"/>
      <c r="E366" s="298">
        <v>8328</v>
      </c>
      <c r="F366" s="90">
        <v>3</v>
      </c>
      <c r="G366" s="90">
        <v>0</v>
      </c>
      <c r="H366" s="90">
        <v>0</v>
      </c>
      <c r="I366" s="90"/>
      <c r="K366" s="90"/>
      <c r="L366" s="90"/>
      <c r="M366" s="90"/>
      <c r="O366" s="304"/>
      <c r="P366" s="305"/>
      <c r="Q366" s="305"/>
      <c r="R366" s="306"/>
      <c r="U366" s="4"/>
      <c r="V366" s="4"/>
    </row>
    <row r="367" spans="1:22" x14ac:dyDescent="0.25">
      <c r="A367" s="55"/>
      <c r="B367" s="90"/>
      <c r="C367" s="90" t="s">
        <v>606</v>
      </c>
      <c r="D367" s="90"/>
      <c r="E367" s="298">
        <v>8402</v>
      </c>
      <c r="F367" s="90">
        <v>3</v>
      </c>
      <c r="G367" s="90">
        <v>0</v>
      </c>
      <c r="H367" s="90">
        <v>0</v>
      </c>
      <c r="I367" s="90"/>
      <c r="K367" s="90"/>
      <c r="L367" s="90"/>
      <c r="M367" s="90"/>
      <c r="O367" s="304"/>
      <c r="P367" s="305"/>
      <c r="Q367" s="305"/>
      <c r="R367" s="306"/>
      <c r="U367" s="4"/>
      <c r="V367" s="4"/>
    </row>
    <row r="368" spans="1:22" x14ac:dyDescent="0.25">
      <c r="A368" s="55"/>
      <c r="B368" s="90"/>
      <c r="C368" s="90" t="s">
        <v>608</v>
      </c>
      <c r="D368" s="90"/>
      <c r="E368" s="298">
        <v>8053</v>
      </c>
      <c r="F368" s="90">
        <v>4</v>
      </c>
      <c r="G368" s="90">
        <v>0</v>
      </c>
      <c r="H368" s="90">
        <v>1</v>
      </c>
      <c r="I368" s="90"/>
      <c r="K368" s="90"/>
      <c r="L368" s="90"/>
      <c r="M368" s="90"/>
      <c r="O368" s="304"/>
      <c r="P368" s="305"/>
      <c r="Q368" s="305"/>
      <c r="R368" s="306"/>
      <c r="U368" s="4"/>
      <c r="V368" s="4"/>
    </row>
    <row r="369" spans="1:22" x14ac:dyDescent="0.25">
      <c r="A369" s="55"/>
      <c r="B369" s="90"/>
      <c r="C369" s="90" t="s">
        <v>609</v>
      </c>
      <c r="D369" s="90"/>
      <c r="E369" s="298">
        <v>8223</v>
      </c>
      <c r="F369" s="90">
        <v>1</v>
      </c>
      <c r="G369" s="90">
        <v>0</v>
      </c>
      <c r="H369" s="90">
        <v>0</v>
      </c>
      <c r="I369" s="90"/>
      <c r="K369" s="90"/>
      <c r="L369" s="90"/>
      <c r="M369" s="90"/>
      <c r="O369" s="304"/>
      <c r="P369" s="305"/>
      <c r="Q369" s="305"/>
      <c r="R369" s="306"/>
      <c r="U369" s="4"/>
      <c r="V369" s="4"/>
    </row>
    <row r="370" spans="1:22" x14ac:dyDescent="0.25">
      <c r="A370" s="55"/>
      <c r="B370" s="90"/>
      <c r="C370" s="90" t="s">
        <v>613</v>
      </c>
      <c r="D370" s="90"/>
      <c r="E370" s="298">
        <v>8330</v>
      </c>
      <c r="F370" s="90">
        <v>6</v>
      </c>
      <c r="G370" s="90">
        <v>1</v>
      </c>
      <c r="H370" s="90">
        <v>0</v>
      </c>
      <c r="I370" s="90"/>
      <c r="K370" s="90"/>
      <c r="L370" s="90"/>
      <c r="M370" s="90"/>
      <c r="O370" s="304"/>
      <c r="P370" s="305"/>
      <c r="Q370" s="305"/>
      <c r="R370" s="306"/>
      <c r="U370" s="4"/>
      <c r="V370" s="4"/>
    </row>
    <row r="371" spans="1:22" x14ac:dyDescent="0.25">
      <c r="A371" s="55"/>
      <c r="B371" s="90"/>
      <c r="C371" s="90" t="s">
        <v>618</v>
      </c>
      <c r="D371" s="90"/>
      <c r="E371" s="298">
        <v>8055</v>
      </c>
      <c r="F371" s="90">
        <v>3</v>
      </c>
      <c r="G371" s="90">
        <v>0</v>
      </c>
      <c r="H371" s="90">
        <v>1</v>
      </c>
      <c r="I371" s="90"/>
      <c r="K371" s="90"/>
      <c r="L371" s="90"/>
      <c r="M371" s="90"/>
      <c r="O371" s="304"/>
      <c r="P371" s="305"/>
      <c r="Q371" s="305"/>
      <c r="R371" s="306"/>
      <c r="U371" s="4"/>
      <c r="V371" s="4"/>
    </row>
    <row r="372" spans="1:22" x14ac:dyDescent="0.25">
      <c r="A372" s="55"/>
      <c r="B372" s="90"/>
      <c r="C372" s="90" t="s">
        <v>625</v>
      </c>
      <c r="D372" s="90"/>
      <c r="E372" s="298">
        <v>8332</v>
      </c>
      <c r="F372" s="90">
        <v>37</v>
      </c>
      <c r="G372" s="90">
        <v>1</v>
      </c>
      <c r="H372" s="90">
        <v>0</v>
      </c>
      <c r="I372" s="90"/>
      <c r="K372" s="90"/>
      <c r="L372" s="90"/>
      <c r="M372" s="90"/>
      <c r="O372" s="304"/>
      <c r="P372" s="305"/>
      <c r="Q372" s="305"/>
      <c r="R372" s="306"/>
      <c r="U372" s="4"/>
      <c r="V372" s="4"/>
    </row>
    <row r="373" spans="1:22" x14ac:dyDescent="0.25">
      <c r="A373" s="55"/>
      <c r="B373" s="90"/>
      <c r="C373" s="90" t="s">
        <v>630</v>
      </c>
      <c r="D373" s="90"/>
      <c r="E373" s="298">
        <v>8342</v>
      </c>
      <c r="F373" s="90">
        <v>1</v>
      </c>
      <c r="G373" s="90">
        <v>0</v>
      </c>
      <c r="H373" s="90">
        <v>0</v>
      </c>
      <c r="I373" s="90"/>
      <c r="K373" s="90"/>
      <c r="L373" s="90"/>
      <c r="M373" s="90"/>
      <c r="O373" s="304"/>
      <c r="P373" s="305"/>
      <c r="Q373" s="305"/>
      <c r="R373" s="306"/>
      <c r="U373" s="4"/>
      <c r="V373" s="4"/>
    </row>
    <row r="374" spans="1:22" x14ac:dyDescent="0.25">
      <c r="A374" s="55"/>
      <c r="B374" s="90"/>
      <c r="C374" s="90" t="s">
        <v>631</v>
      </c>
      <c r="D374" s="90"/>
      <c r="E374" s="298">
        <v>8094</v>
      </c>
      <c r="F374" s="90">
        <v>1</v>
      </c>
      <c r="G374" s="90">
        <v>0</v>
      </c>
      <c r="H374" s="90">
        <v>0</v>
      </c>
      <c r="I374" s="90"/>
      <c r="K374" s="90"/>
      <c r="L374" s="90"/>
      <c r="M374" s="90"/>
      <c r="O374" s="304"/>
      <c r="P374" s="305"/>
      <c r="Q374" s="305"/>
      <c r="R374" s="306"/>
      <c r="U374" s="4"/>
      <c r="V374" s="4"/>
    </row>
    <row r="375" spans="1:22" x14ac:dyDescent="0.25">
      <c r="A375" s="55"/>
      <c r="B375" s="90"/>
      <c r="C375" s="90" t="s">
        <v>632</v>
      </c>
      <c r="D375" s="90"/>
      <c r="E375" s="298">
        <v>8343</v>
      </c>
      <c r="F375" s="90">
        <v>1</v>
      </c>
      <c r="G375" s="90">
        <v>0</v>
      </c>
      <c r="H375" s="90">
        <v>0</v>
      </c>
      <c r="I375" s="90"/>
      <c r="K375" s="90"/>
      <c r="L375" s="90"/>
      <c r="M375" s="90"/>
      <c r="O375" s="304"/>
      <c r="P375" s="305"/>
      <c r="Q375" s="305"/>
      <c r="R375" s="306"/>
      <c r="U375" s="4"/>
      <c r="V375" s="4"/>
    </row>
    <row r="376" spans="1:22" x14ac:dyDescent="0.25">
      <c r="A376" s="55"/>
      <c r="B376" s="90"/>
      <c r="C376" s="90" t="s">
        <v>633</v>
      </c>
      <c r="D376" s="90"/>
      <c r="E376" s="298">
        <v>8061</v>
      </c>
      <c r="F376" s="90">
        <v>2</v>
      </c>
      <c r="G376" s="90">
        <v>0</v>
      </c>
      <c r="H376" s="90">
        <v>1</v>
      </c>
      <c r="I376" s="90"/>
      <c r="K376" s="90"/>
      <c r="L376" s="90"/>
      <c r="M376" s="90"/>
      <c r="O376" s="304"/>
      <c r="P376" s="305"/>
      <c r="Q376" s="305"/>
      <c r="R376" s="306"/>
      <c r="U376" s="4"/>
      <c r="V376" s="4"/>
    </row>
    <row r="377" spans="1:22" x14ac:dyDescent="0.25">
      <c r="A377" s="55"/>
      <c r="B377" s="90"/>
      <c r="C377" s="90" t="s">
        <v>636</v>
      </c>
      <c r="D377" s="90"/>
      <c r="E377" s="298">
        <v>8062</v>
      </c>
      <c r="F377" s="90">
        <v>3</v>
      </c>
      <c r="G377" s="90">
        <v>0</v>
      </c>
      <c r="H377" s="90">
        <v>0</v>
      </c>
      <c r="I377" s="90"/>
      <c r="K377" s="90"/>
      <c r="L377" s="90"/>
      <c r="M377" s="90"/>
      <c r="O377" s="304"/>
      <c r="P377" s="305"/>
      <c r="Q377" s="305"/>
      <c r="R377" s="306"/>
      <c r="U377" s="4"/>
      <c r="V377" s="4"/>
    </row>
    <row r="378" spans="1:22" x14ac:dyDescent="0.25">
      <c r="A378" s="55"/>
      <c r="B378" s="90"/>
      <c r="C378" s="90" t="s">
        <v>641</v>
      </c>
      <c r="D378" s="90"/>
      <c r="E378" s="298">
        <v>8344</v>
      </c>
      <c r="F378" s="90">
        <v>5</v>
      </c>
      <c r="G378" s="90">
        <v>0</v>
      </c>
      <c r="H378" s="90">
        <v>0</v>
      </c>
      <c r="I378" s="90"/>
      <c r="K378" s="90"/>
      <c r="L378" s="90"/>
      <c r="M378" s="90"/>
      <c r="O378" s="304"/>
      <c r="P378" s="305"/>
      <c r="Q378" s="305"/>
      <c r="R378" s="306"/>
      <c r="U378" s="4"/>
      <c r="V378" s="4"/>
    </row>
    <row r="379" spans="1:22" x14ac:dyDescent="0.25">
      <c r="A379" s="55"/>
      <c r="B379" s="90"/>
      <c r="C379" s="90" t="s">
        <v>645</v>
      </c>
      <c r="D379" s="90"/>
      <c r="E379" s="298">
        <v>8204</v>
      </c>
      <c r="F379" s="90">
        <v>2</v>
      </c>
      <c r="G379" s="90">
        <v>0</v>
      </c>
      <c r="H379" s="90">
        <v>0</v>
      </c>
      <c r="I379" s="90"/>
      <c r="K379" s="90"/>
      <c r="L379" s="90"/>
      <c r="M379" s="90"/>
      <c r="O379" s="304"/>
      <c r="P379" s="305"/>
      <c r="Q379" s="305"/>
      <c r="R379" s="306"/>
      <c r="U379" s="4"/>
      <c r="V379" s="4"/>
    </row>
    <row r="380" spans="1:22" x14ac:dyDescent="0.25">
      <c r="A380" s="55"/>
      <c r="B380" s="90"/>
      <c r="C380" s="90" t="s">
        <v>647</v>
      </c>
      <c r="D380" s="90"/>
      <c r="E380" s="298">
        <v>8260</v>
      </c>
      <c r="F380" s="90">
        <v>2</v>
      </c>
      <c r="G380" s="90">
        <v>0</v>
      </c>
      <c r="H380" s="90">
        <v>0</v>
      </c>
      <c r="I380" s="90"/>
      <c r="K380" s="90"/>
      <c r="L380" s="90"/>
      <c r="M380" s="90"/>
      <c r="O380" s="304"/>
      <c r="P380" s="305"/>
      <c r="Q380" s="305"/>
      <c r="R380" s="306"/>
      <c r="U380" s="4"/>
      <c r="V380" s="4"/>
    </row>
    <row r="381" spans="1:22" x14ac:dyDescent="0.25">
      <c r="A381" s="55"/>
      <c r="B381" s="90"/>
      <c r="C381" s="90" t="s">
        <v>866</v>
      </c>
      <c r="D381" s="90"/>
      <c r="E381" s="298">
        <v>8225</v>
      </c>
      <c r="F381" s="90">
        <v>5</v>
      </c>
      <c r="G381" s="90">
        <v>0</v>
      </c>
      <c r="H381" s="90">
        <v>0</v>
      </c>
      <c r="I381" s="90"/>
      <c r="K381" s="90"/>
      <c r="L381" s="90"/>
      <c r="M381" s="90"/>
      <c r="O381" s="304"/>
      <c r="P381" s="305"/>
      <c r="Q381" s="305"/>
      <c r="R381" s="306"/>
      <c r="U381" s="4"/>
      <c r="V381" s="4"/>
    </row>
    <row r="382" spans="1:22" x14ac:dyDescent="0.25">
      <c r="A382" s="55"/>
      <c r="B382" s="90"/>
      <c r="C382" s="90" t="s">
        <v>652</v>
      </c>
      <c r="D382" s="90"/>
      <c r="E382" s="298">
        <v>8226</v>
      </c>
      <c r="F382" s="90">
        <v>10</v>
      </c>
      <c r="G382" s="90">
        <v>0</v>
      </c>
      <c r="H382" s="90">
        <v>0</v>
      </c>
      <c r="I382" s="90"/>
      <c r="K382" s="90"/>
      <c r="L382" s="90"/>
      <c r="M382" s="90"/>
      <c r="O382" s="304"/>
      <c r="P382" s="305"/>
      <c r="Q382" s="305"/>
      <c r="R382" s="306"/>
      <c r="U382" s="4"/>
      <c r="V382" s="4"/>
    </row>
    <row r="383" spans="1:22" x14ac:dyDescent="0.25">
      <c r="A383" s="55"/>
      <c r="B383" s="90"/>
      <c r="C383" s="90" t="s">
        <v>654</v>
      </c>
      <c r="D383" s="90"/>
      <c r="E383" s="298">
        <v>8230</v>
      </c>
      <c r="F383" s="90">
        <v>2</v>
      </c>
      <c r="G383" s="90">
        <v>0</v>
      </c>
      <c r="H383" s="90">
        <v>0</v>
      </c>
      <c r="I383" s="90"/>
      <c r="K383" s="90"/>
      <c r="L383" s="90"/>
      <c r="M383" s="90"/>
      <c r="O383" s="329"/>
      <c r="P383" s="330"/>
      <c r="Q383" s="330"/>
      <c r="R383" s="331"/>
      <c r="U383" s="4"/>
      <c r="V383" s="4"/>
    </row>
    <row r="384" spans="1:22" x14ac:dyDescent="0.25">
      <c r="A384" s="55"/>
      <c r="B384" s="90"/>
      <c r="C384" s="90" t="s">
        <v>658</v>
      </c>
      <c r="D384" s="90"/>
      <c r="E384" s="298">
        <v>8066</v>
      </c>
      <c r="F384" s="90">
        <v>4</v>
      </c>
      <c r="G384" s="90">
        <v>0</v>
      </c>
      <c r="H384" s="90">
        <v>0</v>
      </c>
      <c r="I384" s="90"/>
      <c r="K384" s="90"/>
      <c r="L384" s="90"/>
      <c r="M384" s="90"/>
      <c r="O384" s="329"/>
      <c r="P384" s="330"/>
      <c r="Q384" s="330"/>
      <c r="R384" s="331"/>
      <c r="U384" s="4"/>
      <c r="V384" s="4"/>
    </row>
    <row r="385" spans="1:22" x14ac:dyDescent="0.25">
      <c r="A385" s="55"/>
      <c r="B385" s="90"/>
      <c r="C385" s="90" t="s">
        <v>659</v>
      </c>
      <c r="D385" s="90"/>
      <c r="E385" s="298">
        <v>8067</v>
      </c>
      <c r="F385" s="90">
        <v>1</v>
      </c>
      <c r="G385" s="90">
        <v>0</v>
      </c>
      <c r="H385" s="90">
        <v>0</v>
      </c>
      <c r="I385" s="90"/>
      <c r="K385" s="90"/>
      <c r="L385" s="90"/>
      <c r="M385" s="90"/>
      <c r="O385" s="329"/>
      <c r="P385" s="330"/>
      <c r="Q385" s="330"/>
      <c r="R385" s="331"/>
      <c r="U385" s="4"/>
      <c r="V385" s="4"/>
    </row>
    <row r="386" spans="1:22" x14ac:dyDescent="0.25">
      <c r="A386" s="55"/>
      <c r="B386" s="90"/>
      <c r="C386" s="90" t="s">
        <v>661</v>
      </c>
      <c r="D386" s="90"/>
      <c r="E386" s="298">
        <v>8069</v>
      </c>
      <c r="F386" s="90">
        <v>1</v>
      </c>
      <c r="G386" s="90">
        <v>0</v>
      </c>
      <c r="H386" s="90">
        <v>0</v>
      </c>
      <c r="I386" s="90"/>
      <c r="K386" s="90"/>
      <c r="L386" s="90"/>
      <c r="M386" s="90"/>
      <c r="O386" s="329"/>
      <c r="P386" s="330"/>
      <c r="Q386" s="330"/>
      <c r="R386" s="331"/>
      <c r="U386" s="4"/>
      <c r="V386" s="4"/>
    </row>
    <row r="387" spans="1:22" x14ac:dyDescent="0.25">
      <c r="A387" s="55"/>
      <c r="B387" s="90"/>
      <c r="C387" s="90" t="s">
        <v>664</v>
      </c>
      <c r="D387" s="90"/>
      <c r="E387" s="298">
        <v>8070</v>
      </c>
      <c r="F387" s="90">
        <v>2</v>
      </c>
      <c r="G387" s="90">
        <v>0</v>
      </c>
      <c r="H387" s="90">
        <v>0</v>
      </c>
      <c r="I387" s="90"/>
      <c r="K387" s="90"/>
      <c r="L387" s="90"/>
      <c r="M387" s="90"/>
      <c r="O387" s="329"/>
      <c r="P387" s="330"/>
      <c r="Q387" s="330"/>
      <c r="R387" s="331"/>
      <c r="U387" s="4"/>
      <c r="V387" s="4"/>
    </row>
    <row r="388" spans="1:22" x14ac:dyDescent="0.25">
      <c r="A388" s="55"/>
      <c r="B388" s="90"/>
      <c r="C388" s="90" t="s">
        <v>671</v>
      </c>
      <c r="D388" s="90"/>
      <c r="E388" s="298">
        <v>8021</v>
      </c>
      <c r="F388" s="90">
        <v>1</v>
      </c>
      <c r="G388" s="90">
        <v>0</v>
      </c>
      <c r="H388" s="90">
        <v>1</v>
      </c>
      <c r="I388" s="90"/>
      <c r="K388" s="90"/>
      <c r="L388" s="90"/>
      <c r="M388" s="90"/>
      <c r="O388" s="329"/>
      <c r="P388" s="330"/>
      <c r="Q388" s="330"/>
      <c r="R388" s="331"/>
      <c r="U388" s="4"/>
      <c r="V388" s="4"/>
    </row>
    <row r="389" spans="1:22" x14ac:dyDescent="0.25">
      <c r="A389" s="55"/>
      <c r="B389" s="90"/>
      <c r="C389" s="90" t="s">
        <v>680</v>
      </c>
      <c r="D389" s="90"/>
      <c r="E389" s="298">
        <v>8232</v>
      </c>
      <c r="F389" s="90">
        <v>22</v>
      </c>
      <c r="G389" s="90">
        <v>1</v>
      </c>
      <c r="H389" s="90">
        <v>1</v>
      </c>
      <c r="I389" s="90"/>
      <c r="K389" s="90"/>
      <c r="L389" s="90"/>
      <c r="M389" s="90"/>
      <c r="O389" s="329"/>
      <c r="P389" s="330"/>
      <c r="Q389" s="330"/>
      <c r="R389" s="331"/>
      <c r="U389" s="4"/>
      <c r="V389" s="4"/>
    </row>
    <row r="390" spans="1:22" x14ac:dyDescent="0.25">
      <c r="A390" s="55"/>
      <c r="B390" s="90"/>
      <c r="C390" s="90" t="s">
        <v>681</v>
      </c>
      <c r="D390" s="90"/>
      <c r="E390" s="298">
        <v>8240</v>
      </c>
      <c r="F390" s="90">
        <v>2</v>
      </c>
      <c r="G390" s="90">
        <v>0</v>
      </c>
      <c r="H390" s="90">
        <v>0</v>
      </c>
      <c r="I390" s="90"/>
      <c r="K390" s="90"/>
      <c r="L390" s="90"/>
      <c r="M390" s="90"/>
      <c r="O390" s="329"/>
      <c r="P390" s="330"/>
      <c r="Q390" s="330"/>
      <c r="R390" s="331"/>
      <c r="U390" s="4"/>
      <c r="V390" s="4"/>
    </row>
    <row r="391" spans="1:22" x14ac:dyDescent="0.25">
      <c r="A391" s="55"/>
      <c r="B391" s="90"/>
      <c r="C391" s="90" t="s">
        <v>687</v>
      </c>
      <c r="D391" s="90"/>
      <c r="E391" s="298">
        <v>8350</v>
      </c>
      <c r="F391" s="90">
        <v>1</v>
      </c>
      <c r="G391" s="90">
        <v>0</v>
      </c>
      <c r="H391" s="90">
        <v>0</v>
      </c>
      <c r="I391" s="90"/>
      <c r="K391" s="90"/>
      <c r="L391" s="90"/>
      <c r="M391" s="90"/>
      <c r="O391" s="329"/>
      <c r="P391" s="330"/>
      <c r="Q391" s="330"/>
      <c r="R391" s="331"/>
      <c r="U391" s="4"/>
      <c r="V391" s="4"/>
    </row>
    <row r="392" spans="1:22" x14ac:dyDescent="0.25">
      <c r="A392" s="55"/>
      <c r="B392" s="90"/>
      <c r="C392" s="90" t="s">
        <v>688</v>
      </c>
      <c r="D392" s="90"/>
      <c r="E392" s="298">
        <v>8074</v>
      </c>
      <c r="F392" s="90">
        <v>1</v>
      </c>
      <c r="G392" s="90">
        <v>0</v>
      </c>
      <c r="H392" s="90">
        <v>0</v>
      </c>
      <c r="I392" s="90"/>
      <c r="K392" s="90"/>
      <c r="L392" s="90"/>
      <c r="M392" s="90"/>
      <c r="O392" s="329"/>
      <c r="P392" s="330"/>
      <c r="Q392" s="330"/>
      <c r="R392" s="331"/>
      <c r="U392" s="4"/>
      <c r="V392" s="4"/>
    </row>
    <row r="393" spans="1:22" x14ac:dyDescent="0.25">
      <c r="A393" s="55"/>
      <c r="B393" s="90"/>
      <c r="C393" s="90" t="s">
        <v>841</v>
      </c>
      <c r="D393" s="90"/>
      <c r="E393" s="298">
        <v>8242</v>
      </c>
      <c r="F393" s="90">
        <v>4</v>
      </c>
      <c r="G393" s="90">
        <v>0</v>
      </c>
      <c r="H393" s="90">
        <v>0</v>
      </c>
      <c r="I393" s="90"/>
      <c r="K393" s="90"/>
      <c r="L393" s="90"/>
      <c r="M393" s="90"/>
      <c r="O393" s="329"/>
      <c r="P393" s="330"/>
      <c r="Q393" s="330"/>
      <c r="R393" s="331"/>
      <c r="U393" s="4"/>
      <c r="V393" s="4"/>
    </row>
    <row r="394" spans="1:22" x14ac:dyDescent="0.25">
      <c r="A394" s="55"/>
      <c r="B394" s="90"/>
      <c r="C394" s="90" t="s">
        <v>692</v>
      </c>
      <c r="D394" s="90"/>
      <c r="E394" s="298">
        <v>8352</v>
      </c>
      <c r="F394" s="90">
        <v>1</v>
      </c>
      <c r="G394" s="90">
        <v>0</v>
      </c>
      <c r="H394" s="90">
        <v>0</v>
      </c>
      <c r="I394" s="90"/>
      <c r="K394" s="90"/>
      <c r="L394" s="90"/>
      <c r="M394" s="90"/>
      <c r="O394" s="329"/>
      <c r="P394" s="330"/>
      <c r="Q394" s="330"/>
      <c r="R394" s="331"/>
      <c r="U394" s="4"/>
      <c r="V394" s="4"/>
    </row>
    <row r="395" spans="1:22" x14ac:dyDescent="0.25">
      <c r="A395" s="55"/>
      <c r="B395" s="90"/>
      <c r="C395" s="90" t="s">
        <v>693</v>
      </c>
      <c r="D395" s="90"/>
      <c r="E395" s="298">
        <v>8078</v>
      </c>
      <c r="F395" s="90">
        <v>1</v>
      </c>
      <c r="G395" s="90">
        <v>0</v>
      </c>
      <c r="H395" s="90">
        <v>1</v>
      </c>
      <c r="I395" s="90"/>
      <c r="K395" s="90"/>
      <c r="L395" s="90"/>
      <c r="M395" s="90"/>
      <c r="O395" s="329"/>
      <c r="P395" s="330"/>
      <c r="Q395" s="330"/>
      <c r="R395" s="331"/>
      <c r="U395" s="4"/>
      <c r="V395" s="4"/>
    </row>
    <row r="396" spans="1:22" x14ac:dyDescent="0.25">
      <c r="A396" s="55"/>
      <c r="B396" s="90"/>
      <c r="C396" s="90" t="s">
        <v>695</v>
      </c>
      <c r="D396" s="90"/>
      <c r="E396" s="298">
        <v>8079</v>
      </c>
      <c r="F396" s="90">
        <v>4</v>
      </c>
      <c r="G396" s="90">
        <v>0</v>
      </c>
      <c r="H396" s="90">
        <v>0</v>
      </c>
      <c r="I396" s="90"/>
      <c r="K396" s="90"/>
      <c r="L396" s="90"/>
      <c r="M396" s="90"/>
      <c r="O396" s="329"/>
      <c r="P396" s="330"/>
      <c r="Q396" s="330"/>
      <c r="R396" s="331"/>
      <c r="U396" s="4"/>
      <c r="V396" s="4"/>
    </row>
    <row r="397" spans="1:22" x14ac:dyDescent="0.25">
      <c r="A397" s="55"/>
      <c r="B397" s="90"/>
      <c r="C397" s="90" t="s">
        <v>699</v>
      </c>
      <c r="D397" s="90"/>
      <c r="E397" s="298">
        <v>8243</v>
      </c>
      <c r="F397" s="90">
        <v>3</v>
      </c>
      <c r="G397" s="90">
        <v>0</v>
      </c>
      <c r="H397" s="90">
        <v>0</v>
      </c>
      <c r="I397" s="90"/>
      <c r="K397" s="90"/>
      <c r="L397" s="90"/>
      <c r="M397" s="90"/>
      <c r="O397" s="329"/>
      <c r="P397" s="330"/>
      <c r="Q397" s="330"/>
      <c r="R397" s="331"/>
      <c r="U397" s="4"/>
      <c r="V397" s="4"/>
    </row>
    <row r="398" spans="1:22" x14ac:dyDescent="0.25">
      <c r="A398" s="55"/>
      <c r="B398" s="90"/>
      <c r="C398" s="90" t="s">
        <v>706</v>
      </c>
      <c r="D398" s="90"/>
      <c r="E398" s="298">
        <v>8080</v>
      </c>
      <c r="F398" s="90">
        <v>7</v>
      </c>
      <c r="G398" s="90">
        <v>0</v>
      </c>
      <c r="H398" s="90">
        <v>1</v>
      </c>
      <c r="I398" s="90"/>
      <c r="K398" s="90"/>
      <c r="L398" s="90"/>
      <c r="M398" s="90"/>
      <c r="O398" s="329"/>
      <c r="P398" s="330"/>
      <c r="Q398" s="330"/>
      <c r="R398" s="331"/>
      <c r="U398" s="4"/>
      <c r="V398" s="4"/>
    </row>
    <row r="399" spans="1:22" x14ac:dyDescent="0.25">
      <c r="A399" s="55"/>
      <c r="B399" s="90"/>
      <c r="C399" s="90" t="s">
        <v>713</v>
      </c>
      <c r="D399" s="90"/>
      <c r="E399" s="298">
        <v>8081</v>
      </c>
      <c r="F399" s="90">
        <v>6</v>
      </c>
      <c r="G399" s="90">
        <v>2</v>
      </c>
      <c r="H399" s="90">
        <v>0</v>
      </c>
      <c r="I399" s="90"/>
      <c r="K399" s="90"/>
      <c r="L399" s="90"/>
      <c r="M399" s="90"/>
      <c r="O399" s="329"/>
      <c r="P399" s="330"/>
      <c r="Q399" s="330"/>
      <c r="R399" s="331"/>
      <c r="U399" s="4"/>
      <c r="V399" s="4"/>
    </row>
    <row r="400" spans="1:22" x14ac:dyDescent="0.25">
      <c r="A400" s="55"/>
      <c r="B400" s="90"/>
      <c r="C400" s="90" t="s">
        <v>715</v>
      </c>
      <c r="D400" s="90"/>
      <c r="E400" s="298">
        <v>8083</v>
      </c>
      <c r="F400" s="90">
        <v>4</v>
      </c>
      <c r="G400" s="90">
        <v>0</v>
      </c>
      <c r="H400" s="90">
        <v>0</v>
      </c>
      <c r="I400" s="90"/>
      <c r="K400" s="90"/>
      <c r="L400" s="90"/>
      <c r="M400" s="90"/>
      <c r="O400" s="329"/>
      <c r="P400" s="330"/>
      <c r="Q400" s="330"/>
      <c r="R400" s="331"/>
      <c r="U400" s="4"/>
      <c r="V400" s="4"/>
    </row>
    <row r="401" spans="1:22" x14ac:dyDescent="0.25">
      <c r="A401" s="55"/>
      <c r="B401" s="90"/>
      <c r="C401" s="90" t="s">
        <v>720</v>
      </c>
      <c r="D401" s="90"/>
      <c r="E401" s="298">
        <v>8062</v>
      </c>
      <c r="F401" s="90">
        <v>1</v>
      </c>
      <c r="G401" s="90">
        <v>0</v>
      </c>
      <c r="H401" s="90">
        <v>0</v>
      </c>
      <c r="I401" s="90"/>
      <c r="K401" s="90"/>
      <c r="L401" s="90"/>
      <c r="M401" s="90"/>
      <c r="O401" s="329"/>
      <c r="P401" s="330"/>
      <c r="Q401" s="330"/>
      <c r="R401" s="331"/>
      <c r="U401" s="4"/>
      <c r="V401" s="4"/>
    </row>
    <row r="402" spans="1:22" x14ac:dyDescent="0.25">
      <c r="A402" s="55"/>
      <c r="B402" s="90"/>
      <c r="C402" s="90" t="s">
        <v>731</v>
      </c>
      <c r="D402" s="90"/>
      <c r="E402" s="298">
        <v>8084</v>
      </c>
      <c r="F402" s="90">
        <v>3</v>
      </c>
      <c r="G402" s="90">
        <v>0</v>
      </c>
      <c r="H402" s="90">
        <v>0</v>
      </c>
      <c r="I402" s="90"/>
      <c r="K402" s="90"/>
      <c r="L402" s="90"/>
      <c r="M402" s="90"/>
      <c r="O402" s="329"/>
      <c r="P402" s="330"/>
      <c r="Q402" s="330"/>
      <c r="R402" s="331"/>
      <c r="U402" s="4"/>
      <c r="V402" s="4"/>
    </row>
    <row r="403" spans="1:22" x14ac:dyDescent="0.25">
      <c r="A403" s="55"/>
      <c r="B403" s="90"/>
      <c r="C403" s="90" t="s">
        <v>737</v>
      </c>
      <c r="D403" s="90"/>
      <c r="E403" s="298">
        <v>8085</v>
      </c>
      <c r="F403" s="90">
        <v>4</v>
      </c>
      <c r="G403" s="90">
        <v>0</v>
      </c>
      <c r="H403" s="90">
        <v>1</v>
      </c>
      <c r="I403" s="90"/>
      <c r="K403" s="90"/>
      <c r="L403" s="90"/>
      <c r="M403" s="90"/>
      <c r="O403" s="329"/>
      <c r="P403" s="330"/>
      <c r="Q403" s="330"/>
      <c r="R403" s="331"/>
      <c r="U403" s="4"/>
      <c r="V403" s="4"/>
    </row>
    <row r="404" spans="1:22" x14ac:dyDescent="0.25">
      <c r="A404" s="55"/>
      <c r="B404" s="90"/>
      <c r="C404" s="90" t="s">
        <v>740</v>
      </c>
      <c r="D404" s="90"/>
      <c r="E404" s="298">
        <v>8088</v>
      </c>
      <c r="F404" s="90">
        <v>3</v>
      </c>
      <c r="G404" s="90">
        <v>0</v>
      </c>
      <c r="H404" s="90">
        <v>0</v>
      </c>
      <c r="I404" s="90"/>
      <c r="K404" s="90"/>
      <c r="L404" s="90"/>
      <c r="M404" s="90"/>
      <c r="O404" s="329"/>
      <c r="P404" s="330"/>
      <c r="Q404" s="330"/>
      <c r="R404" s="331"/>
      <c r="U404" s="4"/>
      <c r="V404" s="4"/>
    </row>
    <row r="405" spans="1:22" x14ac:dyDescent="0.25">
      <c r="A405" s="55"/>
      <c r="B405" s="90"/>
      <c r="C405" s="90" t="s">
        <v>747</v>
      </c>
      <c r="D405" s="90"/>
      <c r="E405" s="298">
        <v>8012</v>
      </c>
      <c r="F405" s="90">
        <v>1</v>
      </c>
      <c r="G405" s="90">
        <v>0</v>
      </c>
      <c r="H405" s="90">
        <v>0</v>
      </c>
      <c r="I405" s="90"/>
      <c r="K405" s="90"/>
      <c r="L405" s="90"/>
      <c r="M405" s="90"/>
      <c r="O405" s="304"/>
      <c r="P405" s="305"/>
      <c r="Q405" s="305"/>
      <c r="R405" s="306"/>
      <c r="U405" s="4"/>
      <c r="V405" s="4"/>
    </row>
    <row r="406" spans="1:22" x14ac:dyDescent="0.25">
      <c r="A406" s="55"/>
      <c r="B406" s="90"/>
      <c r="C406" s="90" t="s">
        <v>759</v>
      </c>
      <c r="D406" s="90"/>
      <c r="E406" s="298">
        <v>8406</v>
      </c>
      <c r="F406" s="90">
        <v>10</v>
      </c>
      <c r="G406" s="90">
        <v>4</v>
      </c>
      <c r="H406" s="90">
        <v>1</v>
      </c>
      <c r="I406" s="90"/>
      <c r="K406" s="90"/>
      <c r="L406" s="90"/>
      <c r="M406" s="90"/>
      <c r="O406" s="304"/>
      <c r="P406" s="305"/>
      <c r="Q406" s="305"/>
      <c r="R406" s="306"/>
      <c r="U406" s="4"/>
      <c r="V406" s="4"/>
    </row>
    <row r="407" spans="1:22" x14ac:dyDescent="0.25">
      <c r="A407" s="55"/>
      <c r="B407" s="90"/>
      <c r="C407" s="90" t="s">
        <v>765</v>
      </c>
      <c r="D407" s="90"/>
      <c r="E407" s="298">
        <v>8251</v>
      </c>
      <c r="F407" s="90">
        <v>1</v>
      </c>
      <c r="G407" s="90">
        <v>0</v>
      </c>
      <c r="H407" s="90">
        <v>0</v>
      </c>
      <c r="I407" s="90"/>
      <c r="K407" s="90"/>
      <c r="L407" s="90"/>
      <c r="M407" s="90"/>
      <c r="O407" s="304"/>
      <c r="P407" s="305"/>
      <c r="Q407" s="305"/>
      <c r="R407" s="306"/>
      <c r="U407" s="4"/>
      <c r="V407" s="4"/>
    </row>
    <row r="408" spans="1:22" x14ac:dyDescent="0.25">
      <c r="A408" s="55"/>
      <c r="B408" s="90"/>
      <c r="C408" s="90" t="s">
        <v>766</v>
      </c>
      <c r="D408" s="90"/>
      <c r="E408" s="298">
        <v>8088</v>
      </c>
      <c r="F408" s="90">
        <v>2</v>
      </c>
      <c r="G408" s="90">
        <v>0</v>
      </c>
      <c r="H408" s="90">
        <v>0</v>
      </c>
      <c r="I408" s="90"/>
      <c r="K408" s="90"/>
      <c r="L408" s="90"/>
      <c r="M408" s="90"/>
      <c r="O408" s="304"/>
      <c r="P408" s="305"/>
      <c r="Q408" s="305"/>
      <c r="R408" s="306"/>
      <c r="U408" s="4"/>
      <c r="V408" s="4"/>
    </row>
    <row r="409" spans="1:22" x14ac:dyDescent="0.25">
      <c r="A409" s="55"/>
      <c r="B409" s="90"/>
      <c r="C409" s="90" t="s">
        <v>769</v>
      </c>
      <c r="D409" s="90"/>
      <c r="E409" s="298">
        <v>8361</v>
      </c>
      <c r="F409" s="90">
        <v>0</v>
      </c>
      <c r="G409" s="90">
        <v>0</v>
      </c>
      <c r="H409" s="90">
        <v>1</v>
      </c>
      <c r="I409" s="90"/>
      <c r="K409" s="90"/>
      <c r="L409" s="90"/>
      <c r="M409" s="90"/>
      <c r="O409" s="304"/>
      <c r="P409" s="305"/>
      <c r="Q409" s="305"/>
      <c r="R409" s="306"/>
      <c r="U409" s="4"/>
      <c r="V409" s="4"/>
    </row>
    <row r="410" spans="1:22" x14ac:dyDescent="0.25">
      <c r="A410" s="55"/>
      <c r="B410" s="90"/>
      <c r="C410" s="90" t="s">
        <v>769</v>
      </c>
      <c r="D410" s="90"/>
      <c r="E410" s="298">
        <v>8360</v>
      </c>
      <c r="F410" s="90">
        <v>34</v>
      </c>
      <c r="G410" s="90">
        <v>0</v>
      </c>
      <c r="H410" s="90">
        <v>2</v>
      </c>
      <c r="I410" s="90"/>
      <c r="K410" s="90"/>
      <c r="L410" s="90"/>
      <c r="M410" s="90"/>
      <c r="O410" s="304"/>
      <c r="P410" s="305"/>
      <c r="Q410" s="305"/>
      <c r="R410" s="306"/>
      <c r="U410" s="4"/>
      <c r="V410" s="4"/>
    </row>
    <row r="411" spans="1:22" x14ac:dyDescent="0.25">
      <c r="A411" s="55"/>
      <c r="B411" s="90"/>
      <c r="C411" s="90" t="s">
        <v>774</v>
      </c>
      <c r="D411" s="90"/>
      <c r="E411" s="298">
        <v>8043</v>
      </c>
      <c r="F411" s="90">
        <v>7</v>
      </c>
      <c r="G411" s="90">
        <v>0</v>
      </c>
      <c r="H411" s="90">
        <v>0</v>
      </c>
      <c r="I411" s="90"/>
      <c r="K411" s="90"/>
      <c r="L411" s="90"/>
      <c r="M411" s="90"/>
      <c r="O411" s="304"/>
      <c r="P411" s="305"/>
      <c r="Q411" s="305"/>
      <c r="R411" s="306"/>
      <c r="U411" s="4"/>
      <c r="V411" s="4"/>
    </row>
    <row r="412" spans="1:22" x14ac:dyDescent="0.25">
      <c r="A412" s="55"/>
      <c r="B412" s="90"/>
      <c r="C412" s="90" t="s">
        <v>781</v>
      </c>
      <c r="D412" s="90"/>
      <c r="E412" s="298">
        <v>8089</v>
      </c>
      <c r="F412" s="90">
        <v>1</v>
      </c>
      <c r="G412" s="90">
        <v>0</v>
      </c>
      <c r="H412" s="90">
        <v>0</v>
      </c>
      <c r="I412" s="90"/>
      <c r="K412" s="90"/>
      <c r="L412" s="90"/>
      <c r="M412" s="90"/>
      <c r="O412" s="304"/>
      <c r="P412" s="305"/>
      <c r="Q412" s="305"/>
      <c r="R412" s="306"/>
      <c r="U412" s="4"/>
      <c r="V412" s="4"/>
    </row>
    <row r="413" spans="1:22" x14ac:dyDescent="0.25">
      <c r="A413" s="55"/>
      <c r="B413" s="90"/>
      <c r="C413" s="90" t="s">
        <v>785</v>
      </c>
      <c r="D413" s="90"/>
      <c r="E413" s="298">
        <v>8091</v>
      </c>
      <c r="F413" s="90">
        <v>11</v>
      </c>
      <c r="G413" s="90">
        <v>0</v>
      </c>
      <c r="H413" s="90">
        <v>3</v>
      </c>
      <c r="I413" s="90"/>
      <c r="K413" s="90"/>
      <c r="L413" s="90"/>
      <c r="M413" s="90"/>
      <c r="O413" s="304"/>
      <c r="P413" s="305"/>
      <c r="Q413" s="305"/>
      <c r="R413" s="306"/>
      <c r="U413" s="4"/>
      <c r="V413" s="4"/>
    </row>
    <row r="414" spans="1:22" x14ac:dyDescent="0.25">
      <c r="A414" s="55"/>
      <c r="B414" s="90"/>
      <c r="C414" s="90" t="s">
        <v>792</v>
      </c>
      <c r="D414" s="90"/>
      <c r="E414" s="298">
        <v>8252</v>
      </c>
      <c r="F414" s="90">
        <v>1</v>
      </c>
      <c r="G414" s="90">
        <v>0</v>
      </c>
      <c r="H414" s="90">
        <v>0</v>
      </c>
      <c r="I414" s="90"/>
      <c r="K414" s="90"/>
      <c r="L414" s="90"/>
      <c r="M414" s="90"/>
      <c r="O414" s="304"/>
      <c r="P414" s="305"/>
      <c r="Q414" s="305"/>
      <c r="R414" s="306"/>
      <c r="U414" s="4"/>
      <c r="V414" s="4"/>
    </row>
    <row r="415" spans="1:22" x14ac:dyDescent="0.25">
      <c r="A415" s="55"/>
      <c r="B415" s="90"/>
      <c r="C415" s="90" t="s">
        <v>796</v>
      </c>
      <c r="D415" s="90"/>
      <c r="E415" s="298">
        <v>8260</v>
      </c>
      <c r="F415" s="90">
        <v>20</v>
      </c>
      <c r="G415" s="90">
        <v>0</v>
      </c>
      <c r="H415" s="90">
        <v>0</v>
      </c>
      <c r="I415" s="90"/>
      <c r="K415" s="90"/>
      <c r="L415" s="90"/>
      <c r="M415" s="90"/>
      <c r="O415" s="304"/>
      <c r="P415" s="305"/>
      <c r="Q415" s="305"/>
      <c r="R415" s="306"/>
      <c r="U415" s="4"/>
      <c r="V415" s="4"/>
    </row>
    <row r="416" spans="1:22" x14ac:dyDescent="0.25">
      <c r="A416" s="55"/>
      <c r="B416" s="90"/>
      <c r="C416" s="90" t="s">
        <v>798</v>
      </c>
      <c r="D416" s="90"/>
      <c r="E416" s="298">
        <v>8094</v>
      </c>
      <c r="F416" s="90">
        <v>13</v>
      </c>
      <c r="G416" s="90">
        <v>0</v>
      </c>
      <c r="H416" s="90">
        <v>0</v>
      </c>
      <c r="I416" s="90"/>
      <c r="K416" s="90"/>
      <c r="L416" s="90"/>
      <c r="M416" s="90"/>
      <c r="O416" s="304"/>
      <c r="P416" s="305"/>
      <c r="Q416" s="305"/>
      <c r="R416" s="306"/>
      <c r="U416" s="4"/>
      <c r="V416" s="4"/>
    </row>
    <row r="417" spans="1:16380" x14ac:dyDescent="0.25">
      <c r="A417" s="55"/>
      <c r="B417" s="90"/>
      <c r="C417" s="90" t="s">
        <v>803</v>
      </c>
      <c r="D417" s="90"/>
      <c r="E417" s="298">
        <v>8095</v>
      </c>
      <c r="F417" s="90">
        <v>1</v>
      </c>
      <c r="G417" s="90">
        <v>0</v>
      </c>
      <c r="H417" s="90">
        <v>0</v>
      </c>
      <c r="I417" s="90"/>
      <c r="K417" s="90"/>
      <c r="L417" s="90"/>
      <c r="M417" s="90"/>
      <c r="O417" s="304"/>
      <c r="P417" s="305"/>
      <c r="Q417" s="305"/>
      <c r="R417" s="306"/>
      <c r="U417" s="4"/>
      <c r="V417" s="4"/>
    </row>
    <row r="418" spans="1:16380" x14ac:dyDescent="0.25">
      <c r="A418" s="55"/>
      <c r="B418" s="90"/>
      <c r="C418" s="90" t="s">
        <v>808</v>
      </c>
      <c r="D418" s="90"/>
      <c r="E418" s="298">
        <v>8097</v>
      </c>
      <c r="F418" s="90">
        <v>1</v>
      </c>
      <c r="G418" s="90">
        <v>0</v>
      </c>
      <c r="H418" s="90">
        <v>0</v>
      </c>
      <c r="I418" s="90"/>
      <c r="K418" s="90"/>
      <c r="L418" s="90"/>
      <c r="M418" s="90"/>
      <c r="O418" s="304"/>
      <c r="P418" s="305"/>
      <c r="Q418" s="305"/>
      <c r="R418" s="306"/>
      <c r="U418" s="4"/>
      <c r="V418" s="4"/>
    </row>
    <row r="419" spans="1:16380" x14ac:dyDescent="0.25">
      <c r="A419" s="55"/>
      <c r="B419" s="90"/>
      <c r="C419" s="90" t="s">
        <v>810</v>
      </c>
      <c r="D419" s="90"/>
      <c r="E419" s="298">
        <v>8098</v>
      </c>
      <c r="F419" s="90">
        <v>3</v>
      </c>
      <c r="G419" s="90">
        <v>0</v>
      </c>
      <c r="H419" s="90">
        <v>0</v>
      </c>
      <c r="I419" s="90"/>
      <c r="K419" s="90"/>
      <c r="L419" s="90"/>
      <c r="M419" s="90"/>
      <c r="O419" s="304"/>
      <c r="P419" s="305"/>
      <c r="Q419" s="305"/>
      <c r="R419" s="306"/>
      <c r="U419" s="4"/>
      <c r="V419" s="4"/>
    </row>
    <row r="420" spans="1:16380" x14ac:dyDescent="0.25">
      <c r="A420" s="55"/>
      <c r="B420" s="90"/>
      <c r="C420" s="90" t="s">
        <v>812</v>
      </c>
      <c r="D420" s="90"/>
      <c r="E420" s="298">
        <v>8085</v>
      </c>
      <c r="F420" s="90">
        <v>1</v>
      </c>
      <c r="G420" s="90">
        <v>0</v>
      </c>
      <c r="H420" s="90">
        <v>0</v>
      </c>
      <c r="I420" s="90"/>
      <c r="K420" s="90"/>
      <c r="L420" s="90"/>
      <c r="M420" s="90"/>
      <c r="O420" s="304"/>
      <c r="P420" s="305"/>
      <c r="Q420" s="305"/>
      <c r="R420" s="306"/>
      <c r="U420" s="4"/>
      <c r="V420" s="4"/>
    </row>
    <row r="421" spans="1:16380" x14ac:dyDescent="0.25">
      <c r="A421" s="55"/>
      <c r="B421" s="90"/>
      <c r="C421" s="90" t="s">
        <v>798</v>
      </c>
      <c r="D421" s="90"/>
      <c r="E421" s="298">
        <v>8094</v>
      </c>
      <c r="F421" s="90">
        <v>1</v>
      </c>
      <c r="G421" s="90">
        <v>0</v>
      </c>
      <c r="H421" s="90">
        <v>0</v>
      </c>
      <c r="I421" s="90"/>
      <c r="K421" s="90"/>
      <c r="L421" s="90"/>
      <c r="M421" s="90"/>
      <c r="O421" s="304"/>
      <c r="P421" s="305"/>
      <c r="Q421" s="305"/>
      <c r="R421" s="306"/>
      <c r="U421" s="4"/>
      <c r="V421" s="4"/>
    </row>
    <row r="422" spans="1:16380" x14ac:dyDescent="0.25">
      <c r="A422" s="55"/>
      <c r="B422" s="90"/>
      <c r="C422" s="90" t="s">
        <v>820</v>
      </c>
      <c r="D422" s="90"/>
      <c r="E422" s="298">
        <v>8311</v>
      </c>
      <c r="F422" s="90">
        <v>0</v>
      </c>
      <c r="G422" s="90">
        <v>1</v>
      </c>
      <c r="H422" s="90">
        <v>0</v>
      </c>
      <c r="I422" s="90"/>
      <c r="K422" s="90"/>
      <c r="L422" s="90"/>
      <c r="M422" s="90"/>
      <c r="O422" s="304"/>
      <c r="P422" s="305"/>
      <c r="Q422" s="305"/>
      <c r="R422" s="306"/>
      <c r="U422" s="4"/>
      <c r="V422" s="4"/>
    </row>
    <row r="423" spans="1:16380" x14ac:dyDescent="0.25">
      <c r="A423" s="55"/>
      <c r="B423" s="90"/>
      <c r="C423" s="90" t="s">
        <v>629</v>
      </c>
      <c r="D423" s="90"/>
      <c r="E423" s="298">
        <v>8341</v>
      </c>
      <c r="F423" s="90">
        <v>0</v>
      </c>
      <c r="G423" s="90">
        <v>1</v>
      </c>
      <c r="H423" s="90">
        <v>1</v>
      </c>
      <c r="I423" s="90"/>
      <c r="K423" s="90"/>
      <c r="L423" s="90"/>
      <c r="M423" s="90"/>
      <c r="O423" s="304"/>
      <c r="P423" s="305"/>
      <c r="Q423" s="305"/>
      <c r="R423" s="306"/>
      <c r="U423" s="4"/>
      <c r="V423" s="4"/>
    </row>
    <row r="424" spans="1:16380" s="339" customFormat="1" ht="15.75" thickBot="1" x14ac:dyDescent="0.3">
      <c r="A424" s="332"/>
      <c r="B424" s="333"/>
      <c r="C424" s="333" t="s">
        <v>815</v>
      </c>
      <c r="D424" s="333"/>
      <c r="E424" s="334" t="s">
        <v>815</v>
      </c>
      <c r="F424" s="333">
        <v>20</v>
      </c>
      <c r="G424" s="333">
        <v>0</v>
      </c>
      <c r="H424" s="333">
        <v>0</v>
      </c>
      <c r="I424" s="333"/>
      <c r="J424" s="335"/>
      <c r="K424" s="333"/>
      <c r="L424" s="333"/>
      <c r="M424" s="333"/>
      <c r="N424" s="335"/>
      <c r="O424" s="336"/>
      <c r="P424" s="337"/>
      <c r="Q424" s="337"/>
      <c r="R424" s="338"/>
      <c r="S424" s="335"/>
      <c r="T424" s="335"/>
      <c r="U424" s="335"/>
      <c r="V424" s="335"/>
      <c r="W424" s="335"/>
      <c r="X424" s="335"/>
      <c r="Y424" s="335"/>
      <c r="Z424" s="335"/>
      <c r="AA424" s="335"/>
      <c r="AB424" s="335"/>
      <c r="AC424" s="335"/>
      <c r="AD424" s="335"/>
      <c r="AE424" s="335"/>
      <c r="AF424" s="335"/>
      <c r="AG424" s="335"/>
      <c r="AH424" s="335"/>
      <c r="AI424" s="335"/>
      <c r="AJ424" s="335"/>
      <c r="AK424" s="335"/>
      <c r="AL424" s="335"/>
      <c r="AM424" s="335"/>
      <c r="AN424" s="335"/>
      <c r="AO424" s="335"/>
      <c r="AP424" s="335"/>
      <c r="AQ424" s="335"/>
      <c r="AR424" s="335"/>
      <c r="AS424" s="335"/>
      <c r="AT424" s="335"/>
      <c r="AU424" s="335"/>
      <c r="AV424" s="335"/>
      <c r="AW424" s="335"/>
      <c r="AX424" s="335"/>
      <c r="AY424" s="335"/>
      <c r="AZ424" s="335"/>
      <c r="BA424" s="335"/>
      <c r="BB424" s="335"/>
      <c r="BC424" s="335"/>
      <c r="BD424" s="335"/>
      <c r="BE424" s="335"/>
      <c r="BF424" s="335"/>
      <c r="BG424" s="335"/>
      <c r="BH424" s="335"/>
      <c r="BI424" s="335"/>
      <c r="BJ424" s="335"/>
      <c r="BK424" s="335"/>
      <c r="BL424" s="335"/>
      <c r="BM424" s="335"/>
      <c r="BN424" s="335"/>
      <c r="BO424" s="335"/>
      <c r="BP424" s="335"/>
      <c r="BQ424" s="335"/>
      <c r="BR424" s="335"/>
      <c r="BS424" s="335"/>
      <c r="BT424" s="335"/>
      <c r="BU424" s="335"/>
      <c r="BV424" s="335"/>
      <c r="BW424" s="335"/>
      <c r="BX424" s="335"/>
      <c r="BY424" s="335"/>
      <c r="BZ424" s="335"/>
      <c r="CA424" s="335"/>
      <c r="CB424" s="335"/>
      <c r="CC424" s="335"/>
      <c r="CD424" s="335"/>
      <c r="CE424" s="335"/>
      <c r="CF424" s="335"/>
      <c r="CG424" s="335"/>
      <c r="CH424" s="335"/>
      <c r="CI424" s="335"/>
      <c r="CJ424" s="335"/>
      <c r="CK424" s="335"/>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5"/>
      <c r="GQ424" s="335"/>
      <c r="GR424" s="335"/>
      <c r="GS424" s="335"/>
      <c r="GT424" s="335"/>
      <c r="GU424" s="335"/>
      <c r="GV424" s="335"/>
      <c r="GW424" s="335"/>
      <c r="GX424" s="335"/>
      <c r="GY424" s="335"/>
      <c r="GZ424" s="335"/>
      <c r="HA424" s="335"/>
      <c r="HB424" s="335"/>
      <c r="HC424" s="335"/>
      <c r="HD424" s="335"/>
      <c r="HE424" s="335"/>
      <c r="HF424" s="335"/>
      <c r="HG424" s="335"/>
      <c r="HH424" s="335"/>
      <c r="HI424" s="335"/>
      <c r="HJ424" s="335"/>
      <c r="HK424" s="335"/>
      <c r="HL424" s="335"/>
      <c r="HM424" s="335"/>
      <c r="HN424" s="335"/>
      <c r="HO424" s="335"/>
      <c r="HP424" s="335"/>
      <c r="HQ424" s="335"/>
      <c r="HR424" s="335"/>
      <c r="HS424" s="335"/>
      <c r="HT424" s="335"/>
      <c r="HU424" s="335"/>
      <c r="HV424" s="335"/>
      <c r="HW424" s="335"/>
      <c r="HX424" s="335"/>
      <c r="HY424" s="335"/>
      <c r="HZ424" s="335"/>
      <c r="IA424" s="335"/>
      <c r="IB424" s="335"/>
      <c r="IC424" s="335"/>
      <c r="ID424" s="335"/>
      <c r="IE424" s="335"/>
      <c r="IF424" s="335"/>
      <c r="IG424" s="335"/>
      <c r="IH424" s="335"/>
      <c r="II424" s="335"/>
      <c r="IJ424" s="335"/>
      <c r="IK424" s="335"/>
      <c r="IL424" s="335"/>
      <c r="IM424" s="335"/>
      <c r="IN424" s="335"/>
      <c r="IO424" s="335"/>
      <c r="IP424" s="335"/>
      <c r="IQ424" s="335"/>
      <c r="IR424" s="335"/>
      <c r="IS424" s="335"/>
      <c r="IT424" s="335"/>
      <c r="IU424" s="335"/>
      <c r="IV424" s="335"/>
      <c r="IW424" s="335"/>
      <c r="IX424" s="335"/>
      <c r="IY424" s="335"/>
      <c r="IZ424" s="335"/>
      <c r="JA424" s="335"/>
      <c r="JB424" s="335"/>
      <c r="JC424" s="335"/>
      <c r="JD424" s="335"/>
      <c r="JE424" s="335"/>
      <c r="JF424" s="335"/>
      <c r="JG424" s="335"/>
      <c r="JH424" s="335"/>
      <c r="JI424" s="335"/>
      <c r="JJ424" s="335"/>
      <c r="JK424" s="335"/>
      <c r="JL424" s="335"/>
      <c r="JM424" s="335"/>
      <c r="JN424" s="335"/>
      <c r="JO424" s="335"/>
      <c r="JP424" s="335"/>
      <c r="JQ424" s="335"/>
      <c r="JR424" s="335"/>
      <c r="JS424" s="335"/>
      <c r="JT424" s="335"/>
      <c r="JU424" s="335"/>
      <c r="JV424" s="335"/>
      <c r="JW424" s="335"/>
      <c r="JX424" s="335"/>
      <c r="JY424" s="335"/>
      <c r="JZ424" s="335"/>
      <c r="KA424" s="335"/>
      <c r="KB424" s="335"/>
      <c r="KC424" s="335"/>
      <c r="KD424" s="335"/>
      <c r="KE424" s="335"/>
      <c r="KF424" s="335"/>
      <c r="KG424" s="335"/>
      <c r="KH424" s="335"/>
      <c r="KI424" s="335"/>
      <c r="KJ424" s="335"/>
      <c r="KK424" s="335"/>
      <c r="KL424" s="335"/>
      <c r="KM424" s="335"/>
      <c r="KN424" s="335"/>
      <c r="KO424" s="335"/>
      <c r="KP424" s="335"/>
      <c r="KQ424" s="335"/>
      <c r="KR424" s="335"/>
      <c r="KS424" s="335"/>
      <c r="KT424" s="335"/>
      <c r="KU424" s="335"/>
      <c r="KV424" s="335"/>
      <c r="KW424" s="335"/>
      <c r="KX424" s="335"/>
      <c r="KY424" s="335"/>
      <c r="KZ424" s="335"/>
      <c r="LA424" s="335"/>
      <c r="LB424" s="335"/>
      <c r="LC424" s="335"/>
      <c r="LD424" s="335"/>
      <c r="LE424" s="335"/>
      <c r="LF424" s="335"/>
      <c r="LG424" s="335"/>
      <c r="LH424" s="335"/>
      <c r="LI424" s="335"/>
      <c r="LJ424" s="335"/>
      <c r="LK424" s="335"/>
      <c r="LL424" s="335"/>
      <c r="LM424" s="335"/>
      <c r="LN424" s="335"/>
      <c r="LO424" s="335"/>
      <c r="LP424" s="335"/>
      <c r="LQ424" s="335"/>
      <c r="LR424" s="335"/>
      <c r="LS424" s="335"/>
      <c r="LT424" s="335"/>
      <c r="LU424" s="335"/>
      <c r="LV424" s="335"/>
      <c r="LW424" s="335"/>
      <c r="LX424" s="335"/>
      <c r="LY424" s="335"/>
      <c r="LZ424" s="335"/>
      <c r="MA424" s="335"/>
      <c r="MB424" s="335"/>
      <c r="MC424" s="335"/>
      <c r="MD424" s="335"/>
      <c r="ME424" s="335"/>
      <c r="MF424" s="335"/>
      <c r="MG424" s="335"/>
      <c r="MH424" s="335"/>
      <c r="MI424" s="335"/>
      <c r="MJ424" s="335"/>
      <c r="MK424" s="335"/>
      <c r="ML424" s="335"/>
      <c r="MM424" s="335"/>
      <c r="MN424" s="335"/>
      <c r="MO424" s="335"/>
      <c r="MP424" s="335"/>
      <c r="MQ424" s="335"/>
      <c r="MR424" s="335"/>
      <c r="MS424" s="335"/>
      <c r="MT424" s="335"/>
      <c r="MU424" s="335"/>
      <c r="MV424" s="335"/>
      <c r="MW424" s="335"/>
      <c r="MX424" s="335"/>
      <c r="MY424" s="335"/>
      <c r="MZ424" s="335"/>
      <c r="NA424" s="335"/>
      <c r="NB424" s="335"/>
      <c r="NC424" s="335"/>
      <c r="ND424" s="335"/>
      <c r="NE424" s="335"/>
      <c r="NF424" s="335"/>
      <c r="NG424" s="335"/>
      <c r="NH424" s="335"/>
      <c r="NI424" s="335"/>
      <c r="NJ424" s="335"/>
      <c r="NK424" s="335"/>
      <c r="NL424" s="335"/>
      <c r="NM424" s="335"/>
      <c r="NN424" s="335"/>
      <c r="NO424" s="335"/>
      <c r="NP424" s="335"/>
      <c r="NQ424" s="335"/>
      <c r="NR424" s="335"/>
      <c r="NS424" s="335"/>
      <c r="NT424" s="335"/>
      <c r="NU424" s="335"/>
      <c r="NV424" s="335"/>
      <c r="NW424" s="335"/>
      <c r="NX424" s="335"/>
      <c r="NY424" s="335"/>
      <c r="NZ424" s="335"/>
      <c r="OA424" s="335"/>
      <c r="OB424" s="335"/>
      <c r="OC424" s="335"/>
      <c r="OD424" s="335"/>
      <c r="OE424" s="335"/>
      <c r="OF424" s="335"/>
      <c r="OG424" s="335"/>
      <c r="OH424" s="335"/>
      <c r="OI424" s="335"/>
      <c r="OJ424" s="335"/>
      <c r="OK424" s="335"/>
      <c r="OL424" s="335"/>
      <c r="OM424" s="335"/>
      <c r="ON424" s="335"/>
      <c r="OO424" s="335"/>
      <c r="OP424" s="335"/>
      <c r="OQ424" s="335"/>
      <c r="OR424" s="335"/>
      <c r="OS424" s="335"/>
      <c r="OT424" s="335"/>
      <c r="OU424" s="335"/>
      <c r="OV424" s="335"/>
      <c r="OW424" s="335"/>
      <c r="OX424" s="335"/>
      <c r="OY424" s="335"/>
      <c r="OZ424" s="335"/>
      <c r="PA424" s="335"/>
      <c r="PB424" s="335"/>
      <c r="PC424" s="335"/>
      <c r="PD424" s="335"/>
      <c r="PE424" s="335"/>
      <c r="PF424" s="335"/>
      <c r="PG424" s="335"/>
      <c r="PH424" s="335"/>
      <c r="PI424" s="335"/>
      <c r="PJ424" s="335"/>
      <c r="PK424" s="335"/>
      <c r="PL424" s="335"/>
      <c r="PM424" s="335"/>
      <c r="PN424" s="335"/>
      <c r="PO424" s="335"/>
      <c r="PP424" s="335"/>
      <c r="PQ424" s="335"/>
      <c r="PR424" s="335"/>
      <c r="PS424" s="335"/>
      <c r="PT424" s="335"/>
      <c r="PU424" s="335"/>
      <c r="PV424" s="335"/>
      <c r="PW424" s="335"/>
      <c r="PX424" s="335"/>
      <c r="PY424" s="335"/>
      <c r="PZ424" s="335"/>
      <c r="QA424" s="335"/>
      <c r="QB424" s="335"/>
      <c r="QC424" s="335"/>
      <c r="QD424" s="335"/>
      <c r="QE424" s="335"/>
      <c r="QF424" s="335"/>
      <c r="QG424" s="335"/>
      <c r="QH424" s="335"/>
      <c r="QI424" s="335"/>
      <c r="QJ424" s="335"/>
      <c r="QK424" s="335"/>
      <c r="QL424" s="335"/>
      <c r="QM424" s="335"/>
      <c r="QN424" s="335"/>
      <c r="QO424" s="335"/>
      <c r="QP424" s="335"/>
      <c r="QQ424" s="335"/>
      <c r="QR424" s="335"/>
      <c r="QS424" s="335"/>
      <c r="QT424" s="335"/>
      <c r="QU424" s="335"/>
      <c r="QV424" s="335"/>
      <c r="QW424" s="335"/>
      <c r="QX424" s="335"/>
      <c r="QY424" s="335"/>
      <c r="QZ424" s="335"/>
      <c r="RA424" s="335"/>
      <c r="RB424" s="335"/>
      <c r="RC424" s="335"/>
      <c r="RD424" s="335"/>
      <c r="RE424" s="335"/>
      <c r="RF424" s="335"/>
      <c r="RG424" s="335"/>
      <c r="RH424" s="335"/>
      <c r="RI424" s="335"/>
      <c r="RJ424" s="335"/>
      <c r="RK424" s="335"/>
      <c r="RL424" s="335"/>
      <c r="RM424" s="335"/>
      <c r="RN424" s="335"/>
      <c r="RO424" s="335"/>
      <c r="RP424" s="335"/>
      <c r="RQ424" s="335"/>
      <c r="RR424" s="335"/>
      <c r="RS424" s="335"/>
      <c r="RT424" s="335"/>
      <c r="RU424" s="335"/>
      <c r="RV424" s="335"/>
      <c r="RW424" s="335"/>
      <c r="RX424" s="335"/>
      <c r="RY424" s="335"/>
      <c r="RZ424" s="335"/>
      <c r="SA424" s="335"/>
      <c r="SB424" s="335"/>
      <c r="SC424" s="335"/>
      <c r="SD424" s="335"/>
      <c r="SE424" s="335"/>
      <c r="SF424" s="335"/>
      <c r="SG424" s="335"/>
      <c r="SH424" s="335"/>
      <c r="SI424" s="335"/>
      <c r="SJ424" s="335"/>
      <c r="SK424" s="335"/>
      <c r="SL424" s="335"/>
      <c r="SM424" s="335"/>
      <c r="SN424" s="335"/>
      <c r="SO424" s="335"/>
      <c r="SP424" s="335"/>
      <c r="SQ424" s="335"/>
      <c r="SR424" s="335"/>
      <c r="SS424" s="335"/>
      <c r="ST424" s="335"/>
      <c r="SU424" s="335"/>
      <c r="SV424" s="335"/>
      <c r="SW424" s="335"/>
      <c r="SX424" s="335"/>
      <c r="SY424" s="335"/>
      <c r="SZ424" s="335"/>
      <c r="TA424" s="335"/>
      <c r="TB424" s="335"/>
      <c r="TC424" s="335"/>
      <c r="TD424" s="335"/>
      <c r="TE424" s="335"/>
      <c r="TF424" s="335"/>
      <c r="TG424" s="335"/>
      <c r="TH424" s="335"/>
      <c r="TI424" s="335"/>
      <c r="TJ424" s="335"/>
      <c r="TK424" s="335"/>
      <c r="TL424" s="335"/>
      <c r="TM424" s="335"/>
      <c r="TN424" s="335"/>
      <c r="TO424" s="335"/>
      <c r="TP424" s="335"/>
      <c r="TQ424" s="335"/>
      <c r="TR424" s="335"/>
      <c r="TS424" s="335"/>
      <c r="TT424" s="335"/>
      <c r="TU424" s="335"/>
      <c r="TV424" s="335"/>
      <c r="TW424" s="335"/>
      <c r="TX424" s="335"/>
      <c r="TY424" s="335"/>
      <c r="TZ424" s="335"/>
      <c r="UA424" s="335"/>
      <c r="UB424" s="335"/>
      <c r="UC424" s="335"/>
      <c r="UD424" s="335"/>
      <c r="UE424" s="335"/>
      <c r="UF424" s="335"/>
      <c r="UG424" s="335"/>
      <c r="UH424" s="335"/>
      <c r="UI424" s="335"/>
      <c r="UJ424" s="335"/>
      <c r="UK424" s="335"/>
      <c r="UL424" s="335"/>
      <c r="UM424" s="335"/>
      <c r="UN424" s="335"/>
      <c r="UO424" s="335"/>
      <c r="UP424" s="335"/>
      <c r="UQ424" s="335"/>
      <c r="UR424" s="335"/>
      <c r="US424" s="335"/>
      <c r="UT424" s="335"/>
      <c r="UU424" s="335"/>
      <c r="UV424" s="335"/>
      <c r="UW424" s="335"/>
      <c r="UX424" s="335"/>
      <c r="UY424" s="335"/>
      <c r="UZ424" s="335"/>
      <c r="VA424" s="335"/>
      <c r="VB424" s="335"/>
      <c r="VC424" s="335"/>
      <c r="VD424" s="335"/>
      <c r="VE424" s="335"/>
      <c r="VF424" s="335"/>
      <c r="VG424" s="335"/>
      <c r="VH424" s="335"/>
      <c r="VI424" s="335"/>
      <c r="VJ424" s="335"/>
      <c r="VK424" s="335"/>
      <c r="VL424" s="335"/>
      <c r="VM424" s="335"/>
      <c r="VN424" s="335"/>
      <c r="VO424" s="335"/>
      <c r="VP424" s="335"/>
      <c r="VQ424" s="335"/>
      <c r="VR424" s="335"/>
      <c r="VS424" s="335"/>
      <c r="VT424" s="335"/>
      <c r="VU424" s="335"/>
      <c r="VV424" s="335"/>
      <c r="VW424" s="335"/>
      <c r="VX424" s="335"/>
      <c r="VY424" s="335"/>
      <c r="VZ424" s="335"/>
      <c r="WA424" s="335"/>
      <c r="WB424" s="335"/>
      <c r="WC424" s="335"/>
      <c r="WD424" s="335"/>
      <c r="WE424" s="335"/>
      <c r="WF424" s="335"/>
      <c r="WG424" s="335"/>
      <c r="WH424" s="335"/>
      <c r="WI424" s="335"/>
      <c r="WJ424" s="335"/>
      <c r="WK424" s="335"/>
      <c r="WL424" s="335"/>
      <c r="WM424" s="335"/>
      <c r="WN424" s="335"/>
      <c r="WO424" s="335"/>
      <c r="WP424" s="335"/>
      <c r="WQ424" s="335"/>
      <c r="WR424" s="335"/>
      <c r="WS424" s="335"/>
      <c r="WT424" s="335"/>
      <c r="WU424" s="335"/>
      <c r="WV424" s="335"/>
      <c r="WW424" s="335"/>
      <c r="WX424" s="335"/>
      <c r="WY424" s="335"/>
      <c r="WZ424" s="335"/>
      <c r="XA424" s="335"/>
      <c r="XB424" s="335"/>
      <c r="XC424" s="335"/>
      <c r="XD424" s="335"/>
      <c r="XE424" s="335"/>
      <c r="XF424" s="335"/>
      <c r="XG424" s="335"/>
      <c r="XH424" s="335"/>
      <c r="XI424" s="335"/>
      <c r="XJ424" s="335"/>
      <c r="XK424" s="335"/>
      <c r="XL424" s="335"/>
      <c r="XM424" s="335"/>
      <c r="XN424" s="335"/>
      <c r="XO424" s="335"/>
      <c r="XP424" s="335"/>
      <c r="XQ424" s="335"/>
      <c r="XR424" s="335"/>
      <c r="XS424" s="335"/>
      <c r="XT424" s="335"/>
      <c r="XU424" s="335"/>
      <c r="XV424" s="335"/>
      <c r="XW424" s="335"/>
      <c r="XX424" s="335"/>
      <c r="XY424" s="335"/>
      <c r="XZ424" s="335"/>
      <c r="YA424" s="335"/>
      <c r="YB424" s="335"/>
      <c r="YC424" s="335"/>
      <c r="YD424" s="335"/>
      <c r="YE424" s="335"/>
      <c r="YF424" s="335"/>
      <c r="YG424" s="335"/>
      <c r="YH424" s="335"/>
      <c r="YI424" s="335"/>
      <c r="YJ424" s="335"/>
      <c r="YK424" s="335"/>
      <c r="YL424" s="335"/>
      <c r="YM424" s="335"/>
      <c r="YN424" s="335"/>
      <c r="YO424" s="335"/>
      <c r="YP424" s="335"/>
      <c r="YQ424" s="335"/>
      <c r="YR424" s="335"/>
      <c r="YS424" s="335"/>
      <c r="YT424" s="335"/>
      <c r="YU424" s="335"/>
      <c r="YV424" s="335"/>
      <c r="YW424" s="335"/>
      <c r="YX424" s="335"/>
      <c r="YY424" s="335"/>
      <c r="YZ424" s="335"/>
      <c r="ZA424" s="335"/>
      <c r="ZB424" s="335"/>
      <c r="ZC424" s="335"/>
      <c r="ZD424" s="335"/>
      <c r="ZE424" s="335"/>
      <c r="ZF424" s="335"/>
      <c r="ZG424" s="335"/>
      <c r="ZH424" s="335"/>
      <c r="ZI424" s="335"/>
      <c r="ZJ424" s="335"/>
      <c r="ZK424" s="335"/>
      <c r="ZL424" s="335"/>
      <c r="ZM424" s="335"/>
      <c r="ZN424" s="335"/>
      <c r="ZO424" s="335"/>
      <c r="ZP424" s="335"/>
      <c r="ZQ424" s="335"/>
      <c r="ZR424" s="335"/>
      <c r="ZS424" s="335"/>
      <c r="ZT424" s="335"/>
      <c r="ZU424" s="335"/>
      <c r="ZV424" s="335"/>
      <c r="ZW424" s="335"/>
      <c r="ZX424" s="335"/>
      <c r="ZY424" s="335"/>
      <c r="ZZ424" s="335"/>
      <c r="AAA424" s="335"/>
      <c r="AAB424" s="335"/>
      <c r="AAC424" s="335"/>
      <c r="AAD424" s="335"/>
      <c r="AAE424" s="335"/>
      <c r="AAF424" s="335"/>
      <c r="AAG424" s="335"/>
      <c r="AAH424" s="335"/>
      <c r="AAI424" s="335"/>
      <c r="AAJ424" s="335"/>
      <c r="AAK424" s="335"/>
      <c r="AAL424" s="335"/>
      <c r="AAM424" s="335"/>
      <c r="AAN424" s="335"/>
      <c r="AAO424" s="335"/>
      <c r="AAP424" s="335"/>
      <c r="AAQ424" s="335"/>
      <c r="AAR424" s="335"/>
      <c r="AAS424" s="335"/>
      <c r="AAT424" s="335"/>
      <c r="AAU424" s="335"/>
      <c r="AAV424" s="335"/>
      <c r="AAW424" s="335"/>
      <c r="AAX424" s="335"/>
      <c r="AAY424" s="335"/>
      <c r="AAZ424" s="335"/>
      <c r="ABA424" s="335"/>
      <c r="ABB424" s="335"/>
      <c r="ABC424" s="335"/>
      <c r="ABD424" s="335"/>
      <c r="ABE424" s="335"/>
      <c r="ABF424" s="335"/>
      <c r="ABG424" s="335"/>
      <c r="ABH424" s="335"/>
      <c r="ABI424" s="335"/>
      <c r="ABJ424" s="335"/>
      <c r="ABK424" s="335"/>
      <c r="ABL424" s="335"/>
      <c r="ABM424" s="335"/>
      <c r="ABN424" s="335"/>
      <c r="ABO424" s="335"/>
      <c r="ABP424" s="335"/>
      <c r="ABQ424" s="335"/>
      <c r="ABR424" s="335"/>
      <c r="ABS424" s="335"/>
      <c r="ABT424" s="335"/>
      <c r="ABU424" s="335"/>
      <c r="ABV424" s="335"/>
      <c r="ABW424" s="335"/>
      <c r="ABX424" s="335"/>
      <c r="ABY424" s="335"/>
      <c r="ABZ424" s="335"/>
      <c r="ACA424" s="335"/>
      <c r="ACB424" s="335"/>
      <c r="ACC424" s="335"/>
      <c r="ACD424" s="335"/>
      <c r="ACE424" s="335"/>
      <c r="ACF424" s="335"/>
      <c r="ACG424" s="335"/>
      <c r="ACH424" s="335"/>
      <c r="ACI424" s="335"/>
      <c r="ACJ424" s="335"/>
      <c r="ACK424" s="335"/>
      <c r="ACL424" s="335"/>
      <c r="ACM424" s="335"/>
      <c r="ACN424" s="335"/>
      <c r="ACO424" s="335"/>
      <c r="ACP424" s="335"/>
      <c r="ACQ424" s="335"/>
      <c r="ACR424" s="335"/>
      <c r="ACS424" s="335"/>
      <c r="ACT424" s="335"/>
      <c r="ACU424" s="335"/>
      <c r="ACV424" s="335"/>
      <c r="ACW424" s="335"/>
      <c r="ACX424" s="335"/>
      <c r="ACY424" s="335"/>
      <c r="ACZ424" s="335"/>
      <c r="ADA424" s="335"/>
      <c r="ADB424" s="335"/>
      <c r="ADC424" s="335"/>
      <c r="ADD424" s="335"/>
      <c r="ADE424" s="335"/>
      <c r="ADF424" s="335"/>
      <c r="ADG424" s="335"/>
      <c r="ADH424" s="335"/>
      <c r="ADI424" s="335"/>
      <c r="ADJ424" s="335"/>
      <c r="ADK424" s="335"/>
      <c r="ADL424" s="335"/>
      <c r="ADM424" s="335"/>
      <c r="ADN424" s="335"/>
      <c r="ADO424" s="335"/>
      <c r="ADP424" s="335"/>
      <c r="ADQ424" s="335"/>
      <c r="ADR424" s="335"/>
      <c r="ADS424" s="335"/>
      <c r="ADT424" s="335"/>
      <c r="ADU424" s="335"/>
      <c r="ADV424" s="335"/>
      <c r="ADW424" s="335"/>
      <c r="ADX424" s="335"/>
      <c r="ADY424" s="335"/>
      <c r="ADZ424" s="335"/>
      <c r="AEA424" s="335"/>
      <c r="AEB424" s="335"/>
      <c r="AEC424" s="335"/>
      <c r="AED424" s="335"/>
      <c r="AEE424" s="335"/>
      <c r="AEF424" s="335"/>
      <c r="AEG424" s="335"/>
      <c r="AEH424" s="335"/>
      <c r="AEI424" s="335"/>
      <c r="AEJ424" s="335"/>
      <c r="AEK424" s="335"/>
      <c r="AEL424" s="335"/>
      <c r="AEM424" s="335"/>
      <c r="AEN424" s="335"/>
      <c r="AEO424" s="335"/>
      <c r="AEP424" s="335"/>
      <c r="AEQ424" s="335"/>
      <c r="AER424" s="335"/>
      <c r="AES424" s="335"/>
      <c r="AET424" s="335"/>
      <c r="AEU424" s="335"/>
      <c r="AEV424" s="335"/>
      <c r="AEW424" s="335"/>
      <c r="AEX424" s="335"/>
      <c r="AEY424" s="335"/>
      <c r="AEZ424" s="335"/>
      <c r="AFA424" s="335"/>
      <c r="AFB424" s="335"/>
      <c r="AFC424" s="335"/>
      <c r="AFD424" s="335"/>
      <c r="AFE424" s="335"/>
      <c r="AFF424" s="335"/>
      <c r="AFG424" s="335"/>
      <c r="AFH424" s="335"/>
      <c r="AFI424" s="335"/>
      <c r="AFJ424" s="335"/>
      <c r="AFK424" s="335"/>
      <c r="AFL424" s="335"/>
      <c r="AFM424" s="335"/>
      <c r="AFN424" s="335"/>
      <c r="AFO424" s="335"/>
      <c r="AFP424" s="335"/>
      <c r="AFQ424" s="335"/>
      <c r="AFR424" s="335"/>
      <c r="AFS424" s="335"/>
      <c r="AFT424" s="335"/>
      <c r="AFU424" s="335"/>
      <c r="AFV424" s="335"/>
      <c r="AFW424" s="335"/>
      <c r="AFX424" s="335"/>
      <c r="AFY424" s="335"/>
      <c r="AFZ424" s="335"/>
      <c r="AGA424" s="335"/>
      <c r="AGB424" s="335"/>
      <c r="AGC424" s="335"/>
      <c r="AGD424" s="335"/>
      <c r="AGE424" s="335"/>
      <c r="AGF424" s="335"/>
      <c r="AGG424" s="335"/>
      <c r="AGH424" s="335"/>
      <c r="AGI424" s="335"/>
      <c r="AGJ424" s="335"/>
      <c r="AGK424" s="335"/>
      <c r="AGL424" s="335"/>
      <c r="AGM424" s="335"/>
      <c r="AGN424" s="335"/>
      <c r="AGO424" s="335"/>
      <c r="AGP424" s="335"/>
      <c r="AGQ424" s="335"/>
      <c r="AGR424" s="335"/>
      <c r="AGS424" s="335"/>
      <c r="AGT424" s="335"/>
      <c r="AGU424" s="335"/>
      <c r="AGV424" s="335"/>
      <c r="AGW424" s="335"/>
      <c r="AGX424" s="335"/>
      <c r="AGY424" s="335"/>
      <c r="AGZ424" s="335"/>
      <c r="AHA424" s="335"/>
      <c r="AHB424" s="335"/>
      <c r="AHC424" s="335"/>
      <c r="AHD424" s="335"/>
      <c r="AHE424" s="335"/>
      <c r="AHF424" s="335"/>
      <c r="AHG424" s="335"/>
      <c r="AHH424" s="335"/>
      <c r="AHI424" s="335"/>
      <c r="AHJ424" s="335"/>
      <c r="AHK424" s="335"/>
      <c r="AHL424" s="335"/>
      <c r="AHM424" s="335"/>
      <c r="AHN424" s="335"/>
      <c r="AHO424" s="335"/>
      <c r="AHP424" s="335"/>
      <c r="AHQ424" s="335"/>
      <c r="AHR424" s="335"/>
      <c r="AHS424" s="335"/>
      <c r="AHT424" s="335"/>
      <c r="AHU424" s="335"/>
      <c r="AHV424" s="335"/>
      <c r="AHW424" s="335"/>
      <c r="AHX424" s="335"/>
      <c r="AHY424" s="335"/>
      <c r="AHZ424" s="335"/>
      <c r="AIA424" s="335"/>
      <c r="AIB424" s="335"/>
      <c r="AIC424" s="335"/>
      <c r="AID424" s="335"/>
      <c r="AIE424" s="335"/>
      <c r="AIF424" s="335"/>
      <c r="AIG424" s="335"/>
      <c r="AIH424" s="335"/>
      <c r="AII424" s="335"/>
      <c r="AIJ424" s="335"/>
      <c r="AIK424" s="335"/>
      <c r="AIL424" s="335"/>
      <c r="AIM424" s="335"/>
      <c r="AIN424" s="335"/>
      <c r="AIO424" s="335"/>
      <c r="AIP424" s="335"/>
      <c r="AIQ424" s="335"/>
      <c r="AIR424" s="335"/>
      <c r="AIS424" s="335"/>
      <c r="AIT424" s="335"/>
      <c r="AIU424" s="335"/>
      <c r="AIV424" s="335"/>
      <c r="AIW424" s="335"/>
      <c r="AIX424" s="335"/>
      <c r="AIY424" s="335"/>
      <c r="AIZ424" s="335"/>
      <c r="AJA424" s="335"/>
      <c r="AJB424" s="335"/>
      <c r="AJC424" s="335"/>
      <c r="AJD424" s="335"/>
      <c r="AJE424" s="335"/>
      <c r="AJF424" s="335"/>
      <c r="AJG424" s="335"/>
      <c r="AJH424" s="335"/>
      <c r="AJI424" s="335"/>
      <c r="AJJ424" s="335"/>
      <c r="AJK424" s="335"/>
      <c r="AJL424" s="335"/>
      <c r="AJM424" s="335"/>
      <c r="AJN424" s="335"/>
      <c r="AJO424" s="335"/>
      <c r="AJP424" s="335"/>
      <c r="AJQ424" s="335"/>
      <c r="AJR424" s="335"/>
      <c r="AJS424" s="335"/>
      <c r="AJT424" s="335"/>
      <c r="AJU424" s="335"/>
      <c r="AJV424" s="335"/>
      <c r="AJW424" s="335"/>
      <c r="AJX424" s="335"/>
      <c r="AJY424" s="335"/>
      <c r="AJZ424" s="335"/>
      <c r="AKA424" s="335"/>
      <c r="AKB424" s="335"/>
      <c r="AKC424" s="335"/>
      <c r="AKD424" s="335"/>
      <c r="AKE424" s="335"/>
      <c r="AKF424" s="335"/>
      <c r="AKG424" s="335"/>
      <c r="AKH424" s="335"/>
      <c r="AKI424" s="335"/>
      <c r="AKJ424" s="335"/>
      <c r="AKK424" s="335"/>
      <c r="AKL424" s="335"/>
      <c r="AKM424" s="335"/>
      <c r="AKN424" s="335"/>
      <c r="AKO424" s="335"/>
      <c r="AKP424" s="335"/>
      <c r="AKQ424" s="335"/>
      <c r="AKR424" s="335"/>
      <c r="AKS424" s="335"/>
      <c r="AKT424" s="335"/>
      <c r="AKU424" s="335"/>
      <c r="AKV424" s="335"/>
      <c r="AKW424" s="335"/>
      <c r="AKX424" s="335"/>
      <c r="AKY424" s="335"/>
      <c r="AKZ424" s="335"/>
      <c r="ALA424" s="335"/>
      <c r="ALB424" s="335"/>
      <c r="ALC424" s="335"/>
      <c r="ALD424" s="335"/>
      <c r="ALE424" s="335"/>
      <c r="ALF424" s="335"/>
      <c r="ALG424" s="335"/>
      <c r="ALH424" s="335"/>
      <c r="ALI424" s="335"/>
      <c r="ALJ424" s="335"/>
      <c r="ALK424" s="335"/>
      <c r="ALL424" s="335"/>
      <c r="ALM424" s="335"/>
      <c r="ALN424" s="335"/>
      <c r="ALO424" s="335"/>
      <c r="ALP424" s="335"/>
      <c r="ALQ424" s="335"/>
      <c r="ALR424" s="335"/>
      <c r="ALS424" s="335"/>
      <c r="ALT424" s="335"/>
      <c r="ALU424" s="335"/>
      <c r="ALV424" s="335"/>
      <c r="ALW424" s="335"/>
      <c r="ALX424" s="335"/>
      <c r="ALY424" s="335"/>
      <c r="ALZ424" s="335"/>
      <c r="AMA424" s="335"/>
      <c r="AMB424" s="335"/>
      <c r="AMC424" s="335"/>
      <c r="AMD424" s="335"/>
      <c r="AME424" s="335"/>
      <c r="AMF424" s="335"/>
      <c r="AMG424" s="335"/>
      <c r="AMH424" s="335"/>
      <c r="AMI424" s="335"/>
      <c r="AMJ424" s="335"/>
      <c r="AMK424" s="335"/>
      <c r="AML424" s="335"/>
      <c r="AMM424" s="335"/>
      <c r="AMN424" s="335"/>
      <c r="AMO424" s="335"/>
      <c r="AMP424" s="335"/>
      <c r="AMQ424" s="335"/>
      <c r="AMR424" s="335"/>
      <c r="AMS424" s="335"/>
      <c r="AMT424" s="335"/>
      <c r="AMU424" s="335"/>
      <c r="AMV424" s="335"/>
      <c r="AMW424" s="335"/>
      <c r="AMX424" s="335"/>
      <c r="AMY424" s="335"/>
      <c r="AMZ424" s="335"/>
      <c r="ANA424" s="335"/>
      <c r="ANB424" s="335"/>
      <c r="ANC424" s="335"/>
      <c r="AND424" s="335"/>
      <c r="ANE424" s="335"/>
      <c r="ANF424" s="335"/>
      <c r="ANG424" s="335"/>
      <c r="ANH424" s="335"/>
      <c r="ANI424" s="335"/>
      <c r="ANJ424" s="335"/>
      <c r="ANK424" s="335"/>
      <c r="ANL424" s="335"/>
      <c r="ANM424" s="335"/>
      <c r="ANN424" s="335"/>
      <c r="ANO424" s="335"/>
      <c r="ANP424" s="335"/>
      <c r="ANQ424" s="335"/>
      <c r="ANR424" s="335"/>
      <c r="ANS424" s="335"/>
      <c r="ANT424" s="335"/>
      <c r="ANU424" s="335"/>
      <c r="ANV424" s="335"/>
      <c r="ANW424" s="335"/>
      <c r="ANX424" s="335"/>
      <c r="ANY424" s="335"/>
      <c r="ANZ424" s="335"/>
      <c r="AOA424" s="335"/>
      <c r="AOB424" s="335"/>
      <c r="AOC424" s="335"/>
      <c r="AOD424" s="335"/>
      <c r="AOE424" s="335"/>
      <c r="AOF424" s="335"/>
      <c r="AOG424" s="335"/>
      <c r="AOH424" s="335"/>
      <c r="AOI424" s="335"/>
      <c r="AOJ424" s="335"/>
      <c r="AOK424" s="335"/>
      <c r="AOL424" s="335"/>
      <c r="AOM424" s="335"/>
      <c r="AON424" s="335"/>
      <c r="AOO424" s="335"/>
      <c r="AOP424" s="335"/>
      <c r="AOQ424" s="335"/>
      <c r="AOR424" s="335"/>
      <c r="AOS424" s="335"/>
      <c r="AOT424" s="335"/>
      <c r="AOU424" s="335"/>
      <c r="AOV424" s="335"/>
      <c r="AOW424" s="335"/>
      <c r="AOX424" s="335"/>
      <c r="AOY424" s="335"/>
      <c r="AOZ424" s="335"/>
      <c r="APA424" s="335"/>
      <c r="APB424" s="335"/>
      <c r="APC424" s="335"/>
      <c r="APD424" s="335"/>
      <c r="APE424" s="335"/>
      <c r="APF424" s="335"/>
      <c r="APG424" s="335"/>
      <c r="APH424" s="335"/>
      <c r="API424" s="335"/>
      <c r="APJ424" s="335"/>
      <c r="APK424" s="335"/>
      <c r="APL424" s="335"/>
      <c r="APM424" s="335"/>
      <c r="APN424" s="335"/>
      <c r="APO424" s="335"/>
      <c r="APP424" s="335"/>
      <c r="APQ424" s="335"/>
      <c r="APR424" s="335"/>
      <c r="APS424" s="335"/>
      <c r="APT424" s="335"/>
      <c r="APU424" s="335"/>
      <c r="APV424" s="335"/>
      <c r="APW424" s="335"/>
      <c r="APX424" s="335"/>
      <c r="APY424" s="335"/>
      <c r="APZ424" s="335"/>
      <c r="AQA424" s="335"/>
      <c r="AQB424" s="335"/>
      <c r="AQC424" s="335"/>
      <c r="AQD424" s="335"/>
      <c r="AQE424" s="335"/>
      <c r="AQF424" s="335"/>
      <c r="AQG424" s="335"/>
      <c r="AQH424" s="335"/>
      <c r="AQI424" s="335"/>
      <c r="AQJ424" s="335"/>
      <c r="AQK424" s="335"/>
      <c r="AQL424" s="335"/>
      <c r="AQM424" s="335"/>
      <c r="AQN424" s="335"/>
      <c r="AQO424" s="335"/>
      <c r="AQP424" s="335"/>
      <c r="AQQ424" s="335"/>
      <c r="AQR424" s="335"/>
      <c r="AQS424" s="335"/>
      <c r="AQT424" s="335"/>
      <c r="AQU424" s="335"/>
      <c r="AQV424" s="335"/>
      <c r="AQW424" s="335"/>
      <c r="AQX424" s="335"/>
      <c r="AQY424" s="335"/>
      <c r="AQZ424" s="335"/>
      <c r="ARA424" s="335"/>
      <c r="ARB424" s="335"/>
      <c r="ARC424" s="335"/>
      <c r="ARD424" s="335"/>
      <c r="ARE424" s="335"/>
      <c r="ARF424" s="335"/>
      <c r="ARG424" s="335"/>
      <c r="ARH424" s="335"/>
      <c r="ARI424" s="335"/>
      <c r="ARJ424" s="335"/>
      <c r="ARK424" s="335"/>
      <c r="ARL424" s="335"/>
      <c r="ARM424" s="335"/>
      <c r="ARN424" s="335"/>
      <c r="ARO424" s="335"/>
      <c r="ARP424" s="335"/>
      <c r="ARQ424" s="335"/>
      <c r="ARR424" s="335"/>
      <c r="ARS424" s="335"/>
      <c r="ART424" s="335"/>
      <c r="ARU424" s="335"/>
      <c r="ARV424" s="335"/>
      <c r="ARW424" s="335"/>
      <c r="ARX424" s="335"/>
      <c r="ARY424" s="335"/>
      <c r="ARZ424" s="335"/>
      <c r="ASA424" s="335"/>
      <c r="ASB424" s="335"/>
      <c r="ASC424" s="335"/>
      <c r="ASD424" s="335"/>
      <c r="ASE424" s="335"/>
      <c r="ASF424" s="335"/>
      <c r="ASG424" s="335"/>
      <c r="ASH424" s="335"/>
      <c r="ASI424" s="335"/>
      <c r="ASJ424" s="335"/>
      <c r="ASK424" s="335"/>
      <c r="ASL424" s="335"/>
      <c r="ASM424" s="335"/>
      <c r="ASN424" s="335"/>
      <c r="ASO424" s="335"/>
      <c r="ASP424" s="335"/>
      <c r="ASQ424" s="335"/>
      <c r="ASR424" s="335"/>
      <c r="ASS424" s="335"/>
      <c r="AST424" s="335"/>
      <c r="ASU424" s="335"/>
      <c r="ASV424" s="335"/>
      <c r="ASW424" s="335"/>
      <c r="ASX424" s="335"/>
      <c r="ASY424" s="335"/>
      <c r="ASZ424" s="335"/>
      <c r="ATA424" s="335"/>
      <c r="ATB424" s="335"/>
      <c r="ATC424" s="335"/>
      <c r="ATD424" s="335"/>
      <c r="ATE424" s="335"/>
      <c r="ATF424" s="335"/>
      <c r="ATG424" s="335"/>
      <c r="ATH424" s="335"/>
      <c r="ATI424" s="335"/>
      <c r="ATJ424" s="335"/>
      <c r="ATK424" s="335"/>
      <c r="ATL424" s="335"/>
      <c r="ATM424" s="335"/>
      <c r="ATN424" s="335"/>
      <c r="ATO424" s="335"/>
      <c r="ATP424" s="335"/>
      <c r="ATQ424" s="335"/>
      <c r="ATR424" s="335"/>
      <c r="ATS424" s="335"/>
      <c r="ATT424" s="335"/>
      <c r="ATU424" s="335"/>
      <c r="ATV424" s="335"/>
      <c r="ATW424" s="335"/>
      <c r="ATX424" s="335"/>
      <c r="ATY424" s="335"/>
      <c r="ATZ424" s="335"/>
      <c r="AUA424" s="335"/>
      <c r="AUB424" s="335"/>
      <c r="AUC424" s="335"/>
      <c r="AUD424" s="335"/>
      <c r="AUE424" s="335"/>
      <c r="AUF424" s="335"/>
      <c r="AUG424" s="335"/>
      <c r="AUH424" s="335"/>
      <c r="AUI424" s="335"/>
      <c r="AUJ424" s="335"/>
      <c r="AUK424" s="335"/>
      <c r="AUL424" s="335"/>
      <c r="AUM424" s="335"/>
      <c r="AUN424" s="335"/>
      <c r="AUO424" s="335"/>
      <c r="AUP424" s="335"/>
      <c r="AUQ424" s="335"/>
      <c r="AUR424" s="335"/>
      <c r="AUS424" s="335"/>
      <c r="AUT424" s="335"/>
      <c r="AUU424" s="335"/>
      <c r="AUV424" s="335"/>
      <c r="AUW424" s="335"/>
      <c r="AUX424" s="335"/>
      <c r="AUY424" s="335"/>
      <c r="AUZ424" s="335"/>
      <c r="AVA424" s="335"/>
      <c r="AVB424" s="335"/>
      <c r="AVC424" s="335"/>
      <c r="AVD424" s="335"/>
      <c r="AVE424" s="335"/>
      <c r="AVF424" s="335"/>
      <c r="AVG424" s="335"/>
      <c r="AVH424" s="335"/>
      <c r="AVI424" s="335"/>
      <c r="AVJ424" s="335"/>
      <c r="AVK424" s="335"/>
      <c r="AVL424" s="335"/>
      <c r="AVM424" s="335"/>
      <c r="AVN424" s="335"/>
      <c r="AVO424" s="335"/>
      <c r="AVP424" s="335"/>
      <c r="AVQ424" s="335"/>
      <c r="AVR424" s="335"/>
      <c r="AVS424" s="335"/>
      <c r="AVT424" s="335"/>
      <c r="AVU424" s="335"/>
      <c r="AVV424" s="335"/>
      <c r="AVW424" s="335"/>
      <c r="AVX424" s="335"/>
      <c r="AVY424" s="335"/>
      <c r="AVZ424" s="335"/>
      <c r="AWA424" s="335"/>
      <c r="AWB424" s="335"/>
      <c r="AWC424" s="335"/>
      <c r="AWD424" s="335"/>
      <c r="AWE424" s="335"/>
      <c r="AWF424" s="335"/>
      <c r="AWG424" s="335"/>
      <c r="AWH424" s="335"/>
      <c r="AWI424" s="335"/>
      <c r="AWJ424" s="335"/>
      <c r="AWK424" s="335"/>
      <c r="AWL424" s="335"/>
      <c r="AWM424" s="335"/>
      <c r="AWN424" s="335"/>
      <c r="AWO424" s="335"/>
      <c r="AWP424" s="335"/>
      <c r="AWQ424" s="335"/>
      <c r="AWR424" s="335"/>
      <c r="AWS424" s="335"/>
      <c r="AWT424" s="335"/>
      <c r="AWU424" s="335"/>
      <c r="AWV424" s="335"/>
      <c r="AWW424" s="335"/>
      <c r="AWX424" s="335"/>
      <c r="AWY424" s="335"/>
      <c r="AWZ424" s="335"/>
      <c r="AXA424" s="335"/>
      <c r="AXB424" s="335"/>
      <c r="AXC424" s="335"/>
      <c r="AXD424" s="335"/>
      <c r="AXE424" s="335"/>
      <c r="AXF424" s="335"/>
      <c r="AXG424" s="335"/>
      <c r="AXH424" s="335"/>
      <c r="AXI424" s="335"/>
      <c r="AXJ424" s="335"/>
      <c r="AXK424" s="335"/>
      <c r="AXL424" s="335"/>
      <c r="AXM424" s="335"/>
      <c r="AXN424" s="335"/>
      <c r="AXO424" s="335"/>
      <c r="AXP424" s="335"/>
      <c r="AXQ424" s="335"/>
      <c r="AXR424" s="335"/>
      <c r="AXS424" s="335"/>
      <c r="AXT424" s="335"/>
      <c r="AXU424" s="335"/>
      <c r="AXV424" s="335"/>
      <c r="AXW424" s="335"/>
      <c r="AXX424" s="335"/>
      <c r="AXY424" s="335"/>
      <c r="AXZ424" s="335"/>
      <c r="AYA424" s="335"/>
      <c r="AYB424" s="335"/>
      <c r="AYC424" s="335"/>
      <c r="AYD424" s="335"/>
      <c r="AYE424" s="335"/>
      <c r="AYF424" s="335"/>
      <c r="AYG424" s="335"/>
      <c r="AYH424" s="335"/>
      <c r="AYI424" s="335"/>
      <c r="AYJ424" s="335"/>
      <c r="AYK424" s="335"/>
      <c r="AYL424" s="335"/>
      <c r="AYM424" s="335"/>
      <c r="AYN424" s="335"/>
      <c r="AYO424" s="335"/>
      <c r="AYP424" s="335"/>
      <c r="AYQ424" s="335"/>
      <c r="AYR424" s="335"/>
      <c r="AYS424" s="335"/>
      <c r="AYT424" s="335"/>
      <c r="AYU424" s="335"/>
      <c r="AYV424" s="335"/>
      <c r="AYW424" s="335"/>
      <c r="AYX424" s="335"/>
      <c r="AYY424" s="335"/>
      <c r="AYZ424" s="335"/>
      <c r="AZA424" s="335"/>
      <c r="AZB424" s="335"/>
      <c r="AZC424" s="335"/>
      <c r="AZD424" s="335"/>
      <c r="AZE424" s="335"/>
      <c r="AZF424" s="335"/>
      <c r="AZG424" s="335"/>
      <c r="AZH424" s="335"/>
      <c r="AZI424" s="335"/>
      <c r="AZJ424" s="335"/>
      <c r="AZK424" s="335"/>
      <c r="AZL424" s="335"/>
      <c r="AZM424" s="335"/>
      <c r="AZN424" s="335"/>
      <c r="AZO424" s="335"/>
      <c r="AZP424" s="335"/>
      <c r="AZQ424" s="335"/>
      <c r="AZR424" s="335"/>
      <c r="AZS424" s="335"/>
      <c r="AZT424" s="335"/>
      <c r="AZU424" s="335"/>
      <c r="AZV424" s="335"/>
      <c r="AZW424" s="335"/>
      <c r="AZX424" s="335"/>
      <c r="AZY424" s="335"/>
      <c r="AZZ424" s="335"/>
      <c r="BAA424" s="335"/>
      <c r="BAB424" s="335"/>
      <c r="BAC424" s="335"/>
      <c r="BAD424" s="335"/>
      <c r="BAE424" s="335"/>
      <c r="BAF424" s="335"/>
      <c r="BAG424" s="335"/>
      <c r="BAH424" s="335"/>
      <c r="BAI424" s="335"/>
      <c r="BAJ424" s="335"/>
      <c r="BAK424" s="335"/>
      <c r="BAL424" s="335"/>
      <c r="BAM424" s="335"/>
      <c r="BAN424" s="335"/>
      <c r="BAO424" s="335"/>
      <c r="BAP424" s="335"/>
      <c r="BAQ424" s="335"/>
      <c r="BAR424" s="335"/>
      <c r="BAS424" s="335"/>
      <c r="BAT424" s="335"/>
      <c r="BAU424" s="335"/>
      <c r="BAV424" s="335"/>
      <c r="BAW424" s="335"/>
      <c r="BAX424" s="335"/>
      <c r="BAY424" s="335"/>
      <c r="BAZ424" s="335"/>
      <c r="BBA424" s="335"/>
      <c r="BBB424" s="335"/>
      <c r="BBC424" s="335"/>
      <c r="BBD424" s="335"/>
      <c r="BBE424" s="335"/>
      <c r="BBF424" s="335"/>
      <c r="BBG424" s="335"/>
      <c r="BBH424" s="335"/>
      <c r="BBI424" s="335"/>
      <c r="BBJ424" s="335"/>
      <c r="BBK424" s="335"/>
      <c r="BBL424" s="335"/>
      <c r="BBM424" s="335"/>
      <c r="BBN424" s="335"/>
      <c r="BBO424" s="335"/>
      <c r="BBP424" s="335"/>
      <c r="BBQ424" s="335"/>
      <c r="BBR424" s="335"/>
      <c r="BBS424" s="335"/>
      <c r="BBT424" s="335"/>
      <c r="BBU424" s="335"/>
      <c r="BBV424" s="335"/>
      <c r="BBW424" s="335"/>
      <c r="BBX424" s="335"/>
      <c r="BBY424" s="335"/>
      <c r="BBZ424" s="335"/>
      <c r="BCA424" s="335"/>
      <c r="BCB424" s="335"/>
      <c r="BCC424" s="335"/>
      <c r="BCD424" s="335"/>
      <c r="BCE424" s="335"/>
      <c r="BCF424" s="335"/>
      <c r="BCG424" s="335"/>
      <c r="BCH424" s="335"/>
      <c r="BCI424" s="335"/>
      <c r="BCJ424" s="335"/>
      <c r="BCK424" s="335"/>
      <c r="BCL424" s="335"/>
      <c r="BCM424" s="335"/>
      <c r="BCN424" s="335"/>
      <c r="BCO424" s="335"/>
      <c r="BCP424" s="335"/>
      <c r="BCQ424" s="335"/>
      <c r="BCR424" s="335"/>
      <c r="BCS424" s="335"/>
      <c r="BCT424" s="335"/>
      <c r="BCU424" s="335"/>
      <c r="BCV424" s="335"/>
      <c r="BCW424" s="335"/>
      <c r="BCX424" s="335"/>
      <c r="BCY424" s="335"/>
      <c r="BCZ424" s="335"/>
      <c r="BDA424" s="335"/>
      <c r="BDB424" s="335"/>
      <c r="BDC424" s="335"/>
      <c r="BDD424" s="335"/>
      <c r="BDE424" s="335"/>
      <c r="BDF424" s="335"/>
      <c r="BDG424" s="335"/>
      <c r="BDH424" s="335"/>
      <c r="BDI424" s="335"/>
      <c r="BDJ424" s="335"/>
      <c r="BDK424" s="335"/>
      <c r="BDL424" s="335"/>
      <c r="BDM424" s="335"/>
      <c r="BDN424" s="335"/>
      <c r="BDO424" s="335"/>
      <c r="BDP424" s="335"/>
      <c r="BDQ424" s="335"/>
      <c r="BDR424" s="335"/>
      <c r="BDS424" s="335"/>
      <c r="BDT424" s="335"/>
      <c r="BDU424" s="335"/>
      <c r="BDV424" s="335"/>
      <c r="BDW424" s="335"/>
      <c r="BDX424" s="335"/>
      <c r="BDY424" s="335"/>
      <c r="BDZ424" s="335"/>
      <c r="BEA424" s="335"/>
      <c r="BEB424" s="335"/>
      <c r="BEC424" s="335"/>
      <c r="BED424" s="335"/>
      <c r="BEE424" s="335"/>
      <c r="BEF424" s="335"/>
      <c r="BEG424" s="335"/>
      <c r="BEH424" s="335"/>
      <c r="BEI424" s="335"/>
      <c r="BEJ424" s="335"/>
      <c r="BEK424" s="335"/>
      <c r="BEL424" s="335"/>
      <c r="BEM424" s="335"/>
      <c r="BEN424" s="335"/>
      <c r="BEO424" s="335"/>
      <c r="BEP424" s="335"/>
      <c r="BEQ424" s="335"/>
      <c r="BER424" s="335"/>
      <c r="BES424" s="335"/>
      <c r="BET424" s="335"/>
      <c r="BEU424" s="335"/>
      <c r="BEV424" s="335"/>
      <c r="BEW424" s="335"/>
      <c r="BEX424" s="335"/>
      <c r="BEY424" s="335"/>
      <c r="BEZ424" s="335"/>
      <c r="BFA424" s="335"/>
      <c r="BFB424" s="335"/>
      <c r="BFC424" s="335"/>
      <c r="BFD424" s="335"/>
      <c r="BFE424" s="335"/>
      <c r="BFF424" s="335"/>
      <c r="BFG424" s="335"/>
      <c r="BFH424" s="335"/>
      <c r="BFI424" s="335"/>
      <c r="BFJ424" s="335"/>
      <c r="BFK424" s="335"/>
      <c r="BFL424" s="335"/>
      <c r="BFM424" s="335"/>
      <c r="BFN424" s="335"/>
      <c r="BFO424" s="335"/>
      <c r="BFP424" s="335"/>
      <c r="BFQ424" s="335"/>
      <c r="BFR424" s="335"/>
      <c r="BFS424" s="335"/>
      <c r="BFT424" s="335"/>
      <c r="BFU424" s="335"/>
      <c r="BFV424" s="335"/>
      <c r="BFW424" s="335"/>
      <c r="BFX424" s="335"/>
      <c r="BFY424" s="335"/>
      <c r="BFZ424" s="335"/>
      <c r="BGA424" s="335"/>
      <c r="BGB424" s="335"/>
      <c r="BGC424" s="335"/>
      <c r="BGD424" s="335"/>
      <c r="BGE424" s="335"/>
      <c r="BGF424" s="335"/>
      <c r="BGG424" s="335"/>
      <c r="BGH424" s="335"/>
      <c r="BGI424" s="335"/>
      <c r="BGJ424" s="335"/>
      <c r="BGK424" s="335"/>
      <c r="BGL424" s="335"/>
      <c r="BGM424" s="335"/>
      <c r="BGN424" s="335"/>
      <c r="BGO424" s="335"/>
      <c r="BGP424" s="335"/>
      <c r="BGQ424" s="335"/>
      <c r="BGR424" s="335"/>
      <c r="BGS424" s="335"/>
      <c r="BGT424" s="335"/>
      <c r="BGU424" s="335"/>
      <c r="BGV424" s="335"/>
      <c r="BGW424" s="335"/>
      <c r="BGX424" s="335"/>
      <c r="BGY424" s="335"/>
      <c r="BGZ424" s="335"/>
      <c r="BHA424" s="335"/>
      <c r="BHB424" s="335"/>
      <c r="BHC424" s="335"/>
      <c r="BHD424" s="335"/>
      <c r="BHE424" s="335"/>
      <c r="BHF424" s="335"/>
      <c r="BHG424" s="335"/>
      <c r="BHH424" s="335"/>
      <c r="BHI424" s="335"/>
      <c r="BHJ424" s="335"/>
      <c r="BHK424" s="335"/>
      <c r="BHL424" s="335"/>
      <c r="BHM424" s="335"/>
      <c r="BHN424" s="335"/>
      <c r="BHO424" s="335"/>
      <c r="BHP424" s="335"/>
      <c r="BHQ424" s="335"/>
      <c r="BHR424" s="335"/>
      <c r="BHS424" s="335"/>
      <c r="BHT424" s="335"/>
      <c r="BHU424" s="335"/>
      <c r="BHV424" s="335"/>
      <c r="BHW424" s="335"/>
      <c r="BHX424" s="335"/>
      <c r="BHY424" s="335"/>
      <c r="BHZ424" s="335"/>
      <c r="BIA424" s="335"/>
      <c r="BIB424" s="335"/>
      <c r="BIC424" s="335"/>
      <c r="BID424" s="335"/>
      <c r="BIE424" s="335"/>
      <c r="BIF424" s="335"/>
      <c r="BIG424" s="335"/>
      <c r="BIH424" s="335"/>
      <c r="BII424" s="335"/>
      <c r="BIJ424" s="335"/>
      <c r="BIK424" s="335"/>
      <c r="BIL424" s="335"/>
      <c r="BIM424" s="335"/>
      <c r="BIN424" s="335"/>
      <c r="BIO424" s="335"/>
      <c r="BIP424" s="335"/>
      <c r="BIQ424" s="335"/>
      <c r="BIR424" s="335"/>
      <c r="BIS424" s="335"/>
      <c r="BIT424" s="335"/>
      <c r="BIU424" s="335"/>
      <c r="BIV424" s="335"/>
      <c r="BIW424" s="335"/>
      <c r="BIX424" s="335"/>
      <c r="BIY424" s="335"/>
      <c r="BIZ424" s="335"/>
      <c r="BJA424" s="335"/>
      <c r="BJB424" s="335"/>
      <c r="BJC424" s="335"/>
      <c r="BJD424" s="335"/>
      <c r="BJE424" s="335"/>
      <c r="BJF424" s="335"/>
      <c r="BJG424" s="335"/>
      <c r="BJH424" s="335"/>
      <c r="BJI424" s="335"/>
      <c r="BJJ424" s="335"/>
      <c r="BJK424" s="335"/>
      <c r="BJL424" s="335"/>
      <c r="BJM424" s="335"/>
      <c r="BJN424" s="335"/>
      <c r="BJO424" s="335"/>
      <c r="BJP424" s="335"/>
      <c r="BJQ424" s="335"/>
      <c r="BJR424" s="335"/>
      <c r="BJS424" s="335"/>
      <c r="BJT424" s="335"/>
      <c r="BJU424" s="335"/>
      <c r="BJV424" s="335"/>
      <c r="BJW424" s="335"/>
      <c r="BJX424" s="335"/>
      <c r="BJY424" s="335"/>
      <c r="BJZ424" s="335"/>
      <c r="BKA424" s="335"/>
      <c r="BKB424" s="335"/>
      <c r="BKC424" s="335"/>
      <c r="BKD424" s="335"/>
      <c r="BKE424" s="335"/>
      <c r="BKF424" s="335"/>
      <c r="BKG424" s="335"/>
      <c r="BKH424" s="335"/>
      <c r="BKI424" s="335"/>
      <c r="BKJ424" s="335"/>
      <c r="BKK424" s="335"/>
      <c r="BKL424" s="335"/>
      <c r="BKM424" s="335"/>
      <c r="BKN424" s="335"/>
      <c r="BKO424" s="335"/>
      <c r="BKP424" s="335"/>
      <c r="BKQ424" s="335"/>
      <c r="BKR424" s="335"/>
      <c r="BKS424" s="335"/>
      <c r="BKT424" s="335"/>
      <c r="BKU424" s="335"/>
      <c r="BKV424" s="335"/>
      <c r="BKW424" s="335"/>
      <c r="BKX424" s="335"/>
      <c r="BKY424" s="335"/>
      <c r="BKZ424" s="335"/>
      <c r="BLA424" s="335"/>
      <c r="BLB424" s="335"/>
      <c r="BLC424" s="335"/>
      <c r="BLD424" s="335"/>
      <c r="BLE424" s="335"/>
      <c r="BLF424" s="335"/>
      <c r="BLG424" s="335"/>
      <c r="BLH424" s="335"/>
      <c r="BLI424" s="335"/>
      <c r="BLJ424" s="335"/>
      <c r="BLK424" s="335"/>
      <c r="BLL424" s="335"/>
      <c r="BLM424" s="335"/>
      <c r="BLN424" s="335"/>
      <c r="BLO424" s="335"/>
      <c r="BLP424" s="335"/>
      <c r="BLQ424" s="335"/>
      <c r="BLR424" s="335"/>
      <c r="BLS424" s="335"/>
      <c r="BLT424" s="335"/>
      <c r="BLU424" s="335"/>
      <c r="BLV424" s="335"/>
      <c r="BLW424" s="335"/>
      <c r="BLX424" s="335"/>
      <c r="BLY424" s="335"/>
      <c r="BLZ424" s="335"/>
      <c r="BMA424" s="335"/>
      <c r="BMB424" s="335"/>
      <c r="BMC424" s="335"/>
      <c r="BMD424" s="335"/>
      <c r="BME424" s="335"/>
      <c r="BMF424" s="335"/>
      <c r="BMG424" s="335"/>
      <c r="BMH424" s="335"/>
      <c r="BMI424" s="335"/>
      <c r="BMJ424" s="335"/>
      <c r="BMK424" s="335"/>
      <c r="BML424" s="335"/>
      <c r="BMM424" s="335"/>
      <c r="BMN424" s="335"/>
      <c r="BMO424" s="335"/>
      <c r="BMP424" s="335"/>
      <c r="BMQ424" s="335"/>
      <c r="BMR424" s="335"/>
      <c r="BMS424" s="335"/>
      <c r="BMT424" s="335"/>
      <c r="BMU424" s="335"/>
      <c r="BMV424" s="335"/>
      <c r="BMW424" s="335"/>
      <c r="BMX424" s="335"/>
      <c r="BMY424" s="335"/>
      <c r="BMZ424" s="335"/>
      <c r="BNA424" s="335"/>
      <c r="BNB424" s="335"/>
      <c r="BNC424" s="335"/>
      <c r="BND424" s="335"/>
      <c r="BNE424" s="335"/>
      <c r="BNF424" s="335"/>
      <c r="BNG424" s="335"/>
      <c r="BNH424" s="335"/>
      <c r="BNI424" s="335"/>
      <c r="BNJ424" s="335"/>
      <c r="BNK424" s="335"/>
      <c r="BNL424" s="335"/>
      <c r="BNM424" s="335"/>
      <c r="BNN424" s="335"/>
      <c r="BNO424" s="335"/>
      <c r="BNP424" s="335"/>
      <c r="BNQ424" s="335"/>
      <c r="BNR424" s="335"/>
      <c r="BNS424" s="335"/>
      <c r="BNT424" s="335"/>
      <c r="BNU424" s="335"/>
      <c r="BNV424" s="335"/>
      <c r="BNW424" s="335"/>
      <c r="BNX424" s="335"/>
      <c r="BNY424" s="335"/>
      <c r="BNZ424" s="335"/>
      <c r="BOA424" s="335"/>
      <c r="BOB424" s="335"/>
      <c r="BOC424" s="335"/>
      <c r="BOD424" s="335"/>
      <c r="BOE424" s="335"/>
      <c r="BOF424" s="335"/>
      <c r="BOG424" s="335"/>
      <c r="BOH424" s="335"/>
      <c r="BOI424" s="335"/>
      <c r="BOJ424" s="335"/>
      <c r="BOK424" s="335"/>
      <c r="BOL424" s="335"/>
      <c r="BOM424" s="335"/>
      <c r="BON424" s="335"/>
      <c r="BOO424" s="335"/>
      <c r="BOP424" s="335"/>
      <c r="BOQ424" s="335"/>
      <c r="BOR424" s="335"/>
      <c r="BOS424" s="335"/>
      <c r="BOT424" s="335"/>
      <c r="BOU424" s="335"/>
      <c r="BOV424" s="335"/>
      <c r="BOW424" s="335"/>
      <c r="BOX424" s="335"/>
      <c r="BOY424" s="335"/>
      <c r="BOZ424" s="335"/>
      <c r="BPA424" s="335"/>
      <c r="BPB424" s="335"/>
      <c r="BPC424" s="335"/>
      <c r="BPD424" s="335"/>
      <c r="BPE424" s="335"/>
      <c r="BPF424" s="335"/>
      <c r="BPG424" s="335"/>
      <c r="BPH424" s="335"/>
      <c r="BPI424" s="335"/>
      <c r="BPJ424" s="335"/>
      <c r="BPK424" s="335"/>
      <c r="BPL424" s="335"/>
      <c r="BPM424" s="335"/>
      <c r="BPN424" s="335"/>
      <c r="BPO424" s="335"/>
      <c r="BPP424" s="335"/>
      <c r="BPQ424" s="335"/>
      <c r="BPR424" s="335"/>
      <c r="BPS424" s="335"/>
      <c r="BPT424" s="335"/>
      <c r="BPU424" s="335"/>
      <c r="BPV424" s="335"/>
      <c r="BPW424" s="335"/>
      <c r="BPX424" s="335"/>
      <c r="BPY424" s="335"/>
      <c r="BPZ424" s="335"/>
      <c r="BQA424" s="335"/>
      <c r="BQB424" s="335"/>
      <c r="BQC424" s="335"/>
      <c r="BQD424" s="335"/>
      <c r="BQE424" s="335"/>
      <c r="BQF424" s="335"/>
      <c r="BQG424" s="335"/>
      <c r="BQH424" s="335"/>
      <c r="BQI424" s="335"/>
      <c r="BQJ424" s="335"/>
      <c r="BQK424" s="335"/>
      <c r="BQL424" s="335"/>
      <c r="BQM424" s="335"/>
      <c r="BQN424" s="335"/>
      <c r="BQO424" s="335"/>
      <c r="BQP424" s="335"/>
      <c r="BQQ424" s="335"/>
      <c r="BQR424" s="335"/>
      <c r="BQS424" s="335"/>
      <c r="BQT424" s="335"/>
      <c r="BQU424" s="335"/>
      <c r="BQV424" s="335"/>
      <c r="BQW424" s="335"/>
      <c r="BQX424" s="335"/>
      <c r="BQY424" s="335"/>
      <c r="BQZ424" s="335"/>
      <c r="BRA424" s="335"/>
      <c r="BRB424" s="335"/>
      <c r="BRC424" s="335"/>
      <c r="BRD424" s="335"/>
      <c r="BRE424" s="335"/>
      <c r="BRF424" s="335"/>
      <c r="BRG424" s="335"/>
      <c r="BRH424" s="335"/>
      <c r="BRI424" s="335"/>
      <c r="BRJ424" s="335"/>
      <c r="BRK424" s="335"/>
      <c r="BRL424" s="335"/>
      <c r="BRM424" s="335"/>
      <c r="BRN424" s="335"/>
      <c r="BRO424" s="335"/>
      <c r="BRP424" s="335"/>
      <c r="BRQ424" s="335"/>
      <c r="BRR424" s="335"/>
      <c r="BRS424" s="335"/>
      <c r="BRT424" s="335"/>
      <c r="BRU424" s="335"/>
      <c r="BRV424" s="335"/>
      <c r="BRW424" s="335"/>
      <c r="BRX424" s="335"/>
      <c r="BRY424" s="335"/>
      <c r="BRZ424" s="335"/>
      <c r="BSA424" s="335"/>
      <c r="BSB424" s="335"/>
      <c r="BSC424" s="335"/>
      <c r="BSD424" s="335"/>
      <c r="BSE424" s="335"/>
      <c r="BSF424" s="335"/>
      <c r="BSG424" s="335"/>
      <c r="BSH424" s="335"/>
      <c r="BSI424" s="335"/>
      <c r="BSJ424" s="335"/>
      <c r="BSK424" s="335"/>
      <c r="BSL424" s="335"/>
      <c r="BSM424" s="335"/>
      <c r="BSN424" s="335"/>
      <c r="BSO424" s="335"/>
      <c r="BSP424" s="335"/>
      <c r="BSQ424" s="335"/>
      <c r="BSR424" s="335"/>
      <c r="BSS424" s="335"/>
      <c r="BST424" s="335"/>
      <c r="BSU424" s="335"/>
      <c r="BSV424" s="335"/>
      <c r="BSW424" s="335"/>
      <c r="BSX424" s="335"/>
      <c r="BSY424" s="335"/>
      <c r="BSZ424" s="335"/>
      <c r="BTA424" s="335"/>
      <c r="BTB424" s="335"/>
      <c r="BTC424" s="335"/>
      <c r="BTD424" s="335"/>
      <c r="BTE424" s="335"/>
      <c r="BTF424" s="335"/>
      <c r="BTG424" s="335"/>
      <c r="BTH424" s="335"/>
      <c r="BTI424" s="335"/>
      <c r="BTJ424" s="335"/>
      <c r="BTK424" s="335"/>
      <c r="BTL424" s="335"/>
      <c r="BTM424" s="335"/>
      <c r="BTN424" s="335"/>
      <c r="BTO424" s="335"/>
      <c r="BTP424" s="335"/>
      <c r="BTQ424" s="335"/>
      <c r="BTR424" s="335"/>
      <c r="BTS424" s="335"/>
      <c r="BTT424" s="335"/>
      <c r="BTU424" s="335"/>
      <c r="BTV424" s="335"/>
      <c r="BTW424" s="335"/>
      <c r="BTX424" s="335"/>
      <c r="BTY424" s="335"/>
      <c r="BTZ424" s="335"/>
      <c r="BUA424" s="335"/>
      <c r="BUB424" s="335"/>
      <c r="BUC424" s="335"/>
      <c r="BUD424" s="335"/>
      <c r="BUE424" s="335"/>
      <c r="BUF424" s="335"/>
      <c r="BUG424" s="335"/>
      <c r="BUH424" s="335"/>
      <c r="BUI424" s="335"/>
      <c r="BUJ424" s="335"/>
      <c r="BUK424" s="335"/>
      <c r="BUL424" s="335"/>
      <c r="BUM424" s="335"/>
      <c r="BUN424" s="335"/>
      <c r="BUO424" s="335"/>
      <c r="BUP424" s="335"/>
      <c r="BUQ424" s="335"/>
      <c r="BUR424" s="335"/>
      <c r="BUS424" s="335"/>
      <c r="BUT424" s="335"/>
      <c r="BUU424" s="335"/>
      <c r="BUV424" s="335"/>
      <c r="BUW424" s="335"/>
      <c r="BUX424" s="335"/>
      <c r="BUY424" s="335"/>
      <c r="BUZ424" s="335"/>
      <c r="BVA424" s="335"/>
      <c r="BVB424" s="335"/>
      <c r="BVC424" s="335"/>
      <c r="BVD424" s="335"/>
      <c r="BVE424" s="335"/>
      <c r="BVF424" s="335"/>
      <c r="BVG424" s="335"/>
      <c r="BVH424" s="335"/>
      <c r="BVI424" s="335"/>
      <c r="BVJ424" s="335"/>
      <c r="BVK424" s="335"/>
      <c r="BVL424" s="335"/>
      <c r="BVM424" s="335"/>
      <c r="BVN424" s="335"/>
      <c r="BVO424" s="335"/>
      <c r="BVP424" s="335"/>
      <c r="BVQ424" s="335"/>
      <c r="BVR424" s="335"/>
      <c r="BVS424" s="335"/>
      <c r="BVT424" s="335"/>
      <c r="BVU424" s="335"/>
      <c r="BVV424" s="335"/>
      <c r="BVW424" s="335"/>
      <c r="BVX424" s="335"/>
      <c r="BVY424" s="335"/>
      <c r="BVZ424" s="335"/>
      <c r="BWA424" s="335"/>
      <c r="BWB424" s="335"/>
      <c r="BWC424" s="335"/>
      <c r="BWD424" s="335"/>
      <c r="BWE424" s="335"/>
      <c r="BWF424" s="335"/>
      <c r="BWG424" s="335"/>
      <c r="BWH424" s="335"/>
      <c r="BWI424" s="335"/>
      <c r="BWJ424" s="335"/>
      <c r="BWK424" s="335"/>
      <c r="BWL424" s="335"/>
      <c r="BWM424" s="335"/>
      <c r="BWN424" s="335"/>
      <c r="BWO424" s="335"/>
      <c r="BWP424" s="335"/>
      <c r="BWQ424" s="335"/>
      <c r="BWR424" s="335"/>
      <c r="BWS424" s="335"/>
      <c r="BWT424" s="335"/>
      <c r="BWU424" s="335"/>
      <c r="BWV424" s="335"/>
      <c r="BWW424" s="335"/>
      <c r="BWX424" s="335"/>
      <c r="BWY424" s="335"/>
      <c r="BWZ424" s="335"/>
      <c r="BXA424" s="335"/>
      <c r="BXB424" s="335"/>
      <c r="BXC424" s="335"/>
      <c r="BXD424" s="335"/>
      <c r="BXE424" s="335"/>
      <c r="BXF424" s="335"/>
      <c r="BXG424" s="335"/>
      <c r="BXH424" s="335"/>
      <c r="BXI424" s="335"/>
      <c r="BXJ424" s="335"/>
      <c r="BXK424" s="335"/>
      <c r="BXL424" s="335"/>
      <c r="BXM424" s="335"/>
      <c r="BXN424" s="335"/>
      <c r="BXO424" s="335"/>
      <c r="BXP424" s="335"/>
      <c r="BXQ424" s="335"/>
      <c r="BXR424" s="335"/>
      <c r="BXS424" s="335"/>
      <c r="BXT424" s="335"/>
      <c r="BXU424" s="335"/>
      <c r="BXV424" s="335"/>
      <c r="BXW424" s="335"/>
      <c r="BXX424" s="335"/>
      <c r="BXY424" s="335"/>
      <c r="BXZ424" s="335"/>
      <c r="BYA424" s="335"/>
      <c r="BYB424" s="335"/>
      <c r="BYC424" s="335"/>
      <c r="BYD424" s="335"/>
      <c r="BYE424" s="335"/>
      <c r="BYF424" s="335"/>
      <c r="BYG424" s="335"/>
      <c r="BYH424" s="335"/>
      <c r="BYI424" s="335"/>
      <c r="BYJ424" s="335"/>
      <c r="BYK424" s="335"/>
      <c r="BYL424" s="335"/>
      <c r="BYM424" s="335"/>
      <c r="BYN424" s="335"/>
      <c r="BYO424" s="335"/>
      <c r="BYP424" s="335"/>
      <c r="BYQ424" s="335"/>
      <c r="BYR424" s="335"/>
      <c r="BYS424" s="335"/>
      <c r="BYT424" s="335"/>
      <c r="BYU424" s="335"/>
      <c r="BYV424" s="335"/>
      <c r="BYW424" s="335"/>
      <c r="BYX424" s="335"/>
      <c r="BYY424" s="335"/>
      <c r="BYZ424" s="335"/>
      <c r="BZA424" s="335"/>
      <c r="BZB424" s="335"/>
      <c r="BZC424" s="335"/>
      <c r="BZD424" s="335"/>
      <c r="BZE424" s="335"/>
      <c r="BZF424" s="335"/>
      <c r="BZG424" s="335"/>
      <c r="BZH424" s="335"/>
      <c r="BZI424" s="335"/>
      <c r="BZJ424" s="335"/>
      <c r="BZK424" s="335"/>
      <c r="BZL424" s="335"/>
      <c r="BZM424" s="335"/>
      <c r="BZN424" s="335"/>
      <c r="BZO424" s="335"/>
      <c r="BZP424" s="335"/>
      <c r="BZQ424" s="335"/>
      <c r="BZR424" s="335"/>
      <c r="BZS424" s="335"/>
      <c r="BZT424" s="335"/>
      <c r="BZU424" s="335"/>
      <c r="BZV424" s="335"/>
      <c r="BZW424" s="335"/>
      <c r="BZX424" s="335"/>
      <c r="BZY424" s="335"/>
      <c r="BZZ424" s="335"/>
      <c r="CAA424" s="335"/>
      <c r="CAB424" s="335"/>
      <c r="CAC424" s="335"/>
      <c r="CAD424" s="335"/>
      <c r="CAE424" s="335"/>
      <c r="CAF424" s="335"/>
      <c r="CAG424" s="335"/>
      <c r="CAH424" s="335"/>
      <c r="CAI424" s="335"/>
      <c r="CAJ424" s="335"/>
      <c r="CAK424" s="335"/>
      <c r="CAL424" s="335"/>
      <c r="CAM424" s="335"/>
      <c r="CAN424" s="335"/>
      <c r="CAO424" s="335"/>
      <c r="CAP424" s="335"/>
      <c r="CAQ424" s="335"/>
      <c r="CAR424" s="335"/>
      <c r="CAS424" s="335"/>
      <c r="CAT424" s="335"/>
      <c r="CAU424" s="335"/>
      <c r="CAV424" s="335"/>
      <c r="CAW424" s="335"/>
      <c r="CAX424" s="335"/>
      <c r="CAY424" s="335"/>
      <c r="CAZ424" s="335"/>
      <c r="CBA424" s="335"/>
      <c r="CBB424" s="335"/>
      <c r="CBC424" s="335"/>
      <c r="CBD424" s="335"/>
      <c r="CBE424" s="335"/>
      <c r="CBF424" s="335"/>
      <c r="CBG424" s="335"/>
      <c r="CBH424" s="335"/>
      <c r="CBI424" s="335"/>
      <c r="CBJ424" s="335"/>
      <c r="CBK424" s="335"/>
      <c r="CBL424" s="335"/>
      <c r="CBM424" s="335"/>
      <c r="CBN424" s="335"/>
      <c r="CBO424" s="335"/>
      <c r="CBP424" s="335"/>
      <c r="CBQ424" s="335"/>
      <c r="CBR424" s="335"/>
      <c r="CBS424" s="335"/>
      <c r="CBT424" s="335"/>
      <c r="CBU424" s="335"/>
      <c r="CBV424" s="335"/>
      <c r="CBW424" s="335"/>
      <c r="CBX424" s="335"/>
      <c r="CBY424" s="335"/>
      <c r="CBZ424" s="335"/>
      <c r="CCA424" s="335"/>
      <c r="CCB424" s="335"/>
      <c r="CCC424" s="335"/>
      <c r="CCD424" s="335"/>
      <c r="CCE424" s="335"/>
      <c r="CCF424" s="335"/>
      <c r="CCG424" s="335"/>
      <c r="CCH424" s="335"/>
      <c r="CCI424" s="335"/>
      <c r="CCJ424" s="335"/>
      <c r="CCK424" s="335"/>
      <c r="CCL424" s="335"/>
      <c r="CCM424" s="335"/>
      <c r="CCN424" s="335"/>
      <c r="CCO424" s="335"/>
      <c r="CCP424" s="335"/>
      <c r="CCQ424" s="335"/>
      <c r="CCR424" s="335"/>
      <c r="CCS424" s="335"/>
      <c r="CCT424" s="335"/>
      <c r="CCU424" s="335"/>
      <c r="CCV424" s="335"/>
      <c r="CCW424" s="335"/>
      <c r="CCX424" s="335"/>
      <c r="CCY424" s="335"/>
      <c r="CCZ424" s="335"/>
      <c r="CDA424" s="335"/>
      <c r="CDB424" s="335"/>
      <c r="CDC424" s="335"/>
      <c r="CDD424" s="335"/>
      <c r="CDE424" s="335"/>
      <c r="CDF424" s="335"/>
      <c r="CDG424" s="335"/>
      <c r="CDH424" s="335"/>
      <c r="CDI424" s="335"/>
      <c r="CDJ424" s="335"/>
      <c r="CDK424" s="335"/>
      <c r="CDL424" s="335"/>
      <c r="CDM424" s="335"/>
      <c r="CDN424" s="335"/>
      <c r="CDO424" s="335"/>
      <c r="CDP424" s="335"/>
      <c r="CDQ424" s="335"/>
      <c r="CDR424" s="335"/>
      <c r="CDS424" s="335"/>
      <c r="CDT424" s="335"/>
      <c r="CDU424" s="335"/>
      <c r="CDV424" s="335"/>
      <c r="CDW424" s="335"/>
      <c r="CDX424" s="335"/>
      <c r="CDY424" s="335"/>
      <c r="CDZ424" s="335"/>
      <c r="CEA424" s="335"/>
      <c r="CEB424" s="335"/>
      <c r="CEC424" s="335"/>
      <c r="CED424" s="335"/>
      <c r="CEE424" s="335"/>
      <c r="CEF424" s="335"/>
      <c r="CEG424" s="335"/>
      <c r="CEH424" s="335"/>
      <c r="CEI424" s="335"/>
      <c r="CEJ424" s="335"/>
      <c r="CEK424" s="335"/>
      <c r="CEL424" s="335"/>
      <c r="CEM424" s="335"/>
      <c r="CEN424" s="335"/>
      <c r="CEO424" s="335"/>
      <c r="CEP424" s="335"/>
      <c r="CEQ424" s="335"/>
      <c r="CER424" s="335"/>
      <c r="CES424" s="335"/>
      <c r="CET424" s="335"/>
      <c r="CEU424" s="335"/>
      <c r="CEV424" s="335"/>
      <c r="CEW424" s="335"/>
      <c r="CEX424" s="335"/>
      <c r="CEY424" s="335"/>
      <c r="CEZ424" s="335"/>
      <c r="CFA424" s="335"/>
      <c r="CFB424" s="335"/>
      <c r="CFC424" s="335"/>
      <c r="CFD424" s="335"/>
      <c r="CFE424" s="335"/>
      <c r="CFF424" s="335"/>
      <c r="CFG424" s="335"/>
      <c r="CFH424" s="335"/>
      <c r="CFI424" s="335"/>
      <c r="CFJ424" s="335"/>
      <c r="CFK424" s="335"/>
      <c r="CFL424" s="335"/>
      <c r="CFM424" s="335"/>
      <c r="CFN424" s="335"/>
      <c r="CFO424" s="335"/>
      <c r="CFP424" s="335"/>
      <c r="CFQ424" s="335"/>
      <c r="CFR424" s="335"/>
      <c r="CFS424" s="335"/>
      <c r="CFT424" s="335"/>
      <c r="CFU424" s="335"/>
      <c r="CFV424" s="335"/>
      <c r="CFW424" s="335"/>
      <c r="CFX424" s="335"/>
      <c r="CFY424" s="335"/>
      <c r="CFZ424" s="335"/>
      <c r="CGA424" s="335"/>
      <c r="CGB424" s="335"/>
      <c r="CGC424" s="335"/>
      <c r="CGD424" s="335"/>
      <c r="CGE424" s="335"/>
      <c r="CGF424" s="335"/>
      <c r="CGG424" s="335"/>
      <c r="CGH424" s="335"/>
      <c r="CGI424" s="335"/>
      <c r="CGJ424" s="335"/>
      <c r="CGK424" s="335"/>
      <c r="CGL424" s="335"/>
      <c r="CGM424" s="335"/>
      <c r="CGN424" s="335"/>
      <c r="CGO424" s="335"/>
      <c r="CGP424" s="335"/>
      <c r="CGQ424" s="335"/>
      <c r="CGR424" s="335"/>
      <c r="CGS424" s="335"/>
      <c r="CGT424" s="335"/>
      <c r="CGU424" s="335"/>
      <c r="CGV424" s="335"/>
      <c r="CGW424" s="335"/>
      <c r="CGX424" s="335"/>
      <c r="CGY424" s="335"/>
      <c r="CGZ424" s="335"/>
      <c r="CHA424" s="335"/>
      <c r="CHB424" s="335"/>
      <c r="CHC424" s="335"/>
      <c r="CHD424" s="335"/>
      <c r="CHE424" s="335"/>
      <c r="CHF424" s="335"/>
      <c r="CHG424" s="335"/>
      <c r="CHH424" s="335"/>
      <c r="CHI424" s="335"/>
      <c r="CHJ424" s="335"/>
      <c r="CHK424" s="335"/>
      <c r="CHL424" s="335"/>
      <c r="CHM424" s="335"/>
      <c r="CHN424" s="335"/>
      <c r="CHO424" s="335"/>
      <c r="CHP424" s="335"/>
      <c r="CHQ424" s="335"/>
      <c r="CHR424" s="335"/>
      <c r="CHS424" s="335"/>
      <c r="CHT424" s="335"/>
      <c r="CHU424" s="335"/>
      <c r="CHV424" s="335"/>
      <c r="CHW424" s="335"/>
      <c r="CHX424" s="335"/>
      <c r="CHY424" s="335"/>
      <c r="CHZ424" s="335"/>
      <c r="CIA424" s="335"/>
      <c r="CIB424" s="335"/>
      <c r="CIC424" s="335"/>
      <c r="CID424" s="335"/>
      <c r="CIE424" s="335"/>
      <c r="CIF424" s="335"/>
      <c r="CIG424" s="335"/>
      <c r="CIH424" s="335"/>
      <c r="CII424" s="335"/>
      <c r="CIJ424" s="335"/>
      <c r="CIK424" s="335"/>
      <c r="CIL424" s="335"/>
      <c r="CIM424" s="335"/>
      <c r="CIN424" s="335"/>
      <c r="CIO424" s="335"/>
      <c r="CIP424" s="335"/>
      <c r="CIQ424" s="335"/>
      <c r="CIR424" s="335"/>
      <c r="CIS424" s="335"/>
      <c r="CIT424" s="335"/>
      <c r="CIU424" s="335"/>
      <c r="CIV424" s="335"/>
      <c r="CIW424" s="335"/>
      <c r="CIX424" s="335"/>
      <c r="CIY424" s="335"/>
      <c r="CIZ424" s="335"/>
      <c r="CJA424" s="335"/>
      <c r="CJB424" s="335"/>
      <c r="CJC424" s="335"/>
      <c r="CJD424" s="335"/>
      <c r="CJE424" s="335"/>
      <c r="CJF424" s="335"/>
      <c r="CJG424" s="335"/>
      <c r="CJH424" s="335"/>
      <c r="CJI424" s="335"/>
      <c r="CJJ424" s="335"/>
      <c r="CJK424" s="335"/>
      <c r="CJL424" s="335"/>
      <c r="CJM424" s="335"/>
      <c r="CJN424" s="335"/>
      <c r="CJO424" s="335"/>
      <c r="CJP424" s="335"/>
      <c r="CJQ424" s="335"/>
      <c r="CJR424" s="335"/>
      <c r="CJS424" s="335"/>
      <c r="CJT424" s="335"/>
      <c r="CJU424" s="335"/>
      <c r="CJV424" s="335"/>
      <c r="CJW424" s="335"/>
      <c r="CJX424" s="335"/>
      <c r="CJY424" s="335"/>
      <c r="CJZ424" s="335"/>
      <c r="CKA424" s="335"/>
      <c r="CKB424" s="335"/>
      <c r="CKC424" s="335"/>
      <c r="CKD424" s="335"/>
      <c r="CKE424" s="335"/>
      <c r="CKF424" s="335"/>
      <c r="CKG424" s="335"/>
      <c r="CKH424" s="335"/>
      <c r="CKI424" s="335"/>
      <c r="CKJ424" s="335"/>
      <c r="CKK424" s="335"/>
      <c r="CKL424" s="335"/>
      <c r="CKM424" s="335"/>
      <c r="CKN424" s="335"/>
      <c r="CKO424" s="335"/>
      <c r="CKP424" s="335"/>
      <c r="CKQ424" s="335"/>
      <c r="CKR424" s="335"/>
      <c r="CKS424" s="335"/>
      <c r="CKT424" s="335"/>
      <c r="CKU424" s="335"/>
      <c r="CKV424" s="335"/>
      <c r="CKW424" s="335"/>
      <c r="CKX424" s="335"/>
      <c r="CKY424" s="335"/>
      <c r="CKZ424" s="335"/>
      <c r="CLA424" s="335"/>
      <c r="CLB424" s="335"/>
      <c r="CLC424" s="335"/>
      <c r="CLD424" s="335"/>
      <c r="CLE424" s="335"/>
      <c r="CLF424" s="335"/>
      <c r="CLG424" s="335"/>
      <c r="CLH424" s="335"/>
      <c r="CLI424" s="335"/>
      <c r="CLJ424" s="335"/>
      <c r="CLK424" s="335"/>
      <c r="CLL424" s="335"/>
      <c r="CLM424" s="335"/>
      <c r="CLN424" s="335"/>
      <c r="CLO424" s="335"/>
      <c r="CLP424" s="335"/>
      <c r="CLQ424" s="335"/>
      <c r="CLR424" s="335"/>
      <c r="CLS424" s="335"/>
      <c r="CLT424" s="335"/>
      <c r="CLU424" s="335"/>
      <c r="CLV424" s="335"/>
      <c r="CLW424" s="335"/>
      <c r="CLX424" s="335"/>
      <c r="CLY424" s="335"/>
      <c r="CLZ424" s="335"/>
      <c r="CMA424" s="335"/>
      <c r="CMB424" s="335"/>
      <c r="CMC424" s="335"/>
      <c r="CMD424" s="335"/>
      <c r="CME424" s="335"/>
      <c r="CMF424" s="335"/>
      <c r="CMG424" s="335"/>
      <c r="CMH424" s="335"/>
      <c r="CMI424" s="335"/>
      <c r="CMJ424" s="335"/>
      <c r="CMK424" s="335"/>
      <c r="CML424" s="335"/>
      <c r="CMM424" s="335"/>
      <c r="CMN424" s="335"/>
      <c r="CMO424" s="335"/>
      <c r="CMP424" s="335"/>
      <c r="CMQ424" s="335"/>
      <c r="CMR424" s="335"/>
      <c r="CMS424" s="335"/>
      <c r="CMT424" s="335"/>
      <c r="CMU424" s="335"/>
      <c r="CMV424" s="335"/>
      <c r="CMW424" s="335"/>
      <c r="CMX424" s="335"/>
      <c r="CMY424" s="335"/>
      <c r="CMZ424" s="335"/>
      <c r="CNA424" s="335"/>
      <c r="CNB424" s="335"/>
      <c r="CNC424" s="335"/>
      <c r="CND424" s="335"/>
      <c r="CNE424" s="335"/>
      <c r="CNF424" s="335"/>
      <c r="CNG424" s="335"/>
      <c r="CNH424" s="335"/>
      <c r="CNI424" s="335"/>
      <c r="CNJ424" s="335"/>
      <c r="CNK424" s="335"/>
      <c r="CNL424" s="335"/>
      <c r="CNM424" s="335"/>
      <c r="CNN424" s="335"/>
      <c r="CNO424" s="335"/>
      <c r="CNP424" s="335"/>
      <c r="CNQ424" s="335"/>
      <c r="CNR424" s="335"/>
      <c r="CNS424" s="335"/>
      <c r="CNT424" s="335"/>
      <c r="CNU424" s="335"/>
      <c r="CNV424" s="335"/>
      <c r="CNW424" s="335"/>
      <c r="CNX424" s="335"/>
      <c r="CNY424" s="335"/>
      <c r="CNZ424" s="335"/>
      <c r="COA424" s="335"/>
      <c r="COB424" s="335"/>
      <c r="COC424" s="335"/>
      <c r="COD424" s="335"/>
      <c r="COE424" s="335"/>
      <c r="COF424" s="335"/>
      <c r="COG424" s="335"/>
      <c r="COH424" s="335"/>
      <c r="COI424" s="335"/>
      <c r="COJ424" s="335"/>
      <c r="COK424" s="335"/>
      <c r="COL424" s="335"/>
      <c r="COM424" s="335"/>
      <c r="CON424" s="335"/>
      <c r="COO424" s="335"/>
      <c r="COP424" s="335"/>
      <c r="COQ424" s="335"/>
      <c r="COR424" s="335"/>
      <c r="COS424" s="335"/>
      <c r="COT424" s="335"/>
      <c r="COU424" s="335"/>
      <c r="COV424" s="335"/>
      <c r="COW424" s="335"/>
      <c r="COX424" s="335"/>
      <c r="COY424" s="335"/>
      <c r="COZ424" s="335"/>
      <c r="CPA424" s="335"/>
      <c r="CPB424" s="335"/>
      <c r="CPC424" s="335"/>
      <c r="CPD424" s="335"/>
      <c r="CPE424" s="335"/>
      <c r="CPF424" s="335"/>
      <c r="CPG424" s="335"/>
      <c r="CPH424" s="335"/>
      <c r="CPI424" s="335"/>
      <c r="CPJ424" s="335"/>
      <c r="CPK424" s="335"/>
      <c r="CPL424" s="335"/>
      <c r="CPM424" s="335"/>
      <c r="CPN424" s="335"/>
      <c r="CPO424" s="335"/>
      <c r="CPP424" s="335"/>
      <c r="CPQ424" s="335"/>
      <c r="CPR424" s="335"/>
      <c r="CPS424" s="335"/>
      <c r="CPT424" s="335"/>
      <c r="CPU424" s="335"/>
      <c r="CPV424" s="335"/>
      <c r="CPW424" s="335"/>
      <c r="CPX424" s="335"/>
      <c r="CPY424" s="335"/>
      <c r="CPZ424" s="335"/>
      <c r="CQA424" s="335"/>
      <c r="CQB424" s="335"/>
      <c r="CQC424" s="335"/>
      <c r="CQD424" s="335"/>
      <c r="CQE424" s="335"/>
      <c r="CQF424" s="335"/>
      <c r="CQG424" s="335"/>
      <c r="CQH424" s="335"/>
      <c r="CQI424" s="335"/>
      <c r="CQJ424" s="335"/>
      <c r="CQK424" s="335"/>
      <c r="CQL424" s="335"/>
      <c r="CQM424" s="335"/>
      <c r="CQN424" s="335"/>
      <c r="CQO424" s="335"/>
      <c r="CQP424" s="335"/>
      <c r="CQQ424" s="335"/>
      <c r="CQR424" s="335"/>
      <c r="CQS424" s="335"/>
      <c r="CQT424" s="335"/>
      <c r="CQU424" s="335"/>
      <c r="CQV424" s="335"/>
      <c r="CQW424" s="335"/>
      <c r="CQX424" s="335"/>
      <c r="CQY424" s="335"/>
      <c r="CQZ424" s="335"/>
      <c r="CRA424" s="335"/>
      <c r="CRB424" s="335"/>
      <c r="CRC424" s="335"/>
      <c r="CRD424" s="335"/>
      <c r="CRE424" s="335"/>
      <c r="CRF424" s="335"/>
      <c r="CRG424" s="335"/>
      <c r="CRH424" s="335"/>
      <c r="CRI424" s="335"/>
      <c r="CRJ424" s="335"/>
      <c r="CRK424" s="335"/>
      <c r="CRL424" s="335"/>
      <c r="CRM424" s="335"/>
      <c r="CRN424" s="335"/>
      <c r="CRO424" s="335"/>
      <c r="CRP424" s="335"/>
      <c r="CRQ424" s="335"/>
      <c r="CRR424" s="335"/>
      <c r="CRS424" s="335"/>
      <c r="CRT424" s="335"/>
      <c r="CRU424" s="335"/>
      <c r="CRV424" s="335"/>
      <c r="CRW424" s="335"/>
      <c r="CRX424" s="335"/>
      <c r="CRY424" s="335"/>
      <c r="CRZ424" s="335"/>
      <c r="CSA424" s="335"/>
      <c r="CSB424" s="335"/>
      <c r="CSC424" s="335"/>
      <c r="CSD424" s="335"/>
      <c r="CSE424" s="335"/>
      <c r="CSF424" s="335"/>
      <c r="CSG424" s="335"/>
      <c r="CSH424" s="335"/>
      <c r="CSI424" s="335"/>
      <c r="CSJ424" s="335"/>
      <c r="CSK424" s="335"/>
      <c r="CSL424" s="335"/>
      <c r="CSM424" s="335"/>
      <c r="CSN424" s="335"/>
      <c r="CSO424" s="335"/>
      <c r="CSP424" s="335"/>
      <c r="CSQ424" s="335"/>
      <c r="CSR424" s="335"/>
      <c r="CSS424" s="335"/>
      <c r="CST424" s="335"/>
      <c r="CSU424" s="335"/>
      <c r="CSV424" s="335"/>
      <c r="CSW424" s="335"/>
      <c r="CSX424" s="335"/>
      <c r="CSY424" s="335"/>
      <c r="CSZ424" s="335"/>
      <c r="CTA424" s="335"/>
      <c r="CTB424" s="335"/>
      <c r="CTC424" s="335"/>
      <c r="CTD424" s="335"/>
      <c r="CTE424" s="335"/>
      <c r="CTF424" s="335"/>
      <c r="CTG424" s="335"/>
      <c r="CTH424" s="335"/>
      <c r="CTI424" s="335"/>
      <c r="CTJ424" s="335"/>
      <c r="CTK424" s="335"/>
      <c r="CTL424" s="335"/>
      <c r="CTM424" s="335"/>
      <c r="CTN424" s="335"/>
      <c r="CTO424" s="335"/>
      <c r="CTP424" s="335"/>
      <c r="CTQ424" s="335"/>
      <c r="CTR424" s="335"/>
      <c r="CTS424" s="335"/>
      <c r="CTT424" s="335"/>
      <c r="CTU424" s="335"/>
      <c r="CTV424" s="335"/>
      <c r="CTW424" s="335"/>
      <c r="CTX424" s="335"/>
      <c r="CTY424" s="335"/>
      <c r="CTZ424" s="335"/>
      <c r="CUA424" s="335"/>
      <c r="CUB424" s="335"/>
      <c r="CUC424" s="335"/>
      <c r="CUD424" s="335"/>
      <c r="CUE424" s="335"/>
      <c r="CUF424" s="335"/>
      <c r="CUG424" s="335"/>
      <c r="CUH424" s="335"/>
      <c r="CUI424" s="335"/>
      <c r="CUJ424" s="335"/>
      <c r="CUK424" s="335"/>
      <c r="CUL424" s="335"/>
      <c r="CUM424" s="335"/>
      <c r="CUN424" s="335"/>
      <c r="CUO424" s="335"/>
      <c r="CUP424" s="335"/>
      <c r="CUQ424" s="335"/>
      <c r="CUR424" s="335"/>
      <c r="CUS424" s="335"/>
      <c r="CUT424" s="335"/>
      <c r="CUU424" s="335"/>
      <c r="CUV424" s="335"/>
      <c r="CUW424" s="335"/>
      <c r="CUX424" s="335"/>
      <c r="CUY424" s="335"/>
      <c r="CUZ424" s="335"/>
      <c r="CVA424" s="335"/>
      <c r="CVB424" s="335"/>
      <c r="CVC424" s="335"/>
      <c r="CVD424" s="335"/>
      <c r="CVE424" s="335"/>
      <c r="CVF424" s="335"/>
      <c r="CVG424" s="335"/>
      <c r="CVH424" s="335"/>
      <c r="CVI424" s="335"/>
      <c r="CVJ424" s="335"/>
      <c r="CVK424" s="335"/>
      <c r="CVL424" s="335"/>
      <c r="CVM424" s="335"/>
      <c r="CVN424" s="335"/>
      <c r="CVO424" s="335"/>
      <c r="CVP424" s="335"/>
      <c r="CVQ424" s="335"/>
      <c r="CVR424" s="335"/>
      <c r="CVS424" s="335"/>
      <c r="CVT424" s="335"/>
      <c r="CVU424" s="335"/>
      <c r="CVV424" s="335"/>
      <c r="CVW424" s="335"/>
      <c r="CVX424" s="335"/>
      <c r="CVY424" s="335"/>
      <c r="CVZ424" s="335"/>
      <c r="CWA424" s="335"/>
      <c r="CWB424" s="335"/>
      <c r="CWC424" s="335"/>
      <c r="CWD424" s="335"/>
      <c r="CWE424" s="335"/>
      <c r="CWF424" s="335"/>
      <c r="CWG424" s="335"/>
      <c r="CWH424" s="335"/>
      <c r="CWI424" s="335"/>
      <c r="CWJ424" s="335"/>
      <c r="CWK424" s="335"/>
      <c r="CWL424" s="335"/>
      <c r="CWM424" s="335"/>
      <c r="CWN424" s="335"/>
      <c r="CWO424" s="335"/>
      <c r="CWP424" s="335"/>
      <c r="CWQ424" s="335"/>
      <c r="CWR424" s="335"/>
      <c r="CWS424" s="335"/>
      <c r="CWT424" s="335"/>
      <c r="CWU424" s="335"/>
      <c r="CWV424" s="335"/>
      <c r="CWW424" s="335"/>
      <c r="CWX424" s="335"/>
      <c r="CWY424" s="335"/>
      <c r="CWZ424" s="335"/>
      <c r="CXA424" s="335"/>
      <c r="CXB424" s="335"/>
      <c r="CXC424" s="335"/>
      <c r="CXD424" s="335"/>
      <c r="CXE424" s="335"/>
      <c r="CXF424" s="335"/>
      <c r="CXG424" s="335"/>
      <c r="CXH424" s="335"/>
      <c r="CXI424" s="335"/>
      <c r="CXJ424" s="335"/>
      <c r="CXK424" s="335"/>
      <c r="CXL424" s="335"/>
      <c r="CXM424" s="335"/>
      <c r="CXN424" s="335"/>
      <c r="CXO424" s="335"/>
      <c r="CXP424" s="335"/>
      <c r="CXQ424" s="335"/>
      <c r="CXR424" s="335"/>
      <c r="CXS424" s="335"/>
      <c r="CXT424" s="335"/>
      <c r="CXU424" s="335"/>
      <c r="CXV424" s="335"/>
      <c r="CXW424" s="335"/>
      <c r="CXX424" s="335"/>
      <c r="CXY424" s="335"/>
      <c r="CXZ424" s="335"/>
      <c r="CYA424" s="335"/>
      <c r="CYB424" s="335"/>
      <c r="CYC424" s="335"/>
      <c r="CYD424" s="335"/>
      <c r="CYE424" s="335"/>
      <c r="CYF424" s="335"/>
      <c r="CYG424" s="335"/>
      <c r="CYH424" s="335"/>
      <c r="CYI424" s="335"/>
      <c r="CYJ424" s="335"/>
      <c r="CYK424" s="335"/>
      <c r="CYL424" s="335"/>
      <c r="CYM424" s="335"/>
      <c r="CYN424" s="335"/>
      <c r="CYO424" s="335"/>
      <c r="CYP424" s="335"/>
      <c r="CYQ424" s="335"/>
      <c r="CYR424" s="335"/>
      <c r="CYS424" s="335"/>
      <c r="CYT424" s="335"/>
      <c r="CYU424" s="335"/>
      <c r="CYV424" s="335"/>
      <c r="CYW424" s="335"/>
      <c r="CYX424" s="335"/>
      <c r="CYY424" s="335"/>
      <c r="CYZ424" s="335"/>
      <c r="CZA424" s="335"/>
      <c r="CZB424" s="335"/>
      <c r="CZC424" s="335"/>
      <c r="CZD424" s="335"/>
      <c r="CZE424" s="335"/>
      <c r="CZF424" s="335"/>
      <c r="CZG424" s="335"/>
      <c r="CZH424" s="335"/>
      <c r="CZI424" s="335"/>
      <c r="CZJ424" s="335"/>
      <c r="CZK424" s="335"/>
      <c r="CZL424" s="335"/>
      <c r="CZM424" s="335"/>
      <c r="CZN424" s="335"/>
      <c r="CZO424" s="335"/>
      <c r="CZP424" s="335"/>
      <c r="CZQ424" s="335"/>
      <c r="CZR424" s="335"/>
      <c r="CZS424" s="335"/>
      <c r="CZT424" s="335"/>
      <c r="CZU424" s="335"/>
      <c r="CZV424" s="335"/>
      <c r="CZW424" s="335"/>
      <c r="CZX424" s="335"/>
      <c r="CZY424" s="335"/>
      <c r="CZZ424" s="335"/>
      <c r="DAA424" s="335"/>
      <c r="DAB424" s="335"/>
      <c r="DAC424" s="335"/>
      <c r="DAD424" s="335"/>
      <c r="DAE424" s="335"/>
      <c r="DAF424" s="335"/>
      <c r="DAG424" s="335"/>
      <c r="DAH424" s="335"/>
      <c r="DAI424" s="335"/>
      <c r="DAJ424" s="335"/>
      <c r="DAK424" s="335"/>
      <c r="DAL424" s="335"/>
      <c r="DAM424" s="335"/>
      <c r="DAN424" s="335"/>
      <c r="DAO424" s="335"/>
      <c r="DAP424" s="335"/>
      <c r="DAQ424" s="335"/>
      <c r="DAR424" s="335"/>
      <c r="DAS424" s="335"/>
      <c r="DAT424" s="335"/>
      <c r="DAU424" s="335"/>
      <c r="DAV424" s="335"/>
      <c r="DAW424" s="335"/>
      <c r="DAX424" s="335"/>
      <c r="DAY424" s="335"/>
      <c r="DAZ424" s="335"/>
      <c r="DBA424" s="335"/>
      <c r="DBB424" s="335"/>
      <c r="DBC424" s="335"/>
      <c r="DBD424" s="335"/>
      <c r="DBE424" s="335"/>
      <c r="DBF424" s="335"/>
      <c r="DBG424" s="335"/>
      <c r="DBH424" s="335"/>
      <c r="DBI424" s="335"/>
      <c r="DBJ424" s="335"/>
      <c r="DBK424" s="335"/>
      <c r="DBL424" s="335"/>
      <c r="DBM424" s="335"/>
      <c r="DBN424" s="335"/>
      <c r="DBO424" s="335"/>
      <c r="DBP424" s="335"/>
      <c r="DBQ424" s="335"/>
      <c r="DBR424" s="335"/>
      <c r="DBS424" s="335"/>
      <c r="DBT424" s="335"/>
      <c r="DBU424" s="335"/>
      <c r="DBV424" s="335"/>
      <c r="DBW424" s="335"/>
      <c r="DBX424" s="335"/>
      <c r="DBY424" s="335"/>
      <c r="DBZ424" s="335"/>
      <c r="DCA424" s="335"/>
      <c r="DCB424" s="335"/>
      <c r="DCC424" s="335"/>
      <c r="DCD424" s="335"/>
      <c r="DCE424" s="335"/>
      <c r="DCF424" s="335"/>
      <c r="DCG424" s="335"/>
      <c r="DCH424" s="335"/>
      <c r="DCI424" s="335"/>
      <c r="DCJ424" s="335"/>
      <c r="DCK424" s="335"/>
      <c r="DCL424" s="335"/>
      <c r="DCM424" s="335"/>
      <c r="DCN424" s="335"/>
      <c r="DCO424" s="335"/>
      <c r="DCP424" s="335"/>
      <c r="DCQ424" s="335"/>
      <c r="DCR424" s="335"/>
      <c r="DCS424" s="335"/>
      <c r="DCT424" s="335"/>
      <c r="DCU424" s="335"/>
      <c r="DCV424" s="335"/>
      <c r="DCW424" s="335"/>
      <c r="DCX424" s="335"/>
      <c r="DCY424" s="335"/>
      <c r="DCZ424" s="335"/>
      <c r="DDA424" s="335"/>
      <c r="DDB424" s="335"/>
      <c r="DDC424" s="335"/>
      <c r="DDD424" s="335"/>
      <c r="DDE424" s="335"/>
      <c r="DDF424" s="335"/>
      <c r="DDG424" s="335"/>
      <c r="DDH424" s="335"/>
      <c r="DDI424" s="335"/>
      <c r="DDJ424" s="335"/>
      <c r="DDK424" s="335"/>
      <c r="DDL424" s="335"/>
      <c r="DDM424" s="335"/>
      <c r="DDN424" s="335"/>
      <c r="DDO424" s="335"/>
      <c r="DDP424" s="335"/>
      <c r="DDQ424" s="335"/>
      <c r="DDR424" s="335"/>
      <c r="DDS424" s="335"/>
      <c r="DDT424" s="335"/>
      <c r="DDU424" s="335"/>
      <c r="DDV424" s="335"/>
      <c r="DDW424" s="335"/>
      <c r="DDX424" s="335"/>
      <c r="DDY424" s="335"/>
      <c r="DDZ424" s="335"/>
      <c r="DEA424" s="335"/>
      <c r="DEB424" s="335"/>
      <c r="DEC424" s="335"/>
      <c r="DED424" s="335"/>
      <c r="DEE424" s="335"/>
      <c r="DEF424" s="335"/>
      <c r="DEG424" s="335"/>
      <c r="DEH424" s="335"/>
      <c r="DEI424" s="335"/>
      <c r="DEJ424" s="335"/>
      <c r="DEK424" s="335"/>
      <c r="DEL424" s="335"/>
      <c r="DEM424" s="335"/>
      <c r="DEN424" s="335"/>
      <c r="DEO424" s="335"/>
      <c r="DEP424" s="335"/>
      <c r="DEQ424" s="335"/>
      <c r="DER424" s="335"/>
      <c r="DES424" s="335"/>
      <c r="DET424" s="335"/>
      <c r="DEU424" s="335"/>
      <c r="DEV424" s="335"/>
      <c r="DEW424" s="335"/>
      <c r="DEX424" s="335"/>
      <c r="DEY424" s="335"/>
      <c r="DEZ424" s="335"/>
      <c r="DFA424" s="335"/>
      <c r="DFB424" s="335"/>
      <c r="DFC424" s="335"/>
      <c r="DFD424" s="335"/>
      <c r="DFE424" s="335"/>
      <c r="DFF424" s="335"/>
      <c r="DFG424" s="335"/>
      <c r="DFH424" s="335"/>
      <c r="DFI424" s="335"/>
      <c r="DFJ424" s="335"/>
      <c r="DFK424" s="335"/>
      <c r="DFL424" s="335"/>
      <c r="DFM424" s="335"/>
      <c r="DFN424" s="335"/>
      <c r="DFO424" s="335"/>
      <c r="DFP424" s="335"/>
      <c r="DFQ424" s="335"/>
      <c r="DFR424" s="335"/>
      <c r="DFS424" s="335"/>
      <c r="DFT424" s="335"/>
      <c r="DFU424" s="335"/>
      <c r="DFV424" s="335"/>
      <c r="DFW424" s="335"/>
      <c r="DFX424" s="335"/>
      <c r="DFY424" s="335"/>
      <c r="DFZ424" s="335"/>
      <c r="DGA424" s="335"/>
      <c r="DGB424" s="335"/>
      <c r="DGC424" s="335"/>
      <c r="DGD424" s="335"/>
      <c r="DGE424" s="335"/>
      <c r="DGF424" s="335"/>
      <c r="DGG424" s="335"/>
      <c r="DGH424" s="335"/>
      <c r="DGI424" s="335"/>
      <c r="DGJ424" s="335"/>
      <c r="DGK424" s="335"/>
      <c r="DGL424" s="335"/>
      <c r="DGM424" s="335"/>
      <c r="DGN424" s="335"/>
      <c r="DGO424" s="335"/>
      <c r="DGP424" s="335"/>
      <c r="DGQ424" s="335"/>
      <c r="DGR424" s="335"/>
      <c r="DGS424" s="335"/>
      <c r="DGT424" s="335"/>
      <c r="DGU424" s="335"/>
      <c r="DGV424" s="335"/>
      <c r="DGW424" s="335"/>
      <c r="DGX424" s="335"/>
      <c r="DGY424" s="335"/>
      <c r="DGZ424" s="335"/>
      <c r="DHA424" s="335"/>
      <c r="DHB424" s="335"/>
      <c r="DHC424" s="335"/>
      <c r="DHD424" s="335"/>
      <c r="DHE424" s="335"/>
      <c r="DHF424" s="335"/>
      <c r="DHG424" s="335"/>
      <c r="DHH424" s="335"/>
      <c r="DHI424" s="335"/>
      <c r="DHJ424" s="335"/>
      <c r="DHK424" s="335"/>
      <c r="DHL424" s="335"/>
      <c r="DHM424" s="335"/>
      <c r="DHN424" s="335"/>
      <c r="DHO424" s="335"/>
      <c r="DHP424" s="335"/>
      <c r="DHQ424" s="335"/>
      <c r="DHR424" s="335"/>
      <c r="DHS424" s="335"/>
      <c r="DHT424" s="335"/>
      <c r="DHU424" s="335"/>
      <c r="DHV424" s="335"/>
      <c r="DHW424" s="335"/>
      <c r="DHX424" s="335"/>
      <c r="DHY424" s="335"/>
      <c r="DHZ424" s="335"/>
      <c r="DIA424" s="335"/>
      <c r="DIB424" s="335"/>
      <c r="DIC424" s="335"/>
      <c r="DID424" s="335"/>
      <c r="DIE424" s="335"/>
      <c r="DIF424" s="335"/>
      <c r="DIG424" s="335"/>
      <c r="DIH424" s="335"/>
      <c r="DII424" s="335"/>
      <c r="DIJ424" s="335"/>
      <c r="DIK424" s="335"/>
      <c r="DIL424" s="335"/>
      <c r="DIM424" s="335"/>
      <c r="DIN424" s="335"/>
      <c r="DIO424" s="335"/>
      <c r="DIP424" s="335"/>
      <c r="DIQ424" s="335"/>
      <c r="DIR424" s="335"/>
      <c r="DIS424" s="335"/>
      <c r="DIT424" s="335"/>
      <c r="DIU424" s="335"/>
      <c r="DIV424" s="335"/>
      <c r="DIW424" s="335"/>
      <c r="DIX424" s="335"/>
      <c r="DIY424" s="335"/>
      <c r="DIZ424" s="335"/>
      <c r="DJA424" s="335"/>
      <c r="DJB424" s="335"/>
      <c r="DJC424" s="335"/>
      <c r="DJD424" s="335"/>
      <c r="DJE424" s="335"/>
      <c r="DJF424" s="335"/>
      <c r="DJG424" s="335"/>
      <c r="DJH424" s="335"/>
      <c r="DJI424" s="335"/>
      <c r="DJJ424" s="335"/>
      <c r="DJK424" s="335"/>
      <c r="DJL424" s="335"/>
      <c r="DJM424" s="335"/>
      <c r="DJN424" s="335"/>
      <c r="DJO424" s="335"/>
      <c r="DJP424" s="335"/>
      <c r="DJQ424" s="335"/>
      <c r="DJR424" s="335"/>
      <c r="DJS424" s="335"/>
      <c r="DJT424" s="335"/>
      <c r="DJU424" s="335"/>
      <c r="DJV424" s="335"/>
      <c r="DJW424" s="335"/>
      <c r="DJX424" s="335"/>
      <c r="DJY424" s="335"/>
      <c r="DJZ424" s="335"/>
      <c r="DKA424" s="335"/>
      <c r="DKB424" s="335"/>
      <c r="DKC424" s="335"/>
      <c r="DKD424" s="335"/>
      <c r="DKE424" s="335"/>
      <c r="DKF424" s="335"/>
      <c r="DKG424" s="335"/>
      <c r="DKH424" s="335"/>
      <c r="DKI424" s="335"/>
      <c r="DKJ424" s="335"/>
      <c r="DKK424" s="335"/>
      <c r="DKL424" s="335"/>
      <c r="DKM424" s="335"/>
      <c r="DKN424" s="335"/>
      <c r="DKO424" s="335"/>
      <c r="DKP424" s="335"/>
      <c r="DKQ424" s="335"/>
      <c r="DKR424" s="335"/>
      <c r="DKS424" s="335"/>
      <c r="DKT424" s="335"/>
      <c r="DKU424" s="335"/>
      <c r="DKV424" s="335"/>
      <c r="DKW424" s="335"/>
      <c r="DKX424" s="335"/>
      <c r="DKY424" s="335"/>
      <c r="DKZ424" s="335"/>
      <c r="DLA424" s="335"/>
      <c r="DLB424" s="335"/>
      <c r="DLC424" s="335"/>
      <c r="DLD424" s="335"/>
      <c r="DLE424" s="335"/>
      <c r="DLF424" s="335"/>
      <c r="DLG424" s="335"/>
      <c r="DLH424" s="335"/>
      <c r="DLI424" s="335"/>
      <c r="DLJ424" s="335"/>
      <c r="DLK424" s="335"/>
      <c r="DLL424" s="335"/>
      <c r="DLM424" s="335"/>
      <c r="DLN424" s="335"/>
      <c r="DLO424" s="335"/>
      <c r="DLP424" s="335"/>
      <c r="DLQ424" s="335"/>
      <c r="DLR424" s="335"/>
      <c r="DLS424" s="335"/>
      <c r="DLT424" s="335"/>
      <c r="DLU424" s="335"/>
      <c r="DLV424" s="335"/>
      <c r="DLW424" s="335"/>
      <c r="DLX424" s="335"/>
      <c r="DLY424" s="335"/>
      <c r="DLZ424" s="335"/>
      <c r="DMA424" s="335"/>
      <c r="DMB424" s="335"/>
      <c r="DMC424" s="335"/>
      <c r="DMD424" s="335"/>
      <c r="DME424" s="335"/>
      <c r="DMF424" s="335"/>
      <c r="DMG424" s="335"/>
      <c r="DMH424" s="335"/>
      <c r="DMI424" s="335"/>
      <c r="DMJ424" s="335"/>
      <c r="DMK424" s="335"/>
      <c r="DML424" s="335"/>
      <c r="DMM424" s="335"/>
      <c r="DMN424" s="335"/>
      <c r="DMO424" s="335"/>
      <c r="DMP424" s="335"/>
      <c r="DMQ424" s="335"/>
      <c r="DMR424" s="335"/>
      <c r="DMS424" s="335"/>
      <c r="DMT424" s="335"/>
      <c r="DMU424" s="335"/>
      <c r="DMV424" s="335"/>
      <c r="DMW424" s="335"/>
      <c r="DMX424" s="335"/>
      <c r="DMY424" s="335"/>
      <c r="DMZ424" s="335"/>
      <c r="DNA424" s="335"/>
      <c r="DNB424" s="335"/>
      <c r="DNC424" s="335"/>
      <c r="DND424" s="335"/>
      <c r="DNE424" s="335"/>
      <c r="DNF424" s="335"/>
      <c r="DNG424" s="335"/>
      <c r="DNH424" s="335"/>
      <c r="DNI424" s="335"/>
      <c r="DNJ424" s="335"/>
      <c r="DNK424" s="335"/>
      <c r="DNL424" s="335"/>
      <c r="DNM424" s="335"/>
      <c r="DNN424" s="335"/>
      <c r="DNO424" s="335"/>
      <c r="DNP424" s="335"/>
      <c r="DNQ424" s="335"/>
      <c r="DNR424" s="335"/>
      <c r="DNS424" s="335"/>
      <c r="DNT424" s="335"/>
      <c r="DNU424" s="335"/>
      <c r="DNV424" s="335"/>
      <c r="DNW424" s="335"/>
      <c r="DNX424" s="335"/>
      <c r="DNY424" s="335"/>
      <c r="DNZ424" s="335"/>
      <c r="DOA424" s="335"/>
      <c r="DOB424" s="335"/>
      <c r="DOC424" s="335"/>
      <c r="DOD424" s="335"/>
      <c r="DOE424" s="335"/>
      <c r="DOF424" s="335"/>
      <c r="DOG424" s="335"/>
      <c r="DOH424" s="335"/>
      <c r="DOI424" s="335"/>
      <c r="DOJ424" s="335"/>
      <c r="DOK424" s="335"/>
      <c r="DOL424" s="335"/>
      <c r="DOM424" s="335"/>
      <c r="DON424" s="335"/>
      <c r="DOO424" s="335"/>
      <c r="DOP424" s="335"/>
      <c r="DOQ424" s="335"/>
      <c r="DOR424" s="335"/>
      <c r="DOS424" s="335"/>
      <c r="DOT424" s="335"/>
      <c r="DOU424" s="335"/>
      <c r="DOV424" s="335"/>
      <c r="DOW424" s="335"/>
      <c r="DOX424" s="335"/>
      <c r="DOY424" s="335"/>
      <c r="DOZ424" s="335"/>
      <c r="DPA424" s="335"/>
      <c r="DPB424" s="335"/>
      <c r="DPC424" s="335"/>
      <c r="DPD424" s="335"/>
      <c r="DPE424" s="335"/>
      <c r="DPF424" s="335"/>
      <c r="DPG424" s="335"/>
      <c r="DPH424" s="335"/>
      <c r="DPI424" s="335"/>
      <c r="DPJ424" s="335"/>
      <c r="DPK424" s="335"/>
      <c r="DPL424" s="335"/>
      <c r="DPM424" s="335"/>
      <c r="DPN424" s="335"/>
      <c r="DPO424" s="335"/>
      <c r="DPP424" s="335"/>
      <c r="DPQ424" s="335"/>
      <c r="DPR424" s="335"/>
      <c r="DPS424" s="335"/>
      <c r="DPT424" s="335"/>
      <c r="DPU424" s="335"/>
      <c r="DPV424" s="335"/>
      <c r="DPW424" s="335"/>
      <c r="DPX424" s="335"/>
      <c r="DPY424" s="335"/>
      <c r="DPZ424" s="335"/>
      <c r="DQA424" s="335"/>
      <c r="DQB424" s="335"/>
      <c r="DQC424" s="335"/>
      <c r="DQD424" s="335"/>
      <c r="DQE424" s="335"/>
      <c r="DQF424" s="335"/>
      <c r="DQG424" s="335"/>
      <c r="DQH424" s="335"/>
      <c r="DQI424" s="335"/>
      <c r="DQJ424" s="335"/>
      <c r="DQK424" s="335"/>
      <c r="DQL424" s="335"/>
      <c r="DQM424" s="335"/>
      <c r="DQN424" s="335"/>
      <c r="DQO424" s="335"/>
      <c r="DQP424" s="335"/>
      <c r="DQQ424" s="335"/>
      <c r="DQR424" s="335"/>
      <c r="DQS424" s="335"/>
      <c r="DQT424" s="335"/>
      <c r="DQU424" s="335"/>
      <c r="DQV424" s="335"/>
      <c r="DQW424" s="335"/>
      <c r="DQX424" s="335"/>
      <c r="DQY424" s="335"/>
      <c r="DQZ424" s="335"/>
      <c r="DRA424" s="335"/>
      <c r="DRB424" s="335"/>
      <c r="DRC424" s="335"/>
      <c r="DRD424" s="335"/>
      <c r="DRE424" s="335"/>
      <c r="DRF424" s="335"/>
      <c r="DRG424" s="335"/>
      <c r="DRH424" s="335"/>
      <c r="DRI424" s="335"/>
      <c r="DRJ424" s="335"/>
      <c r="DRK424" s="335"/>
      <c r="DRL424" s="335"/>
      <c r="DRM424" s="335"/>
      <c r="DRN424" s="335"/>
      <c r="DRO424" s="335"/>
      <c r="DRP424" s="335"/>
      <c r="DRQ424" s="335"/>
      <c r="DRR424" s="335"/>
      <c r="DRS424" s="335"/>
      <c r="DRT424" s="335"/>
      <c r="DRU424" s="335"/>
      <c r="DRV424" s="335"/>
      <c r="DRW424" s="335"/>
      <c r="DRX424" s="335"/>
      <c r="DRY424" s="335"/>
      <c r="DRZ424" s="335"/>
      <c r="DSA424" s="335"/>
      <c r="DSB424" s="335"/>
      <c r="DSC424" s="335"/>
      <c r="DSD424" s="335"/>
      <c r="DSE424" s="335"/>
      <c r="DSF424" s="335"/>
      <c r="DSG424" s="335"/>
      <c r="DSH424" s="335"/>
      <c r="DSI424" s="335"/>
      <c r="DSJ424" s="335"/>
      <c r="DSK424" s="335"/>
      <c r="DSL424" s="335"/>
      <c r="DSM424" s="335"/>
      <c r="DSN424" s="335"/>
      <c r="DSO424" s="335"/>
      <c r="DSP424" s="335"/>
      <c r="DSQ424" s="335"/>
      <c r="DSR424" s="335"/>
      <c r="DSS424" s="335"/>
      <c r="DST424" s="335"/>
      <c r="DSU424" s="335"/>
      <c r="DSV424" s="335"/>
      <c r="DSW424" s="335"/>
      <c r="DSX424" s="335"/>
      <c r="DSY424" s="335"/>
      <c r="DSZ424" s="335"/>
      <c r="DTA424" s="335"/>
      <c r="DTB424" s="335"/>
      <c r="DTC424" s="335"/>
      <c r="DTD424" s="335"/>
      <c r="DTE424" s="335"/>
      <c r="DTF424" s="335"/>
      <c r="DTG424" s="335"/>
      <c r="DTH424" s="335"/>
      <c r="DTI424" s="335"/>
      <c r="DTJ424" s="335"/>
      <c r="DTK424" s="335"/>
      <c r="DTL424" s="335"/>
      <c r="DTM424" s="335"/>
      <c r="DTN424" s="335"/>
      <c r="DTO424" s="335"/>
      <c r="DTP424" s="335"/>
      <c r="DTQ424" s="335"/>
      <c r="DTR424" s="335"/>
      <c r="DTS424" s="335"/>
      <c r="DTT424" s="335"/>
      <c r="DTU424" s="335"/>
      <c r="DTV424" s="335"/>
      <c r="DTW424" s="335"/>
      <c r="DTX424" s="335"/>
      <c r="DTY424" s="335"/>
      <c r="DTZ424" s="335"/>
      <c r="DUA424" s="335"/>
      <c r="DUB424" s="335"/>
      <c r="DUC424" s="335"/>
      <c r="DUD424" s="335"/>
      <c r="DUE424" s="335"/>
      <c r="DUF424" s="335"/>
      <c r="DUG424" s="335"/>
      <c r="DUH424" s="335"/>
      <c r="DUI424" s="335"/>
      <c r="DUJ424" s="335"/>
      <c r="DUK424" s="335"/>
      <c r="DUL424" s="335"/>
      <c r="DUM424" s="335"/>
      <c r="DUN424" s="335"/>
      <c r="DUO424" s="335"/>
      <c r="DUP424" s="335"/>
      <c r="DUQ424" s="335"/>
      <c r="DUR424" s="335"/>
      <c r="DUS424" s="335"/>
      <c r="DUT424" s="335"/>
      <c r="DUU424" s="335"/>
      <c r="DUV424" s="335"/>
      <c r="DUW424" s="335"/>
      <c r="DUX424" s="335"/>
      <c r="DUY424" s="335"/>
      <c r="DUZ424" s="335"/>
      <c r="DVA424" s="335"/>
      <c r="DVB424" s="335"/>
      <c r="DVC424" s="335"/>
      <c r="DVD424" s="335"/>
      <c r="DVE424" s="335"/>
      <c r="DVF424" s="335"/>
      <c r="DVG424" s="335"/>
      <c r="DVH424" s="335"/>
      <c r="DVI424" s="335"/>
      <c r="DVJ424" s="335"/>
      <c r="DVK424" s="335"/>
      <c r="DVL424" s="335"/>
      <c r="DVM424" s="335"/>
      <c r="DVN424" s="335"/>
      <c r="DVO424" s="335"/>
      <c r="DVP424" s="335"/>
      <c r="DVQ424" s="335"/>
      <c r="DVR424" s="335"/>
      <c r="DVS424" s="335"/>
      <c r="DVT424" s="335"/>
      <c r="DVU424" s="335"/>
      <c r="DVV424" s="335"/>
      <c r="DVW424" s="335"/>
      <c r="DVX424" s="335"/>
      <c r="DVY424" s="335"/>
      <c r="DVZ424" s="335"/>
      <c r="DWA424" s="335"/>
      <c r="DWB424" s="335"/>
      <c r="DWC424" s="335"/>
      <c r="DWD424" s="335"/>
      <c r="DWE424" s="335"/>
      <c r="DWF424" s="335"/>
      <c r="DWG424" s="335"/>
      <c r="DWH424" s="335"/>
      <c r="DWI424" s="335"/>
      <c r="DWJ424" s="335"/>
      <c r="DWK424" s="335"/>
      <c r="DWL424" s="335"/>
      <c r="DWM424" s="335"/>
      <c r="DWN424" s="335"/>
      <c r="DWO424" s="335"/>
      <c r="DWP424" s="335"/>
      <c r="DWQ424" s="335"/>
      <c r="DWR424" s="335"/>
      <c r="DWS424" s="335"/>
      <c r="DWT424" s="335"/>
      <c r="DWU424" s="335"/>
      <c r="DWV424" s="335"/>
      <c r="DWW424" s="335"/>
      <c r="DWX424" s="335"/>
      <c r="DWY424" s="335"/>
      <c r="DWZ424" s="335"/>
      <c r="DXA424" s="335"/>
      <c r="DXB424" s="335"/>
      <c r="DXC424" s="335"/>
      <c r="DXD424" s="335"/>
      <c r="DXE424" s="335"/>
      <c r="DXF424" s="335"/>
      <c r="DXG424" s="335"/>
      <c r="DXH424" s="335"/>
      <c r="DXI424" s="335"/>
      <c r="DXJ424" s="335"/>
      <c r="DXK424" s="335"/>
      <c r="DXL424" s="335"/>
      <c r="DXM424" s="335"/>
      <c r="DXN424" s="335"/>
      <c r="DXO424" s="335"/>
      <c r="DXP424" s="335"/>
      <c r="DXQ424" s="335"/>
      <c r="DXR424" s="335"/>
      <c r="DXS424" s="335"/>
      <c r="DXT424" s="335"/>
      <c r="DXU424" s="335"/>
      <c r="DXV424" s="335"/>
      <c r="DXW424" s="335"/>
      <c r="DXX424" s="335"/>
      <c r="DXY424" s="335"/>
      <c r="DXZ424" s="335"/>
      <c r="DYA424" s="335"/>
      <c r="DYB424" s="335"/>
      <c r="DYC424" s="335"/>
      <c r="DYD424" s="335"/>
      <c r="DYE424" s="335"/>
      <c r="DYF424" s="335"/>
      <c r="DYG424" s="335"/>
      <c r="DYH424" s="335"/>
      <c r="DYI424" s="335"/>
      <c r="DYJ424" s="335"/>
      <c r="DYK424" s="335"/>
      <c r="DYL424" s="335"/>
      <c r="DYM424" s="335"/>
      <c r="DYN424" s="335"/>
      <c r="DYO424" s="335"/>
      <c r="DYP424" s="335"/>
      <c r="DYQ424" s="335"/>
      <c r="DYR424" s="335"/>
      <c r="DYS424" s="335"/>
      <c r="DYT424" s="335"/>
      <c r="DYU424" s="335"/>
      <c r="DYV424" s="335"/>
      <c r="DYW424" s="335"/>
      <c r="DYX424" s="335"/>
      <c r="DYY424" s="335"/>
      <c r="DYZ424" s="335"/>
      <c r="DZA424" s="335"/>
      <c r="DZB424" s="335"/>
      <c r="DZC424" s="335"/>
      <c r="DZD424" s="335"/>
      <c r="DZE424" s="335"/>
      <c r="DZF424" s="335"/>
      <c r="DZG424" s="335"/>
      <c r="DZH424" s="335"/>
      <c r="DZI424" s="335"/>
      <c r="DZJ424" s="335"/>
      <c r="DZK424" s="335"/>
      <c r="DZL424" s="335"/>
      <c r="DZM424" s="335"/>
      <c r="DZN424" s="335"/>
      <c r="DZO424" s="335"/>
      <c r="DZP424" s="335"/>
      <c r="DZQ424" s="335"/>
      <c r="DZR424" s="335"/>
      <c r="DZS424" s="335"/>
      <c r="DZT424" s="335"/>
      <c r="DZU424" s="335"/>
      <c r="DZV424" s="335"/>
      <c r="DZW424" s="335"/>
      <c r="DZX424" s="335"/>
      <c r="DZY424" s="335"/>
      <c r="DZZ424" s="335"/>
      <c r="EAA424" s="335"/>
      <c r="EAB424" s="335"/>
      <c r="EAC424" s="335"/>
      <c r="EAD424" s="335"/>
      <c r="EAE424" s="335"/>
      <c r="EAF424" s="335"/>
      <c r="EAG424" s="335"/>
      <c r="EAH424" s="335"/>
      <c r="EAI424" s="335"/>
      <c r="EAJ424" s="335"/>
      <c r="EAK424" s="335"/>
      <c r="EAL424" s="335"/>
      <c r="EAM424" s="335"/>
      <c r="EAN424" s="335"/>
      <c r="EAO424" s="335"/>
      <c r="EAP424" s="335"/>
      <c r="EAQ424" s="335"/>
      <c r="EAR424" s="335"/>
      <c r="EAS424" s="335"/>
      <c r="EAT424" s="335"/>
      <c r="EAU424" s="335"/>
      <c r="EAV424" s="335"/>
      <c r="EAW424" s="335"/>
      <c r="EAX424" s="335"/>
      <c r="EAY424" s="335"/>
      <c r="EAZ424" s="335"/>
      <c r="EBA424" s="335"/>
      <c r="EBB424" s="335"/>
      <c r="EBC424" s="335"/>
      <c r="EBD424" s="335"/>
      <c r="EBE424" s="335"/>
      <c r="EBF424" s="335"/>
      <c r="EBG424" s="335"/>
      <c r="EBH424" s="335"/>
      <c r="EBI424" s="335"/>
      <c r="EBJ424" s="335"/>
      <c r="EBK424" s="335"/>
      <c r="EBL424" s="335"/>
      <c r="EBM424" s="335"/>
      <c r="EBN424" s="335"/>
      <c r="EBO424" s="335"/>
      <c r="EBP424" s="335"/>
      <c r="EBQ424" s="335"/>
      <c r="EBR424" s="335"/>
      <c r="EBS424" s="335"/>
      <c r="EBT424" s="335"/>
      <c r="EBU424" s="335"/>
      <c r="EBV424" s="335"/>
      <c r="EBW424" s="335"/>
      <c r="EBX424" s="335"/>
      <c r="EBY424" s="335"/>
      <c r="EBZ424" s="335"/>
      <c r="ECA424" s="335"/>
      <c r="ECB424" s="335"/>
      <c r="ECC424" s="335"/>
      <c r="ECD424" s="335"/>
      <c r="ECE424" s="335"/>
      <c r="ECF424" s="335"/>
      <c r="ECG424" s="335"/>
      <c r="ECH424" s="335"/>
      <c r="ECI424" s="335"/>
      <c r="ECJ424" s="335"/>
      <c r="ECK424" s="335"/>
      <c r="ECL424" s="335"/>
      <c r="ECM424" s="335"/>
      <c r="ECN424" s="335"/>
      <c r="ECO424" s="335"/>
      <c r="ECP424" s="335"/>
      <c r="ECQ424" s="335"/>
      <c r="ECR424" s="335"/>
      <c r="ECS424" s="335"/>
      <c r="ECT424" s="335"/>
      <c r="ECU424" s="335"/>
      <c r="ECV424" s="335"/>
      <c r="ECW424" s="335"/>
      <c r="ECX424" s="335"/>
      <c r="ECY424" s="335"/>
      <c r="ECZ424" s="335"/>
      <c r="EDA424" s="335"/>
      <c r="EDB424" s="335"/>
      <c r="EDC424" s="335"/>
      <c r="EDD424" s="335"/>
      <c r="EDE424" s="335"/>
      <c r="EDF424" s="335"/>
      <c r="EDG424" s="335"/>
      <c r="EDH424" s="335"/>
      <c r="EDI424" s="335"/>
      <c r="EDJ424" s="335"/>
      <c r="EDK424" s="335"/>
      <c r="EDL424" s="335"/>
      <c r="EDM424" s="335"/>
      <c r="EDN424" s="335"/>
      <c r="EDO424" s="335"/>
      <c r="EDP424" s="335"/>
      <c r="EDQ424" s="335"/>
      <c r="EDR424" s="335"/>
      <c r="EDS424" s="335"/>
      <c r="EDT424" s="335"/>
      <c r="EDU424" s="335"/>
      <c r="EDV424" s="335"/>
      <c r="EDW424" s="335"/>
      <c r="EDX424" s="335"/>
      <c r="EDY424" s="335"/>
      <c r="EDZ424" s="335"/>
      <c r="EEA424" s="335"/>
      <c r="EEB424" s="335"/>
      <c r="EEC424" s="335"/>
      <c r="EED424" s="335"/>
      <c r="EEE424" s="335"/>
      <c r="EEF424" s="335"/>
      <c r="EEG424" s="335"/>
      <c r="EEH424" s="335"/>
      <c r="EEI424" s="335"/>
      <c r="EEJ424" s="335"/>
      <c r="EEK424" s="335"/>
      <c r="EEL424" s="335"/>
      <c r="EEM424" s="335"/>
      <c r="EEN424" s="335"/>
      <c r="EEO424" s="335"/>
      <c r="EEP424" s="335"/>
      <c r="EEQ424" s="335"/>
      <c r="EER424" s="335"/>
      <c r="EES424" s="335"/>
      <c r="EET424" s="335"/>
      <c r="EEU424" s="335"/>
      <c r="EEV424" s="335"/>
      <c r="EEW424" s="335"/>
      <c r="EEX424" s="335"/>
      <c r="EEY424" s="335"/>
      <c r="EEZ424" s="335"/>
      <c r="EFA424" s="335"/>
      <c r="EFB424" s="335"/>
      <c r="EFC424" s="335"/>
      <c r="EFD424" s="335"/>
      <c r="EFE424" s="335"/>
      <c r="EFF424" s="335"/>
      <c r="EFG424" s="335"/>
      <c r="EFH424" s="335"/>
      <c r="EFI424" s="335"/>
      <c r="EFJ424" s="335"/>
      <c r="EFK424" s="335"/>
      <c r="EFL424" s="335"/>
      <c r="EFM424" s="335"/>
      <c r="EFN424" s="335"/>
      <c r="EFO424" s="335"/>
      <c r="EFP424" s="335"/>
      <c r="EFQ424" s="335"/>
      <c r="EFR424" s="335"/>
      <c r="EFS424" s="335"/>
      <c r="EFT424" s="335"/>
      <c r="EFU424" s="335"/>
      <c r="EFV424" s="335"/>
      <c r="EFW424" s="335"/>
      <c r="EFX424" s="335"/>
      <c r="EFY424" s="335"/>
      <c r="EFZ424" s="335"/>
      <c r="EGA424" s="335"/>
      <c r="EGB424" s="335"/>
      <c r="EGC424" s="335"/>
      <c r="EGD424" s="335"/>
      <c r="EGE424" s="335"/>
      <c r="EGF424" s="335"/>
      <c r="EGG424" s="335"/>
      <c r="EGH424" s="335"/>
      <c r="EGI424" s="335"/>
      <c r="EGJ424" s="335"/>
      <c r="EGK424" s="335"/>
      <c r="EGL424" s="335"/>
      <c r="EGM424" s="335"/>
      <c r="EGN424" s="335"/>
      <c r="EGO424" s="335"/>
      <c r="EGP424" s="335"/>
      <c r="EGQ424" s="335"/>
      <c r="EGR424" s="335"/>
      <c r="EGS424" s="335"/>
      <c r="EGT424" s="335"/>
      <c r="EGU424" s="335"/>
      <c r="EGV424" s="335"/>
      <c r="EGW424" s="335"/>
      <c r="EGX424" s="335"/>
      <c r="EGY424" s="335"/>
      <c r="EGZ424" s="335"/>
      <c r="EHA424" s="335"/>
      <c r="EHB424" s="335"/>
      <c r="EHC424" s="335"/>
      <c r="EHD424" s="335"/>
      <c r="EHE424" s="335"/>
      <c r="EHF424" s="335"/>
      <c r="EHG424" s="335"/>
      <c r="EHH424" s="335"/>
      <c r="EHI424" s="335"/>
      <c r="EHJ424" s="335"/>
      <c r="EHK424" s="335"/>
      <c r="EHL424" s="335"/>
      <c r="EHM424" s="335"/>
      <c r="EHN424" s="335"/>
      <c r="EHO424" s="335"/>
      <c r="EHP424" s="335"/>
      <c r="EHQ424" s="335"/>
      <c r="EHR424" s="335"/>
      <c r="EHS424" s="335"/>
      <c r="EHT424" s="335"/>
      <c r="EHU424" s="335"/>
      <c r="EHV424" s="335"/>
      <c r="EHW424" s="335"/>
      <c r="EHX424" s="335"/>
      <c r="EHY424" s="335"/>
      <c r="EHZ424" s="335"/>
      <c r="EIA424" s="335"/>
      <c r="EIB424" s="335"/>
      <c r="EIC424" s="335"/>
      <c r="EID424" s="335"/>
      <c r="EIE424" s="335"/>
      <c r="EIF424" s="335"/>
      <c r="EIG424" s="335"/>
      <c r="EIH424" s="335"/>
      <c r="EII424" s="335"/>
      <c r="EIJ424" s="335"/>
      <c r="EIK424" s="335"/>
      <c r="EIL424" s="335"/>
      <c r="EIM424" s="335"/>
      <c r="EIN424" s="335"/>
      <c r="EIO424" s="335"/>
      <c r="EIP424" s="335"/>
      <c r="EIQ424" s="335"/>
      <c r="EIR424" s="335"/>
      <c r="EIS424" s="335"/>
      <c r="EIT424" s="335"/>
      <c r="EIU424" s="335"/>
      <c r="EIV424" s="335"/>
      <c r="EIW424" s="335"/>
      <c r="EIX424" s="335"/>
      <c r="EIY424" s="335"/>
      <c r="EIZ424" s="335"/>
      <c r="EJA424" s="335"/>
      <c r="EJB424" s="335"/>
      <c r="EJC424" s="335"/>
      <c r="EJD424" s="335"/>
      <c r="EJE424" s="335"/>
      <c r="EJF424" s="335"/>
      <c r="EJG424" s="335"/>
      <c r="EJH424" s="335"/>
      <c r="EJI424" s="335"/>
      <c r="EJJ424" s="335"/>
      <c r="EJK424" s="335"/>
      <c r="EJL424" s="335"/>
      <c r="EJM424" s="335"/>
      <c r="EJN424" s="335"/>
      <c r="EJO424" s="335"/>
      <c r="EJP424" s="335"/>
      <c r="EJQ424" s="335"/>
      <c r="EJR424" s="335"/>
      <c r="EJS424" s="335"/>
      <c r="EJT424" s="335"/>
      <c r="EJU424" s="335"/>
      <c r="EJV424" s="335"/>
      <c r="EJW424" s="335"/>
      <c r="EJX424" s="335"/>
      <c r="EJY424" s="335"/>
      <c r="EJZ424" s="335"/>
      <c r="EKA424" s="335"/>
      <c r="EKB424" s="335"/>
      <c r="EKC424" s="335"/>
      <c r="EKD424" s="335"/>
      <c r="EKE424" s="335"/>
      <c r="EKF424" s="335"/>
      <c r="EKG424" s="335"/>
      <c r="EKH424" s="335"/>
      <c r="EKI424" s="335"/>
      <c r="EKJ424" s="335"/>
      <c r="EKK424" s="335"/>
      <c r="EKL424" s="335"/>
      <c r="EKM424" s="335"/>
      <c r="EKN424" s="335"/>
      <c r="EKO424" s="335"/>
      <c r="EKP424" s="335"/>
      <c r="EKQ424" s="335"/>
      <c r="EKR424" s="335"/>
      <c r="EKS424" s="335"/>
      <c r="EKT424" s="335"/>
      <c r="EKU424" s="335"/>
      <c r="EKV424" s="335"/>
      <c r="EKW424" s="335"/>
      <c r="EKX424" s="335"/>
      <c r="EKY424" s="335"/>
      <c r="EKZ424" s="335"/>
      <c r="ELA424" s="335"/>
      <c r="ELB424" s="335"/>
      <c r="ELC424" s="335"/>
      <c r="ELD424" s="335"/>
      <c r="ELE424" s="335"/>
      <c r="ELF424" s="335"/>
      <c r="ELG424" s="335"/>
      <c r="ELH424" s="335"/>
      <c r="ELI424" s="335"/>
      <c r="ELJ424" s="335"/>
      <c r="ELK424" s="335"/>
      <c r="ELL424" s="335"/>
      <c r="ELM424" s="335"/>
      <c r="ELN424" s="335"/>
      <c r="ELO424" s="335"/>
      <c r="ELP424" s="335"/>
      <c r="ELQ424" s="335"/>
      <c r="ELR424" s="335"/>
      <c r="ELS424" s="335"/>
      <c r="ELT424" s="335"/>
      <c r="ELU424" s="335"/>
      <c r="ELV424" s="335"/>
      <c r="ELW424" s="335"/>
      <c r="ELX424" s="335"/>
      <c r="ELY424" s="335"/>
      <c r="ELZ424" s="335"/>
      <c r="EMA424" s="335"/>
      <c r="EMB424" s="335"/>
      <c r="EMC424" s="335"/>
      <c r="EMD424" s="335"/>
      <c r="EME424" s="335"/>
      <c r="EMF424" s="335"/>
      <c r="EMG424" s="335"/>
      <c r="EMH424" s="335"/>
      <c r="EMI424" s="335"/>
      <c r="EMJ424" s="335"/>
      <c r="EMK424" s="335"/>
      <c r="EML424" s="335"/>
      <c r="EMM424" s="335"/>
      <c r="EMN424" s="335"/>
      <c r="EMO424" s="335"/>
      <c r="EMP424" s="335"/>
      <c r="EMQ424" s="335"/>
      <c r="EMR424" s="335"/>
      <c r="EMS424" s="335"/>
      <c r="EMT424" s="335"/>
      <c r="EMU424" s="335"/>
      <c r="EMV424" s="335"/>
      <c r="EMW424" s="335"/>
      <c r="EMX424" s="335"/>
      <c r="EMY424" s="335"/>
      <c r="EMZ424" s="335"/>
      <c r="ENA424" s="335"/>
      <c r="ENB424" s="335"/>
      <c r="ENC424" s="335"/>
      <c r="END424" s="335"/>
      <c r="ENE424" s="335"/>
      <c r="ENF424" s="335"/>
      <c r="ENG424" s="335"/>
      <c r="ENH424" s="335"/>
      <c r="ENI424" s="335"/>
      <c r="ENJ424" s="335"/>
      <c r="ENK424" s="335"/>
      <c r="ENL424" s="335"/>
      <c r="ENM424" s="335"/>
      <c r="ENN424" s="335"/>
      <c r="ENO424" s="335"/>
      <c r="ENP424" s="335"/>
      <c r="ENQ424" s="335"/>
      <c r="ENR424" s="335"/>
      <c r="ENS424" s="335"/>
      <c r="ENT424" s="335"/>
      <c r="ENU424" s="335"/>
      <c r="ENV424" s="335"/>
      <c r="ENW424" s="335"/>
      <c r="ENX424" s="335"/>
      <c r="ENY424" s="335"/>
      <c r="ENZ424" s="335"/>
      <c r="EOA424" s="335"/>
      <c r="EOB424" s="335"/>
      <c r="EOC424" s="335"/>
      <c r="EOD424" s="335"/>
      <c r="EOE424" s="335"/>
      <c r="EOF424" s="335"/>
      <c r="EOG424" s="335"/>
      <c r="EOH424" s="335"/>
      <c r="EOI424" s="335"/>
      <c r="EOJ424" s="335"/>
      <c r="EOK424" s="335"/>
      <c r="EOL424" s="335"/>
      <c r="EOM424" s="335"/>
      <c r="EON424" s="335"/>
      <c r="EOO424" s="335"/>
      <c r="EOP424" s="335"/>
      <c r="EOQ424" s="335"/>
      <c r="EOR424" s="335"/>
      <c r="EOS424" s="335"/>
      <c r="EOT424" s="335"/>
      <c r="EOU424" s="335"/>
      <c r="EOV424" s="335"/>
      <c r="EOW424" s="335"/>
      <c r="EOX424" s="335"/>
      <c r="EOY424" s="335"/>
      <c r="EOZ424" s="335"/>
      <c r="EPA424" s="335"/>
      <c r="EPB424" s="335"/>
      <c r="EPC424" s="335"/>
      <c r="EPD424" s="335"/>
      <c r="EPE424" s="335"/>
      <c r="EPF424" s="335"/>
      <c r="EPG424" s="335"/>
      <c r="EPH424" s="335"/>
      <c r="EPI424" s="335"/>
      <c r="EPJ424" s="335"/>
      <c r="EPK424" s="335"/>
      <c r="EPL424" s="335"/>
      <c r="EPM424" s="335"/>
      <c r="EPN424" s="335"/>
      <c r="EPO424" s="335"/>
      <c r="EPP424" s="335"/>
      <c r="EPQ424" s="335"/>
      <c r="EPR424" s="335"/>
      <c r="EPS424" s="335"/>
      <c r="EPT424" s="335"/>
      <c r="EPU424" s="335"/>
      <c r="EPV424" s="335"/>
      <c r="EPW424" s="335"/>
      <c r="EPX424" s="335"/>
      <c r="EPY424" s="335"/>
      <c r="EPZ424" s="335"/>
      <c r="EQA424" s="335"/>
      <c r="EQB424" s="335"/>
      <c r="EQC424" s="335"/>
      <c r="EQD424" s="335"/>
      <c r="EQE424" s="335"/>
      <c r="EQF424" s="335"/>
      <c r="EQG424" s="335"/>
      <c r="EQH424" s="335"/>
      <c r="EQI424" s="335"/>
      <c r="EQJ424" s="335"/>
      <c r="EQK424" s="335"/>
      <c r="EQL424" s="335"/>
      <c r="EQM424" s="335"/>
      <c r="EQN424" s="335"/>
      <c r="EQO424" s="335"/>
      <c r="EQP424" s="335"/>
      <c r="EQQ424" s="335"/>
      <c r="EQR424" s="335"/>
      <c r="EQS424" s="335"/>
      <c r="EQT424" s="335"/>
      <c r="EQU424" s="335"/>
      <c r="EQV424" s="335"/>
      <c r="EQW424" s="335"/>
      <c r="EQX424" s="335"/>
      <c r="EQY424" s="335"/>
      <c r="EQZ424" s="335"/>
      <c r="ERA424" s="335"/>
      <c r="ERB424" s="335"/>
      <c r="ERC424" s="335"/>
      <c r="ERD424" s="335"/>
      <c r="ERE424" s="335"/>
      <c r="ERF424" s="335"/>
      <c r="ERG424" s="335"/>
      <c r="ERH424" s="335"/>
      <c r="ERI424" s="335"/>
      <c r="ERJ424" s="335"/>
      <c r="ERK424" s="335"/>
      <c r="ERL424" s="335"/>
      <c r="ERM424" s="335"/>
      <c r="ERN424" s="335"/>
      <c r="ERO424" s="335"/>
      <c r="ERP424" s="335"/>
      <c r="ERQ424" s="335"/>
      <c r="ERR424" s="335"/>
      <c r="ERS424" s="335"/>
      <c r="ERT424" s="335"/>
      <c r="ERU424" s="335"/>
      <c r="ERV424" s="335"/>
      <c r="ERW424" s="335"/>
      <c r="ERX424" s="335"/>
      <c r="ERY424" s="335"/>
      <c r="ERZ424" s="335"/>
      <c r="ESA424" s="335"/>
      <c r="ESB424" s="335"/>
      <c r="ESC424" s="335"/>
      <c r="ESD424" s="335"/>
      <c r="ESE424" s="335"/>
      <c r="ESF424" s="335"/>
      <c r="ESG424" s="335"/>
      <c r="ESH424" s="335"/>
      <c r="ESI424" s="335"/>
      <c r="ESJ424" s="335"/>
      <c r="ESK424" s="335"/>
      <c r="ESL424" s="335"/>
      <c r="ESM424" s="335"/>
      <c r="ESN424" s="335"/>
      <c r="ESO424" s="335"/>
      <c r="ESP424" s="335"/>
      <c r="ESQ424" s="335"/>
      <c r="ESR424" s="335"/>
      <c r="ESS424" s="335"/>
      <c r="EST424" s="335"/>
      <c r="ESU424" s="335"/>
      <c r="ESV424" s="335"/>
      <c r="ESW424" s="335"/>
      <c r="ESX424" s="335"/>
      <c r="ESY424" s="335"/>
      <c r="ESZ424" s="335"/>
      <c r="ETA424" s="335"/>
      <c r="ETB424" s="335"/>
      <c r="ETC424" s="335"/>
      <c r="ETD424" s="335"/>
      <c r="ETE424" s="335"/>
      <c r="ETF424" s="335"/>
      <c r="ETG424" s="335"/>
      <c r="ETH424" s="335"/>
      <c r="ETI424" s="335"/>
      <c r="ETJ424" s="335"/>
      <c r="ETK424" s="335"/>
      <c r="ETL424" s="335"/>
      <c r="ETM424" s="335"/>
      <c r="ETN424" s="335"/>
      <c r="ETO424" s="335"/>
      <c r="ETP424" s="335"/>
      <c r="ETQ424" s="335"/>
      <c r="ETR424" s="335"/>
      <c r="ETS424" s="335"/>
      <c r="ETT424" s="335"/>
      <c r="ETU424" s="335"/>
      <c r="ETV424" s="335"/>
      <c r="ETW424" s="335"/>
      <c r="ETX424" s="335"/>
      <c r="ETY424" s="335"/>
      <c r="ETZ424" s="335"/>
      <c r="EUA424" s="335"/>
      <c r="EUB424" s="335"/>
      <c r="EUC424" s="335"/>
      <c r="EUD424" s="335"/>
      <c r="EUE424" s="335"/>
      <c r="EUF424" s="335"/>
      <c r="EUG424" s="335"/>
      <c r="EUH424" s="335"/>
      <c r="EUI424" s="335"/>
      <c r="EUJ424" s="335"/>
      <c r="EUK424" s="335"/>
      <c r="EUL424" s="335"/>
      <c r="EUM424" s="335"/>
      <c r="EUN424" s="335"/>
      <c r="EUO424" s="335"/>
      <c r="EUP424" s="335"/>
      <c r="EUQ424" s="335"/>
      <c r="EUR424" s="335"/>
      <c r="EUS424" s="335"/>
      <c r="EUT424" s="335"/>
      <c r="EUU424" s="335"/>
      <c r="EUV424" s="335"/>
      <c r="EUW424" s="335"/>
      <c r="EUX424" s="335"/>
      <c r="EUY424" s="335"/>
      <c r="EUZ424" s="335"/>
      <c r="EVA424" s="335"/>
      <c r="EVB424" s="335"/>
      <c r="EVC424" s="335"/>
      <c r="EVD424" s="335"/>
      <c r="EVE424" s="335"/>
      <c r="EVF424" s="335"/>
      <c r="EVG424" s="335"/>
      <c r="EVH424" s="335"/>
      <c r="EVI424" s="335"/>
      <c r="EVJ424" s="335"/>
      <c r="EVK424" s="335"/>
      <c r="EVL424" s="335"/>
      <c r="EVM424" s="335"/>
      <c r="EVN424" s="335"/>
      <c r="EVO424" s="335"/>
      <c r="EVP424" s="335"/>
      <c r="EVQ424" s="335"/>
      <c r="EVR424" s="335"/>
      <c r="EVS424" s="335"/>
      <c r="EVT424" s="335"/>
      <c r="EVU424" s="335"/>
      <c r="EVV424" s="335"/>
      <c r="EVW424" s="335"/>
      <c r="EVX424" s="335"/>
      <c r="EVY424" s="335"/>
      <c r="EVZ424" s="335"/>
      <c r="EWA424" s="335"/>
      <c r="EWB424" s="335"/>
      <c r="EWC424" s="335"/>
      <c r="EWD424" s="335"/>
      <c r="EWE424" s="335"/>
      <c r="EWF424" s="335"/>
      <c r="EWG424" s="335"/>
      <c r="EWH424" s="335"/>
      <c r="EWI424" s="335"/>
      <c r="EWJ424" s="335"/>
      <c r="EWK424" s="335"/>
      <c r="EWL424" s="335"/>
      <c r="EWM424" s="335"/>
      <c r="EWN424" s="335"/>
      <c r="EWO424" s="335"/>
      <c r="EWP424" s="335"/>
      <c r="EWQ424" s="335"/>
      <c r="EWR424" s="335"/>
      <c r="EWS424" s="335"/>
      <c r="EWT424" s="335"/>
      <c r="EWU424" s="335"/>
      <c r="EWV424" s="335"/>
      <c r="EWW424" s="335"/>
      <c r="EWX424" s="335"/>
      <c r="EWY424" s="335"/>
      <c r="EWZ424" s="335"/>
      <c r="EXA424" s="335"/>
      <c r="EXB424" s="335"/>
      <c r="EXC424" s="335"/>
      <c r="EXD424" s="335"/>
      <c r="EXE424" s="335"/>
      <c r="EXF424" s="335"/>
      <c r="EXG424" s="335"/>
      <c r="EXH424" s="335"/>
      <c r="EXI424" s="335"/>
      <c r="EXJ424" s="335"/>
      <c r="EXK424" s="335"/>
      <c r="EXL424" s="335"/>
      <c r="EXM424" s="335"/>
      <c r="EXN424" s="335"/>
      <c r="EXO424" s="335"/>
      <c r="EXP424" s="335"/>
      <c r="EXQ424" s="335"/>
      <c r="EXR424" s="335"/>
      <c r="EXS424" s="335"/>
      <c r="EXT424" s="335"/>
      <c r="EXU424" s="335"/>
      <c r="EXV424" s="335"/>
      <c r="EXW424" s="335"/>
      <c r="EXX424" s="335"/>
      <c r="EXY424" s="335"/>
      <c r="EXZ424" s="335"/>
      <c r="EYA424" s="335"/>
      <c r="EYB424" s="335"/>
      <c r="EYC424" s="335"/>
      <c r="EYD424" s="335"/>
      <c r="EYE424" s="335"/>
      <c r="EYF424" s="335"/>
      <c r="EYG424" s="335"/>
      <c r="EYH424" s="335"/>
      <c r="EYI424" s="335"/>
      <c r="EYJ424" s="335"/>
      <c r="EYK424" s="335"/>
      <c r="EYL424" s="335"/>
      <c r="EYM424" s="335"/>
      <c r="EYN424" s="335"/>
      <c r="EYO424" s="335"/>
      <c r="EYP424" s="335"/>
      <c r="EYQ424" s="335"/>
      <c r="EYR424" s="335"/>
      <c r="EYS424" s="335"/>
      <c r="EYT424" s="335"/>
      <c r="EYU424" s="335"/>
      <c r="EYV424" s="335"/>
      <c r="EYW424" s="335"/>
      <c r="EYX424" s="335"/>
      <c r="EYY424" s="335"/>
      <c r="EYZ424" s="335"/>
      <c r="EZA424" s="335"/>
      <c r="EZB424" s="335"/>
      <c r="EZC424" s="335"/>
      <c r="EZD424" s="335"/>
      <c r="EZE424" s="335"/>
      <c r="EZF424" s="335"/>
      <c r="EZG424" s="335"/>
      <c r="EZH424" s="335"/>
      <c r="EZI424" s="335"/>
      <c r="EZJ424" s="335"/>
      <c r="EZK424" s="335"/>
      <c r="EZL424" s="335"/>
      <c r="EZM424" s="335"/>
      <c r="EZN424" s="335"/>
      <c r="EZO424" s="335"/>
      <c r="EZP424" s="335"/>
      <c r="EZQ424" s="335"/>
      <c r="EZR424" s="335"/>
      <c r="EZS424" s="335"/>
      <c r="EZT424" s="335"/>
      <c r="EZU424" s="335"/>
      <c r="EZV424" s="335"/>
      <c r="EZW424" s="335"/>
      <c r="EZX424" s="335"/>
      <c r="EZY424" s="335"/>
      <c r="EZZ424" s="335"/>
      <c r="FAA424" s="335"/>
      <c r="FAB424" s="335"/>
      <c r="FAC424" s="335"/>
      <c r="FAD424" s="335"/>
      <c r="FAE424" s="335"/>
      <c r="FAF424" s="335"/>
      <c r="FAG424" s="335"/>
      <c r="FAH424" s="335"/>
      <c r="FAI424" s="335"/>
      <c r="FAJ424" s="335"/>
      <c r="FAK424" s="335"/>
      <c r="FAL424" s="335"/>
      <c r="FAM424" s="335"/>
      <c r="FAN424" s="335"/>
      <c r="FAO424" s="335"/>
      <c r="FAP424" s="335"/>
      <c r="FAQ424" s="335"/>
      <c r="FAR424" s="335"/>
      <c r="FAS424" s="335"/>
      <c r="FAT424" s="335"/>
      <c r="FAU424" s="335"/>
      <c r="FAV424" s="335"/>
      <c r="FAW424" s="335"/>
      <c r="FAX424" s="335"/>
      <c r="FAY424" s="335"/>
      <c r="FAZ424" s="335"/>
      <c r="FBA424" s="335"/>
      <c r="FBB424" s="335"/>
      <c r="FBC424" s="335"/>
      <c r="FBD424" s="335"/>
      <c r="FBE424" s="335"/>
      <c r="FBF424" s="335"/>
      <c r="FBG424" s="335"/>
      <c r="FBH424" s="335"/>
      <c r="FBI424" s="335"/>
      <c r="FBJ424" s="335"/>
      <c r="FBK424" s="335"/>
      <c r="FBL424" s="335"/>
      <c r="FBM424" s="335"/>
      <c r="FBN424" s="335"/>
      <c r="FBO424" s="335"/>
      <c r="FBP424" s="335"/>
      <c r="FBQ424" s="335"/>
      <c r="FBR424" s="335"/>
      <c r="FBS424" s="335"/>
      <c r="FBT424" s="335"/>
      <c r="FBU424" s="335"/>
      <c r="FBV424" s="335"/>
      <c r="FBW424" s="335"/>
      <c r="FBX424" s="335"/>
      <c r="FBY424" s="335"/>
      <c r="FBZ424" s="335"/>
      <c r="FCA424" s="335"/>
      <c r="FCB424" s="335"/>
      <c r="FCC424" s="335"/>
      <c r="FCD424" s="335"/>
      <c r="FCE424" s="335"/>
      <c r="FCF424" s="335"/>
      <c r="FCG424" s="335"/>
      <c r="FCH424" s="335"/>
      <c r="FCI424" s="335"/>
      <c r="FCJ424" s="335"/>
      <c r="FCK424" s="335"/>
      <c r="FCL424" s="335"/>
      <c r="FCM424" s="335"/>
      <c r="FCN424" s="335"/>
      <c r="FCO424" s="335"/>
      <c r="FCP424" s="335"/>
      <c r="FCQ424" s="335"/>
      <c r="FCR424" s="335"/>
      <c r="FCS424" s="335"/>
      <c r="FCT424" s="335"/>
      <c r="FCU424" s="335"/>
      <c r="FCV424" s="335"/>
      <c r="FCW424" s="335"/>
      <c r="FCX424" s="335"/>
      <c r="FCY424" s="335"/>
      <c r="FCZ424" s="335"/>
      <c r="FDA424" s="335"/>
      <c r="FDB424" s="335"/>
      <c r="FDC424" s="335"/>
      <c r="FDD424" s="335"/>
      <c r="FDE424" s="335"/>
      <c r="FDF424" s="335"/>
      <c r="FDG424" s="335"/>
      <c r="FDH424" s="335"/>
      <c r="FDI424" s="335"/>
      <c r="FDJ424" s="335"/>
      <c r="FDK424" s="335"/>
      <c r="FDL424" s="335"/>
      <c r="FDM424" s="335"/>
      <c r="FDN424" s="335"/>
      <c r="FDO424" s="335"/>
      <c r="FDP424" s="335"/>
      <c r="FDQ424" s="335"/>
      <c r="FDR424" s="335"/>
      <c r="FDS424" s="335"/>
      <c r="FDT424" s="335"/>
      <c r="FDU424" s="335"/>
      <c r="FDV424" s="335"/>
      <c r="FDW424" s="335"/>
      <c r="FDX424" s="335"/>
      <c r="FDY424" s="335"/>
      <c r="FDZ424" s="335"/>
      <c r="FEA424" s="335"/>
      <c r="FEB424" s="335"/>
      <c r="FEC424" s="335"/>
      <c r="FED424" s="335"/>
      <c r="FEE424" s="335"/>
      <c r="FEF424" s="335"/>
      <c r="FEG424" s="335"/>
      <c r="FEH424" s="335"/>
      <c r="FEI424" s="335"/>
      <c r="FEJ424" s="335"/>
      <c r="FEK424" s="335"/>
      <c r="FEL424" s="335"/>
      <c r="FEM424" s="335"/>
      <c r="FEN424" s="335"/>
      <c r="FEO424" s="335"/>
      <c r="FEP424" s="335"/>
      <c r="FEQ424" s="335"/>
      <c r="FER424" s="335"/>
      <c r="FES424" s="335"/>
      <c r="FET424" s="335"/>
      <c r="FEU424" s="335"/>
      <c r="FEV424" s="335"/>
      <c r="FEW424" s="335"/>
      <c r="FEX424" s="335"/>
      <c r="FEY424" s="335"/>
      <c r="FEZ424" s="335"/>
      <c r="FFA424" s="335"/>
      <c r="FFB424" s="335"/>
      <c r="FFC424" s="335"/>
      <c r="FFD424" s="335"/>
      <c r="FFE424" s="335"/>
      <c r="FFF424" s="335"/>
      <c r="FFG424" s="335"/>
      <c r="FFH424" s="335"/>
      <c r="FFI424" s="335"/>
      <c r="FFJ424" s="335"/>
      <c r="FFK424" s="335"/>
      <c r="FFL424" s="335"/>
      <c r="FFM424" s="335"/>
      <c r="FFN424" s="335"/>
      <c r="FFO424" s="335"/>
      <c r="FFP424" s="335"/>
      <c r="FFQ424" s="335"/>
      <c r="FFR424" s="335"/>
      <c r="FFS424" s="335"/>
      <c r="FFT424" s="335"/>
      <c r="FFU424" s="335"/>
      <c r="FFV424" s="335"/>
      <c r="FFW424" s="335"/>
      <c r="FFX424" s="335"/>
      <c r="FFY424" s="335"/>
      <c r="FFZ424" s="335"/>
      <c r="FGA424" s="335"/>
      <c r="FGB424" s="335"/>
      <c r="FGC424" s="335"/>
      <c r="FGD424" s="335"/>
      <c r="FGE424" s="335"/>
      <c r="FGF424" s="335"/>
      <c r="FGG424" s="335"/>
      <c r="FGH424" s="335"/>
      <c r="FGI424" s="335"/>
      <c r="FGJ424" s="335"/>
      <c r="FGK424" s="335"/>
      <c r="FGL424" s="335"/>
      <c r="FGM424" s="335"/>
      <c r="FGN424" s="335"/>
      <c r="FGO424" s="335"/>
      <c r="FGP424" s="335"/>
      <c r="FGQ424" s="335"/>
      <c r="FGR424" s="335"/>
      <c r="FGS424" s="335"/>
      <c r="FGT424" s="335"/>
      <c r="FGU424" s="335"/>
      <c r="FGV424" s="335"/>
      <c r="FGW424" s="335"/>
      <c r="FGX424" s="335"/>
      <c r="FGY424" s="335"/>
      <c r="FGZ424" s="335"/>
      <c r="FHA424" s="335"/>
      <c r="FHB424" s="335"/>
      <c r="FHC424" s="335"/>
      <c r="FHD424" s="335"/>
      <c r="FHE424" s="335"/>
      <c r="FHF424" s="335"/>
      <c r="FHG424" s="335"/>
      <c r="FHH424" s="335"/>
      <c r="FHI424" s="335"/>
      <c r="FHJ424" s="335"/>
      <c r="FHK424" s="335"/>
      <c r="FHL424" s="335"/>
      <c r="FHM424" s="335"/>
      <c r="FHN424" s="335"/>
      <c r="FHO424" s="335"/>
      <c r="FHP424" s="335"/>
      <c r="FHQ424" s="335"/>
      <c r="FHR424" s="335"/>
      <c r="FHS424" s="335"/>
      <c r="FHT424" s="335"/>
      <c r="FHU424" s="335"/>
      <c r="FHV424" s="335"/>
      <c r="FHW424" s="335"/>
      <c r="FHX424" s="335"/>
      <c r="FHY424" s="335"/>
      <c r="FHZ424" s="335"/>
      <c r="FIA424" s="335"/>
      <c r="FIB424" s="335"/>
      <c r="FIC424" s="335"/>
      <c r="FID424" s="335"/>
      <c r="FIE424" s="335"/>
      <c r="FIF424" s="335"/>
      <c r="FIG424" s="335"/>
      <c r="FIH424" s="335"/>
      <c r="FII424" s="335"/>
      <c r="FIJ424" s="335"/>
      <c r="FIK424" s="335"/>
      <c r="FIL424" s="335"/>
      <c r="FIM424" s="335"/>
      <c r="FIN424" s="335"/>
      <c r="FIO424" s="335"/>
      <c r="FIP424" s="335"/>
      <c r="FIQ424" s="335"/>
      <c r="FIR424" s="335"/>
      <c r="FIS424" s="335"/>
      <c r="FIT424" s="335"/>
      <c r="FIU424" s="335"/>
      <c r="FIV424" s="335"/>
      <c r="FIW424" s="335"/>
      <c r="FIX424" s="335"/>
      <c r="FIY424" s="335"/>
      <c r="FIZ424" s="335"/>
      <c r="FJA424" s="335"/>
      <c r="FJB424" s="335"/>
      <c r="FJC424" s="335"/>
      <c r="FJD424" s="335"/>
      <c r="FJE424" s="335"/>
      <c r="FJF424" s="335"/>
      <c r="FJG424" s="335"/>
      <c r="FJH424" s="335"/>
      <c r="FJI424" s="335"/>
      <c r="FJJ424" s="335"/>
      <c r="FJK424" s="335"/>
      <c r="FJL424" s="335"/>
      <c r="FJM424" s="335"/>
      <c r="FJN424" s="335"/>
      <c r="FJO424" s="335"/>
      <c r="FJP424" s="335"/>
      <c r="FJQ424" s="335"/>
      <c r="FJR424" s="335"/>
      <c r="FJS424" s="335"/>
      <c r="FJT424" s="335"/>
      <c r="FJU424" s="335"/>
      <c r="FJV424" s="335"/>
      <c r="FJW424" s="335"/>
      <c r="FJX424" s="335"/>
      <c r="FJY424" s="335"/>
      <c r="FJZ424" s="335"/>
      <c r="FKA424" s="335"/>
      <c r="FKB424" s="335"/>
      <c r="FKC424" s="335"/>
      <c r="FKD424" s="335"/>
      <c r="FKE424" s="335"/>
      <c r="FKF424" s="335"/>
      <c r="FKG424" s="335"/>
      <c r="FKH424" s="335"/>
      <c r="FKI424" s="335"/>
      <c r="FKJ424" s="335"/>
      <c r="FKK424" s="335"/>
      <c r="FKL424" s="335"/>
      <c r="FKM424" s="335"/>
      <c r="FKN424" s="335"/>
      <c r="FKO424" s="335"/>
      <c r="FKP424" s="335"/>
      <c r="FKQ424" s="335"/>
      <c r="FKR424" s="335"/>
      <c r="FKS424" s="335"/>
      <c r="FKT424" s="335"/>
      <c r="FKU424" s="335"/>
      <c r="FKV424" s="335"/>
      <c r="FKW424" s="335"/>
      <c r="FKX424" s="335"/>
      <c r="FKY424" s="335"/>
      <c r="FKZ424" s="335"/>
      <c r="FLA424" s="335"/>
      <c r="FLB424" s="335"/>
      <c r="FLC424" s="335"/>
      <c r="FLD424" s="335"/>
      <c r="FLE424" s="335"/>
      <c r="FLF424" s="335"/>
      <c r="FLG424" s="335"/>
      <c r="FLH424" s="335"/>
      <c r="FLI424" s="335"/>
      <c r="FLJ424" s="335"/>
      <c r="FLK424" s="335"/>
      <c r="FLL424" s="335"/>
      <c r="FLM424" s="335"/>
      <c r="FLN424" s="335"/>
      <c r="FLO424" s="335"/>
      <c r="FLP424" s="335"/>
      <c r="FLQ424" s="335"/>
      <c r="FLR424" s="335"/>
      <c r="FLS424" s="335"/>
      <c r="FLT424" s="335"/>
      <c r="FLU424" s="335"/>
      <c r="FLV424" s="335"/>
      <c r="FLW424" s="335"/>
      <c r="FLX424" s="335"/>
      <c r="FLY424" s="335"/>
      <c r="FLZ424" s="335"/>
      <c r="FMA424" s="335"/>
      <c r="FMB424" s="335"/>
      <c r="FMC424" s="335"/>
      <c r="FMD424" s="335"/>
      <c r="FME424" s="335"/>
      <c r="FMF424" s="335"/>
      <c r="FMG424" s="335"/>
      <c r="FMH424" s="335"/>
      <c r="FMI424" s="335"/>
      <c r="FMJ424" s="335"/>
      <c r="FMK424" s="335"/>
      <c r="FML424" s="335"/>
      <c r="FMM424" s="335"/>
      <c r="FMN424" s="335"/>
      <c r="FMO424" s="335"/>
      <c r="FMP424" s="335"/>
      <c r="FMQ424" s="335"/>
      <c r="FMR424" s="335"/>
      <c r="FMS424" s="335"/>
      <c r="FMT424" s="335"/>
      <c r="FMU424" s="335"/>
      <c r="FMV424" s="335"/>
      <c r="FMW424" s="335"/>
      <c r="FMX424" s="335"/>
      <c r="FMY424" s="335"/>
      <c r="FMZ424" s="335"/>
      <c r="FNA424" s="335"/>
      <c r="FNB424" s="335"/>
      <c r="FNC424" s="335"/>
      <c r="FND424" s="335"/>
      <c r="FNE424" s="335"/>
      <c r="FNF424" s="335"/>
      <c r="FNG424" s="335"/>
      <c r="FNH424" s="335"/>
      <c r="FNI424" s="335"/>
      <c r="FNJ424" s="335"/>
      <c r="FNK424" s="335"/>
      <c r="FNL424" s="335"/>
      <c r="FNM424" s="335"/>
      <c r="FNN424" s="335"/>
      <c r="FNO424" s="335"/>
      <c r="FNP424" s="335"/>
      <c r="FNQ424" s="335"/>
      <c r="FNR424" s="335"/>
      <c r="FNS424" s="335"/>
      <c r="FNT424" s="335"/>
      <c r="FNU424" s="335"/>
      <c r="FNV424" s="335"/>
      <c r="FNW424" s="335"/>
      <c r="FNX424" s="335"/>
      <c r="FNY424" s="335"/>
      <c r="FNZ424" s="335"/>
      <c r="FOA424" s="335"/>
      <c r="FOB424" s="335"/>
      <c r="FOC424" s="335"/>
      <c r="FOD424" s="335"/>
      <c r="FOE424" s="335"/>
      <c r="FOF424" s="335"/>
      <c r="FOG424" s="335"/>
      <c r="FOH424" s="335"/>
      <c r="FOI424" s="335"/>
      <c r="FOJ424" s="335"/>
      <c r="FOK424" s="335"/>
      <c r="FOL424" s="335"/>
      <c r="FOM424" s="335"/>
      <c r="FON424" s="335"/>
      <c r="FOO424" s="335"/>
      <c r="FOP424" s="335"/>
      <c r="FOQ424" s="335"/>
      <c r="FOR424" s="335"/>
      <c r="FOS424" s="335"/>
      <c r="FOT424" s="335"/>
      <c r="FOU424" s="335"/>
      <c r="FOV424" s="335"/>
      <c r="FOW424" s="335"/>
      <c r="FOX424" s="335"/>
      <c r="FOY424" s="335"/>
      <c r="FOZ424" s="335"/>
      <c r="FPA424" s="335"/>
      <c r="FPB424" s="335"/>
      <c r="FPC424" s="335"/>
      <c r="FPD424" s="335"/>
      <c r="FPE424" s="335"/>
      <c r="FPF424" s="335"/>
      <c r="FPG424" s="335"/>
      <c r="FPH424" s="335"/>
      <c r="FPI424" s="335"/>
      <c r="FPJ424" s="335"/>
      <c r="FPK424" s="335"/>
      <c r="FPL424" s="335"/>
      <c r="FPM424" s="335"/>
      <c r="FPN424" s="335"/>
      <c r="FPO424" s="335"/>
      <c r="FPP424" s="335"/>
      <c r="FPQ424" s="335"/>
      <c r="FPR424" s="335"/>
      <c r="FPS424" s="335"/>
      <c r="FPT424" s="335"/>
      <c r="FPU424" s="335"/>
      <c r="FPV424" s="335"/>
      <c r="FPW424" s="335"/>
      <c r="FPX424" s="335"/>
      <c r="FPY424" s="335"/>
      <c r="FPZ424" s="335"/>
      <c r="FQA424" s="335"/>
      <c r="FQB424" s="335"/>
      <c r="FQC424" s="335"/>
      <c r="FQD424" s="335"/>
      <c r="FQE424" s="335"/>
      <c r="FQF424" s="335"/>
      <c r="FQG424" s="335"/>
      <c r="FQH424" s="335"/>
      <c r="FQI424" s="335"/>
      <c r="FQJ424" s="335"/>
      <c r="FQK424" s="335"/>
      <c r="FQL424" s="335"/>
      <c r="FQM424" s="335"/>
      <c r="FQN424" s="335"/>
      <c r="FQO424" s="335"/>
      <c r="FQP424" s="335"/>
      <c r="FQQ424" s="335"/>
      <c r="FQR424" s="335"/>
      <c r="FQS424" s="335"/>
      <c r="FQT424" s="335"/>
      <c r="FQU424" s="335"/>
      <c r="FQV424" s="335"/>
      <c r="FQW424" s="335"/>
      <c r="FQX424" s="335"/>
      <c r="FQY424" s="335"/>
      <c r="FQZ424" s="335"/>
      <c r="FRA424" s="335"/>
      <c r="FRB424" s="335"/>
      <c r="FRC424" s="335"/>
      <c r="FRD424" s="335"/>
      <c r="FRE424" s="335"/>
      <c r="FRF424" s="335"/>
      <c r="FRG424" s="335"/>
      <c r="FRH424" s="335"/>
      <c r="FRI424" s="335"/>
      <c r="FRJ424" s="335"/>
      <c r="FRK424" s="335"/>
      <c r="FRL424" s="335"/>
      <c r="FRM424" s="335"/>
      <c r="FRN424" s="335"/>
      <c r="FRO424" s="335"/>
      <c r="FRP424" s="335"/>
      <c r="FRQ424" s="335"/>
      <c r="FRR424" s="335"/>
      <c r="FRS424" s="335"/>
      <c r="FRT424" s="335"/>
      <c r="FRU424" s="335"/>
      <c r="FRV424" s="335"/>
      <c r="FRW424" s="335"/>
      <c r="FRX424" s="335"/>
      <c r="FRY424" s="335"/>
      <c r="FRZ424" s="335"/>
      <c r="FSA424" s="335"/>
      <c r="FSB424" s="335"/>
      <c r="FSC424" s="335"/>
      <c r="FSD424" s="335"/>
      <c r="FSE424" s="335"/>
      <c r="FSF424" s="335"/>
      <c r="FSG424" s="335"/>
      <c r="FSH424" s="335"/>
      <c r="FSI424" s="335"/>
      <c r="FSJ424" s="335"/>
      <c r="FSK424" s="335"/>
      <c r="FSL424" s="335"/>
      <c r="FSM424" s="335"/>
      <c r="FSN424" s="335"/>
      <c r="FSO424" s="335"/>
      <c r="FSP424" s="335"/>
      <c r="FSQ424" s="335"/>
      <c r="FSR424" s="335"/>
      <c r="FSS424" s="335"/>
      <c r="FST424" s="335"/>
      <c r="FSU424" s="335"/>
      <c r="FSV424" s="335"/>
      <c r="FSW424" s="335"/>
      <c r="FSX424" s="335"/>
      <c r="FSY424" s="335"/>
      <c r="FSZ424" s="335"/>
      <c r="FTA424" s="335"/>
      <c r="FTB424" s="335"/>
      <c r="FTC424" s="335"/>
      <c r="FTD424" s="335"/>
      <c r="FTE424" s="335"/>
      <c r="FTF424" s="335"/>
      <c r="FTG424" s="335"/>
      <c r="FTH424" s="335"/>
      <c r="FTI424" s="335"/>
      <c r="FTJ424" s="335"/>
      <c r="FTK424" s="335"/>
      <c r="FTL424" s="335"/>
      <c r="FTM424" s="335"/>
      <c r="FTN424" s="335"/>
      <c r="FTO424" s="335"/>
      <c r="FTP424" s="335"/>
      <c r="FTQ424" s="335"/>
      <c r="FTR424" s="335"/>
      <c r="FTS424" s="335"/>
      <c r="FTT424" s="335"/>
      <c r="FTU424" s="335"/>
      <c r="FTV424" s="335"/>
      <c r="FTW424" s="335"/>
      <c r="FTX424" s="335"/>
      <c r="FTY424" s="335"/>
      <c r="FTZ424" s="335"/>
      <c r="FUA424" s="335"/>
      <c r="FUB424" s="335"/>
      <c r="FUC424" s="335"/>
      <c r="FUD424" s="335"/>
      <c r="FUE424" s="335"/>
      <c r="FUF424" s="335"/>
      <c r="FUG424" s="335"/>
      <c r="FUH424" s="335"/>
      <c r="FUI424" s="335"/>
      <c r="FUJ424" s="335"/>
      <c r="FUK424" s="335"/>
      <c r="FUL424" s="335"/>
      <c r="FUM424" s="335"/>
      <c r="FUN424" s="335"/>
      <c r="FUO424" s="335"/>
      <c r="FUP424" s="335"/>
      <c r="FUQ424" s="335"/>
      <c r="FUR424" s="335"/>
      <c r="FUS424" s="335"/>
      <c r="FUT424" s="335"/>
      <c r="FUU424" s="335"/>
      <c r="FUV424" s="335"/>
      <c r="FUW424" s="335"/>
      <c r="FUX424" s="335"/>
      <c r="FUY424" s="335"/>
      <c r="FUZ424" s="335"/>
      <c r="FVA424" s="335"/>
      <c r="FVB424" s="335"/>
      <c r="FVC424" s="335"/>
      <c r="FVD424" s="335"/>
      <c r="FVE424" s="335"/>
      <c r="FVF424" s="335"/>
      <c r="FVG424" s="335"/>
      <c r="FVH424" s="335"/>
      <c r="FVI424" s="335"/>
      <c r="FVJ424" s="335"/>
      <c r="FVK424" s="335"/>
      <c r="FVL424" s="335"/>
      <c r="FVM424" s="335"/>
      <c r="FVN424" s="335"/>
      <c r="FVO424" s="335"/>
      <c r="FVP424" s="335"/>
      <c r="FVQ424" s="335"/>
      <c r="FVR424" s="335"/>
      <c r="FVS424" s="335"/>
      <c r="FVT424" s="335"/>
      <c r="FVU424" s="335"/>
      <c r="FVV424" s="335"/>
      <c r="FVW424" s="335"/>
      <c r="FVX424" s="335"/>
      <c r="FVY424" s="335"/>
      <c r="FVZ424" s="335"/>
      <c r="FWA424" s="335"/>
      <c r="FWB424" s="335"/>
      <c r="FWC424" s="335"/>
      <c r="FWD424" s="335"/>
      <c r="FWE424" s="335"/>
      <c r="FWF424" s="335"/>
      <c r="FWG424" s="335"/>
      <c r="FWH424" s="335"/>
      <c r="FWI424" s="335"/>
      <c r="FWJ424" s="335"/>
      <c r="FWK424" s="335"/>
      <c r="FWL424" s="335"/>
      <c r="FWM424" s="335"/>
      <c r="FWN424" s="335"/>
      <c r="FWO424" s="335"/>
      <c r="FWP424" s="335"/>
      <c r="FWQ424" s="335"/>
      <c r="FWR424" s="335"/>
      <c r="FWS424" s="335"/>
      <c r="FWT424" s="335"/>
      <c r="FWU424" s="335"/>
      <c r="FWV424" s="335"/>
      <c r="FWW424" s="335"/>
      <c r="FWX424" s="335"/>
      <c r="FWY424" s="335"/>
      <c r="FWZ424" s="335"/>
      <c r="FXA424" s="335"/>
      <c r="FXB424" s="335"/>
      <c r="FXC424" s="335"/>
      <c r="FXD424" s="335"/>
      <c r="FXE424" s="335"/>
      <c r="FXF424" s="335"/>
      <c r="FXG424" s="335"/>
      <c r="FXH424" s="335"/>
      <c r="FXI424" s="335"/>
      <c r="FXJ424" s="335"/>
      <c r="FXK424" s="335"/>
      <c r="FXL424" s="335"/>
      <c r="FXM424" s="335"/>
      <c r="FXN424" s="335"/>
      <c r="FXO424" s="335"/>
      <c r="FXP424" s="335"/>
      <c r="FXQ424" s="335"/>
      <c r="FXR424" s="335"/>
      <c r="FXS424" s="335"/>
      <c r="FXT424" s="335"/>
      <c r="FXU424" s="335"/>
      <c r="FXV424" s="335"/>
      <c r="FXW424" s="335"/>
      <c r="FXX424" s="335"/>
      <c r="FXY424" s="335"/>
      <c r="FXZ424" s="335"/>
      <c r="FYA424" s="335"/>
      <c r="FYB424" s="335"/>
      <c r="FYC424" s="335"/>
      <c r="FYD424" s="335"/>
      <c r="FYE424" s="335"/>
      <c r="FYF424" s="335"/>
      <c r="FYG424" s="335"/>
      <c r="FYH424" s="335"/>
      <c r="FYI424" s="335"/>
      <c r="FYJ424" s="335"/>
      <c r="FYK424" s="335"/>
      <c r="FYL424" s="335"/>
      <c r="FYM424" s="335"/>
      <c r="FYN424" s="335"/>
      <c r="FYO424" s="335"/>
      <c r="FYP424" s="335"/>
      <c r="FYQ424" s="335"/>
      <c r="FYR424" s="335"/>
      <c r="FYS424" s="335"/>
      <c r="FYT424" s="335"/>
      <c r="FYU424" s="335"/>
      <c r="FYV424" s="335"/>
      <c r="FYW424" s="335"/>
      <c r="FYX424" s="335"/>
      <c r="FYY424" s="335"/>
      <c r="FYZ424" s="335"/>
      <c r="FZA424" s="335"/>
      <c r="FZB424" s="335"/>
      <c r="FZC424" s="335"/>
      <c r="FZD424" s="335"/>
      <c r="FZE424" s="335"/>
      <c r="FZF424" s="335"/>
      <c r="FZG424" s="335"/>
      <c r="FZH424" s="335"/>
      <c r="FZI424" s="335"/>
      <c r="FZJ424" s="335"/>
      <c r="FZK424" s="335"/>
      <c r="FZL424" s="335"/>
      <c r="FZM424" s="335"/>
      <c r="FZN424" s="335"/>
      <c r="FZO424" s="335"/>
      <c r="FZP424" s="335"/>
      <c r="FZQ424" s="335"/>
      <c r="FZR424" s="335"/>
      <c r="FZS424" s="335"/>
      <c r="FZT424" s="335"/>
      <c r="FZU424" s="335"/>
      <c r="FZV424" s="335"/>
      <c r="FZW424" s="335"/>
      <c r="FZX424" s="335"/>
      <c r="FZY424" s="335"/>
      <c r="FZZ424" s="335"/>
      <c r="GAA424" s="335"/>
      <c r="GAB424" s="335"/>
      <c r="GAC424" s="335"/>
      <c r="GAD424" s="335"/>
      <c r="GAE424" s="335"/>
      <c r="GAF424" s="335"/>
      <c r="GAG424" s="335"/>
      <c r="GAH424" s="335"/>
      <c r="GAI424" s="335"/>
      <c r="GAJ424" s="335"/>
      <c r="GAK424" s="335"/>
      <c r="GAL424" s="335"/>
      <c r="GAM424" s="335"/>
      <c r="GAN424" s="335"/>
      <c r="GAO424" s="335"/>
      <c r="GAP424" s="335"/>
      <c r="GAQ424" s="335"/>
      <c r="GAR424" s="335"/>
      <c r="GAS424" s="335"/>
      <c r="GAT424" s="335"/>
      <c r="GAU424" s="335"/>
      <c r="GAV424" s="335"/>
      <c r="GAW424" s="335"/>
      <c r="GAX424" s="335"/>
      <c r="GAY424" s="335"/>
      <c r="GAZ424" s="335"/>
      <c r="GBA424" s="335"/>
      <c r="GBB424" s="335"/>
      <c r="GBC424" s="335"/>
      <c r="GBD424" s="335"/>
      <c r="GBE424" s="335"/>
      <c r="GBF424" s="335"/>
      <c r="GBG424" s="335"/>
      <c r="GBH424" s="335"/>
      <c r="GBI424" s="335"/>
      <c r="GBJ424" s="335"/>
      <c r="GBK424" s="335"/>
      <c r="GBL424" s="335"/>
      <c r="GBM424" s="335"/>
      <c r="GBN424" s="335"/>
      <c r="GBO424" s="335"/>
      <c r="GBP424" s="335"/>
      <c r="GBQ424" s="335"/>
      <c r="GBR424" s="335"/>
      <c r="GBS424" s="335"/>
      <c r="GBT424" s="335"/>
      <c r="GBU424" s="335"/>
      <c r="GBV424" s="335"/>
      <c r="GBW424" s="335"/>
      <c r="GBX424" s="335"/>
      <c r="GBY424" s="335"/>
      <c r="GBZ424" s="335"/>
      <c r="GCA424" s="335"/>
      <c r="GCB424" s="335"/>
      <c r="GCC424" s="335"/>
      <c r="GCD424" s="335"/>
      <c r="GCE424" s="335"/>
      <c r="GCF424" s="335"/>
      <c r="GCG424" s="335"/>
      <c r="GCH424" s="335"/>
      <c r="GCI424" s="335"/>
      <c r="GCJ424" s="335"/>
      <c r="GCK424" s="335"/>
      <c r="GCL424" s="335"/>
      <c r="GCM424" s="335"/>
      <c r="GCN424" s="335"/>
      <c r="GCO424" s="335"/>
      <c r="GCP424" s="335"/>
      <c r="GCQ424" s="335"/>
      <c r="GCR424" s="335"/>
      <c r="GCS424" s="335"/>
      <c r="GCT424" s="335"/>
      <c r="GCU424" s="335"/>
      <c r="GCV424" s="335"/>
      <c r="GCW424" s="335"/>
      <c r="GCX424" s="335"/>
      <c r="GCY424" s="335"/>
      <c r="GCZ424" s="335"/>
      <c r="GDA424" s="335"/>
      <c r="GDB424" s="335"/>
      <c r="GDC424" s="335"/>
      <c r="GDD424" s="335"/>
      <c r="GDE424" s="335"/>
      <c r="GDF424" s="335"/>
      <c r="GDG424" s="335"/>
      <c r="GDH424" s="335"/>
      <c r="GDI424" s="335"/>
      <c r="GDJ424" s="335"/>
      <c r="GDK424" s="335"/>
      <c r="GDL424" s="335"/>
      <c r="GDM424" s="335"/>
      <c r="GDN424" s="335"/>
      <c r="GDO424" s="335"/>
      <c r="GDP424" s="335"/>
      <c r="GDQ424" s="335"/>
      <c r="GDR424" s="335"/>
      <c r="GDS424" s="335"/>
      <c r="GDT424" s="335"/>
      <c r="GDU424" s="335"/>
      <c r="GDV424" s="335"/>
      <c r="GDW424" s="335"/>
      <c r="GDX424" s="335"/>
      <c r="GDY424" s="335"/>
      <c r="GDZ424" s="335"/>
      <c r="GEA424" s="335"/>
      <c r="GEB424" s="335"/>
      <c r="GEC424" s="335"/>
      <c r="GED424" s="335"/>
      <c r="GEE424" s="335"/>
      <c r="GEF424" s="335"/>
      <c r="GEG424" s="335"/>
      <c r="GEH424" s="335"/>
      <c r="GEI424" s="335"/>
      <c r="GEJ424" s="335"/>
      <c r="GEK424" s="335"/>
      <c r="GEL424" s="335"/>
      <c r="GEM424" s="335"/>
      <c r="GEN424" s="335"/>
      <c r="GEO424" s="335"/>
      <c r="GEP424" s="335"/>
      <c r="GEQ424" s="335"/>
      <c r="GER424" s="335"/>
      <c r="GES424" s="335"/>
      <c r="GET424" s="335"/>
      <c r="GEU424" s="335"/>
      <c r="GEV424" s="335"/>
      <c r="GEW424" s="335"/>
      <c r="GEX424" s="335"/>
      <c r="GEY424" s="335"/>
      <c r="GEZ424" s="335"/>
      <c r="GFA424" s="335"/>
      <c r="GFB424" s="335"/>
      <c r="GFC424" s="335"/>
      <c r="GFD424" s="335"/>
      <c r="GFE424" s="335"/>
      <c r="GFF424" s="335"/>
      <c r="GFG424" s="335"/>
      <c r="GFH424" s="335"/>
      <c r="GFI424" s="335"/>
      <c r="GFJ424" s="335"/>
      <c r="GFK424" s="335"/>
      <c r="GFL424" s="335"/>
      <c r="GFM424" s="335"/>
      <c r="GFN424" s="335"/>
      <c r="GFO424" s="335"/>
      <c r="GFP424" s="335"/>
      <c r="GFQ424" s="335"/>
      <c r="GFR424" s="335"/>
      <c r="GFS424" s="335"/>
      <c r="GFT424" s="335"/>
      <c r="GFU424" s="335"/>
      <c r="GFV424" s="335"/>
      <c r="GFW424" s="335"/>
      <c r="GFX424" s="335"/>
      <c r="GFY424" s="335"/>
      <c r="GFZ424" s="335"/>
      <c r="GGA424" s="335"/>
      <c r="GGB424" s="335"/>
      <c r="GGC424" s="335"/>
      <c r="GGD424" s="335"/>
      <c r="GGE424" s="335"/>
      <c r="GGF424" s="335"/>
      <c r="GGG424" s="335"/>
      <c r="GGH424" s="335"/>
      <c r="GGI424" s="335"/>
      <c r="GGJ424" s="335"/>
      <c r="GGK424" s="335"/>
      <c r="GGL424" s="335"/>
      <c r="GGM424" s="335"/>
      <c r="GGN424" s="335"/>
      <c r="GGO424" s="335"/>
      <c r="GGP424" s="335"/>
      <c r="GGQ424" s="335"/>
      <c r="GGR424" s="335"/>
      <c r="GGS424" s="335"/>
      <c r="GGT424" s="335"/>
      <c r="GGU424" s="335"/>
      <c r="GGV424" s="335"/>
      <c r="GGW424" s="335"/>
      <c r="GGX424" s="335"/>
      <c r="GGY424" s="335"/>
      <c r="GGZ424" s="335"/>
      <c r="GHA424" s="335"/>
      <c r="GHB424" s="335"/>
      <c r="GHC424" s="335"/>
      <c r="GHD424" s="335"/>
      <c r="GHE424" s="335"/>
      <c r="GHF424" s="335"/>
      <c r="GHG424" s="335"/>
      <c r="GHH424" s="335"/>
      <c r="GHI424" s="335"/>
      <c r="GHJ424" s="335"/>
      <c r="GHK424" s="335"/>
      <c r="GHL424" s="335"/>
      <c r="GHM424" s="335"/>
      <c r="GHN424" s="335"/>
      <c r="GHO424" s="335"/>
      <c r="GHP424" s="335"/>
      <c r="GHQ424" s="335"/>
      <c r="GHR424" s="335"/>
      <c r="GHS424" s="335"/>
      <c r="GHT424" s="335"/>
      <c r="GHU424" s="335"/>
      <c r="GHV424" s="335"/>
      <c r="GHW424" s="335"/>
      <c r="GHX424" s="335"/>
      <c r="GHY424" s="335"/>
      <c r="GHZ424" s="335"/>
      <c r="GIA424" s="335"/>
      <c r="GIB424" s="335"/>
      <c r="GIC424" s="335"/>
      <c r="GID424" s="335"/>
      <c r="GIE424" s="335"/>
      <c r="GIF424" s="335"/>
      <c r="GIG424" s="335"/>
      <c r="GIH424" s="335"/>
      <c r="GII424" s="335"/>
      <c r="GIJ424" s="335"/>
      <c r="GIK424" s="335"/>
      <c r="GIL424" s="335"/>
      <c r="GIM424" s="335"/>
      <c r="GIN424" s="335"/>
      <c r="GIO424" s="335"/>
      <c r="GIP424" s="335"/>
      <c r="GIQ424" s="335"/>
      <c r="GIR424" s="335"/>
      <c r="GIS424" s="335"/>
      <c r="GIT424" s="335"/>
      <c r="GIU424" s="335"/>
      <c r="GIV424" s="335"/>
      <c r="GIW424" s="335"/>
      <c r="GIX424" s="335"/>
      <c r="GIY424" s="335"/>
      <c r="GIZ424" s="335"/>
      <c r="GJA424" s="335"/>
      <c r="GJB424" s="335"/>
      <c r="GJC424" s="335"/>
      <c r="GJD424" s="335"/>
      <c r="GJE424" s="335"/>
      <c r="GJF424" s="335"/>
      <c r="GJG424" s="335"/>
      <c r="GJH424" s="335"/>
      <c r="GJI424" s="335"/>
      <c r="GJJ424" s="335"/>
      <c r="GJK424" s="335"/>
      <c r="GJL424" s="335"/>
      <c r="GJM424" s="335"/>
      <c r="GJN424" s="335"/>
      <c r="GJO424" s="335"/>
      <c r="GJP424" s="335"/>
      <c r="GJQ424" s="335"/>
      <c r="GJR424" s="335"/>
      <c r="GJS424" s="335"/>
      <c r="GJT424" s="335"/>
      <c r="GJU424" s="335"/>
      <c r="GJV424" s="335"/>
      <c r="GJW424" s="335"/>
      <c r="GJX424" s="335"/>
      <c r="GJY424" s="335"/>
      <c r="GJZ424" s="335"/>
      <c r="GKA424" s="335"/>
      <c r="GKB424" s="335"/>
      <c r="GKC424" s="335"/>
      <c r="GKD424" s="335"/>
      <c r="GKE424" s="335"/>
      <c r="GKF424" s="335"/>
      <c r="GKG424" s="335"/>
      <c r="GKH424" s="335"/>
      <c r="GKI424" s="335"/>
      <c r="GKJ424" s="335"/>
      <c r="GKK424" s="335"/>
      <c r="GKL424" s="335"/>
      <c r="GKM424" s="335"/>
      <c r="GKN424" s="335"/>
      <c r="GKO424" s="335"/>
      <c r="GKP424" s="335"/>
      <c r="GKQ424" s="335"/>
      <c r="GKR424" s="335"/>
      <c r="GKS424" s="335"/>
      <c r="GKT424" s="335"/>
      <c r="GKU424" s="335"/>
      <c r="GKV424" s="335"/>
      <c r="GKW424" s="335"/>
      <c r="GKX424" s="335"/>
      <c r="GKY424" s="335"/>
      <c r="GKZ424" s="335"/>
      <c r="GLA424" s="335"/>
      <c r="GLB424" s="335"/>
      <c r="GLC424" s="335"/>
      <c r="GLD424" s="335"/>
      <c r="GLE424" s="335"/>
      <c r="GLF424" s="335"/>
      <c r="GLG424" s="335"/>
      <c r="GLH424" s="335"/>
      <c r="GLI424" s="335"/>
      <c r="GLJ424" s="335"/>
      <c r="GLK424" s="335"/>
      <c r="GLL424" s="335"/>
      <c r="GLM424" s="335"/>
      <c r="GLN424" s="335"/>
      <c r="GLO424" s="335"/>
      <c r="GLP424" s="335"/>
      <c r="GLQ424" s="335"/>
      <c r="GLR424" s="335"/>
      <c r="GLS424" s="335"/>
      <c r="GLT424" s="335"/>
      <c r="GLU424" s="335"/>
      <c r="GLV424" s="335"/>
      <c r="GLW424" s="335"/>
      <c r="GLX424" s="335"/>
      <c r="GLY424" s="335"/>
      <c r="GLZ424" s="335"/>
      <c r="GMA424" s="335"/>
      <c r="GMB424" s="335"/>
      <c r="GMC424" s="335"/>
      <c r="GMD424" s="335"/>
      <c r="GME424" s="335"/>
      <c r="GMF424" s="335"/>
      <c r="GMG424" s="335"/>
      <c r="GMH424" s="335"/>
      <c r="GMI424" s="335"/>
      <c r="GMJ424" s="335"/>
      <c r="GMK424" s="335"/>
      <c r="GML424" s="335"/>
      <c r="GMM424" s="335"/>
      <c r="GMN424" s="335"/>
      <c r="GMO424" s="335"/>
      <c r="GMP424" s="335"/>
      <c r="GMQ424" s="335"/>
      <c r="GMR424" s="335"/>
      <c r="GMS424" s="335"/>
      <c r="GMT424" s="335"/>
      <c r="GMU424" s="335"/>
      <c r="GMV424" s="335"/>
      <c r="GMW424" s="335"/>
      <c r="GMX424" s="335"/>
      <c r="GMY424" s="335"/>
      <c r="GMZ424" s="335"/>
      <c r="GNA424" s="335"/>
      <c r="GNB424" s="335"/>
      <c r="GNC424" s="335"/>
      <c r="GND424" s="335"/>
      <c r="GNE424" s="335"/>
      <c r="GNF424" s="335"/>
      <c r="GNG424" s="335"/>
      <c r="GNH424" s="335"/>
      <c r="GNI424" s="335"/>
      <c r="GNJ424" s="335"/>
      <c r="GNK424" s="335"/>
      <c r="GNL424" s="335"/>
      <c r="GNM424" s="335"/>
      <c r="GNN424" s="335"/>
      <c r="GNO424" s="335"/>
      <c r="GNP424" s="335"/>
      <c r="GNQ424" s="335"/>
      <c r="GNR424" s="335"/>
      <c r="GNS424" s="335"/>
      <c r="GNT424" s="335"/>
      <c r="GNU424" s="335"/>
      <c r="GNV424" s="335"/>
      <c r="GNW424" s="335"/>
      <c r="GNX424" s="335"/>
      <c r="GNY424" s="335"/>
      <c r="GNZ424" s="335"/>
      <c r="GOA424" s="335"/>
      <c r="GOB424" s="335"/>
      <c r="GOC424" s="335"/>
      <c r="GOD424" s="335"/>
      <c r="GOE424" s="335"/>
      <c r="GOF424" s="335"/>
      <c r="GOG424" s="335"/>
      <c r="GOH424" s="335"/>
      <c r="GOI424" s="335"/>
      <c r="GOJ424" s="335"/>
      <c r="GOK424" s="335"/>
      <c r="GOL424" s="335"/>
      <c r="GOM424" s="335"/>
      <c r="GON424" s="335"/>
      <c r="GOO424" s="335"/>
      <c r="GOP424" s="335"/>
      <c r="GOQ424" s="335"/>
      <c r="GOR424" s="335"/>
      <c r="GOS424" s="335"/>
      <c r="GOT424" s="335"/>
      <c r="GOU424" s="335"/>
      <c r="GOV424" s="335"/>
      <c r="GOW424" s="335"/>
      <c r="GOX424" s="335"/>
      <c r="GOY424" s="335"/>
      <c r="GOZ424" s="335"/>
      <c r="GPA424" s="335"/>
      <c r="GPB424" s="335"/>
      <c r="GPC424" s="335"/>
      <c r="GPD424" s="335"/>
      <c r="GPE424" s="335"/>
      <c r="GPF424" s="335"/>
      <c r="GPG424" s="335"/>
      <c r="GPH424" s="335"/>
      <c r="GPI424" s="335"/>
      <c r="GPJ424" s="335"/>
      <c r="GPK424" s="335"/>
      <c r="GPL424" s="335"/>
      <c r="GPM424" s="335"/>
      <c r="GPN424" s="335"/>
      <c r="GPO424" s="335"/>
      <c r="GPP424" s="335"/>
      <c r="GPQ424" s="335"/>
      <c r="GPR424" s="335"/>
      <c r="GPS424" s="335"/>
      <c r="GPT424" s="335"/>
      <c r="GPU424" s="335"/>
      <c r="GPV424" s="335"/>
      <c r="GPW424" s="335"/>
      <c r="GPX424" s="335"/>
      <c r="GPY424" s="335"/>
      <c r="GPZ424" s="335"/>
      <c r="GQA424" s="335"/>
      <c r="GQB424" s="335"/>
      <c r="GQC424" s="335"/>
      <c r="GQD424" s="335"/>
      <c r="GQE424" s="335"/>
      <c r="GQF424" s="335"/>
      <c r="GQG424" s="335"/>
      <c r="GQH424" s="335"/>
      <c r="GQI424" s="335"/>
      <c r="GQJ424" s="335"/>
      <c r="GQK424" s="335"/>
      <c r="GQL424" s="335"/>
      <c r="GQM424" s="335"/>
      <c r="GQN424" s="335"/>
      <c r="GQO424" s="335"/>
      <c r="GQP424" s="335"/>
      <c r="GQQ424" s="335"/>
      <c r="GQR424" s="335"/>
      <c r="GQS424" s="335"/>
      <c r="GQT424" s="335"/>
      <c r="GQU424" s="335"/>
      <c r="GQV424" s="335"/>
      <c r="GQW424" s="335"/>
      <c r="GQX424" s="335"/>
      <c r="GQY424" s="335"/>
      <c r="GQZ424" s="335"/>
      <c r="GRA424" s="335"/>
      <c r="GRB424" s="335"/>
      <c r="GRC424" s="335"/>
      <c r="GRD424" s="335"/>
      <c r="GRE424" s="335"/>
      <c r="GRF424" s="335"/>
      <c r="GRG424" s="335"/>
      <c r="GRH424" s="335"/>
      <c r="GRI424" s="335"/>
      <c r="GRJ424" s="335"/>
      <c r="GRK424" s="335"/>
      <c r="GRL424" s="335"/>
      <c r="GRM424" s="335"/>
      <c r="GRN424" s="335"/>
      <c r="GRO424" s="335"/>
      <c r="GRP424" s="335"/>
      <c r="GRQ424" s="335"/>
      <c r="GRR424" s="335"/>
      <c r="GRS424" s="335"/>
      <c r="GRT424" s="335"/>
      <c r="GRU424" s="335"/>
      <c r="GRV424" s="335"/>
      <c r="GRW424" s="335"/>
      <c r="GRX424" s="335"/>
      <c r="GRY424" s="335"/>
      <c r="GRZ424" s="335"/>
      <c r="GSA424" s="335"/>
      <c r="GSB424" s="335"/>
      <c r="GSC424" s="335"/>
      <c r="GSD424" s="335"/>
      <c r="GSE424" s="335"/>
      <c r="GSF424" s="335"/>
      <c r="GSG424" s="335"/>
      <c r="GSH424" s="335"/>
      <c r="GSI424" s="335"/>
      <c r="GSJ424" s="335"/>
      <c r="GSK424" s="335"/>
      <c r="GSL424" s="335"/>
      <c r="GSM424" s="335"/>
      <c r="GSN424" s="335"/>
      <c r="GSO424" s="335"/>
      <c r="GSP424" s="335"/>
      <c r="GSQ424" s="335"/>
      <c r="GSR424" s="335"/>
      <c r="GSS424" s="335"/>
      <c r="GST424" s="335"/>
      <c r="GSU424" s="335"/>
      <c r="GSV424" s="335"/>
      <c r="GSW424" s="335"/>
      <c r="GSX424" s="335"/>
      <c r="GSY424" s="335"/>
      <c r="GSZ424" s="335"/>
      <c r="GTA424" s="335"/>
      <c r="GTB424" s="335"/>
      <c r="GTC424" s="335"/>
      <c r="GTD424" s="335"/>
      <c r="GTE424" s="335"/>
      <c r="GTF424" s="335"/>
      <c r="GTG424" s="335"/>
      <c r="GTH424" s="335"/>
      <c r="GTI424" s="335"/>
      <c r="GTJ424" s="335"/>
      <c r="GTK424" s="335"/>
      <c r="GTL424" s="335"/>
      <c r="GTM424" s="335"/>
      <c r="GTN424" s="335"/>
      <c r="GTO424" s="335"/>
      <c r="GTP424" s="335"/>
      <c r="GTQ424" s="335"/>
      <c r="GTR424" s="335"/>
      <c r="GTS424" s="335"/>
      <c r="GTT424" s="335"/>
      <c r="GTU424" s="335"/>
      <c r="GTV424" s="335"/>
      <c r="GTW424" s="335"/>
      <c r="GTX424" s="335"/>
      <c r="GTY424" s="335"/>
      <c r="GTZ424" s="335"/>
      <c r="GUA424" s="335"/>
      <c r="GUB424" s="335"/>
      <c r="GUC424" s="335"/>
      <c r="GUD424" s="335"/>
      <c r="GUE424" s="335"/>
      <c r="GUF424" s="335"/>
      <c r="GUG424" s="335"/>
      <c r="GUH424" s="335"/>
      <c r="GUI424" s="335"/>
      <c r="GUJ424" s="335"/>
      <c r="GUK424" s="335"/>
      <c r="GUL424" s="335"/>
      <c r="GUM424" s="335"/>
      <c r="GUN424" s="335"/>
      <c r="GUO424" s="335"/>
      <c r="GUP424" s="335"/>
      <c r="GUQ424" s="335"/>
      <c r="GUR424" s="335"/>
      <c r="GUS424" s="335"/>
      <c r="GUT424" s="335"/>
      <c r="GUU424" s="335"/>
      <c r="GUV424" s="335"/>
      <c r="GUW424" s="335"/>
      <c r="GUX424" s="335"/>
      <c r="GUY424" s="335"/>
      <c r="GUZ424" s="335"/>
      <c r="GVA424" s="335"/>
      <c r="GVB424" s="335"/>
      <c r="GVC424" s="335"/>
      <c r="GVD424" s="335"/>
      <c r="GVE424" s="335"/>
      <c r="GVF424" s="335"/>
      <c r="GVG424" s="335"/>
      <c r="GVH424" s="335"/>
      <c r="GVI424" s="335"/>
      <c r="GVJ424" s="335"/>
      <c r="GVK424" s="335"/>
      <c r="GVL424" s="335"/>
      <c r="GVM424" s="335"/>
      <c r="GVN424" s="335"/>
      <c r="GVO424" s="335"/>
      <c r="GVP424" s="335"/>
      <c r="GVQ424" s="335"/>
      <c r="GVR424" s="335"/>
      <c r="GVS424" s="335"/>
      <c r="GVT424" s="335"/>
      <c r="GVU424" s="335"/>
      <c r="GVV424" s="335"/>
      <c r="GVW424" s="335"/>
      <c r="GVX424" s="335"/>
      <c r="GVY424" s="335"/>
      <c r="GVZ424" s="335"/>
      <c r="GWA424" s="335"/>
      <c r="GWB424" s="335"/>
      <c r="GWC424" s="335"/>
      <c r="GWD424" s="335"/>
      <c r="GWE424" s="335"/>
      <c r="GWF424" s="335"/>
      <c r="GWG424" s="335"/>
      <c r="GWH424" s="335"/>
      <c r="GWI424" s="335"/>
      <c r="GWJ424" s="335"/>
      <c r="GWK424" s="335"/>
      <c r="GWL424" s="335"/>
      <c r="GWM424" s="335"/>
      <c r="GWN424" s="335"/>
      <c r="GWO424" s="335"/>
      <c r="GWP424" s="335"/>
      <c r="GWQ424" s="335"/>
      <c r="GWR424" s="335"/>
      <c r="GWS424" s="335"/>
      <c r="GWT424" s="335"/>
      <c r="GWU424" s="335"/>
      <c r="GWV424" s="335"/>
      <c r="GWW424" s="335"/>
      <c r="GWX424" s="335"/>
      <c r="GWY424" s="335"/>
      <c r="GWZ424" s="335"/>
      <c r="GXA424" s="335"/>
      <c r="GXB424" s="335"/>
      <c r="GXC424" s="335"/>
      <c r="GXD424" s="335"/>
      <c r="GXE424" s="335"/>
      <c r="GXF424" s="335"/>
      <c r="GXG424" s="335"/>
      <c r="GXH424" s="335"/>
      <c r="GXI424" s="335"/>
      <c r="GXJ424" s="335"/>
      <c r="GXK424" s="335"/>
      <c r="GXL424" s="335"/>
      <c r="GXM424" s="335"/>
      <c r="GXN424" s="335"/>
      <c r="GXO424" s="335"/>
      <c r="GXP424" s="335"/>
      <c r="GXQ424" s="335"/>
      <c r="GXR424" s="335"/>
      <c r="GXS424" s="335"/>
      <c r="GXT424" s="335"/>
      <c r="GXU424" s="335"/>
      <c r="GXV424" s="335"/>
      <c r="GXW424" s="335"/>
      <c r="GXX424" s="335"/>
      <c r="GXY424" s="335"/>
      <c r="GXZ424" s="335"/>
      <c r="GYA424" s="335"/>
      <c r="GYB424" s="335"/>
      <c r="GYC424" s="335"/>
      <c r="GYD424" s="335"/>
      <c r="GYE424" s="335"/>
      <c r="GYF424" s="335"/>
      <c r="GYG424" s="335"/>
      <c r="GYH424" s="335"/>
      <c r="GYI424" s="335"/>
      <c r="GYJ424" s="335"/>
      <c r="GYK424" s="335"/>
      <c r="GYL424" s="335"/>
      <c r="GYM424" s="335"/>
      <c r="GYN424" s="335"/>
      <c r="GYO424" s="335"/>
      <c r="GYP424" s="335"/>
      <c r="GYQ424" s="335"/>
      <c r="GYR424" s="335"/>
      <c r="GYS424" s="335"/>
      <c r="GYT424" s="335"/>
      <c r="GYU424" s="335"/>
      <c r="GYV424" s="335"/>
      <c r="GYW424" s="335"/>
      <c r="GYX424" s="335"/>
      <c r="GYY424" s="335"/>
      <c r="GYZ424" s="335"/>
      <c r="GZA424" s="335"/>
      <c r="GZB424" s="335"/>
      <c r="GZC424" s="335"/>
      <c r="GZD424" s="335"/>
      <c r="GZE424" s="335"/>
      <c r="GZF424" s="335"/>
      <c r="GZG424" s="335"/>
      <c r="GZH424" s="335"/>
      <c r="GZI424" s="335"/>
      <c r="GZJ424" s="335"/>
      <c r="GZK424" s="335"/>
      <c r="GZL424" s="335"/>
      <c r="GZM424" s="335"/>
      <c r="GZN424" s="335"/>
      <c r="GZO424" s="335"/>
      <c r="GZP424" s="335"/>
      <c r="GZQ424" s="335"/>
      <c r="GZR424" s="335"/>
      <c r="GZS424" s="335"/>
      <c r="GZT424" s="335"/>
      <c r="GZU424" s="335"/>
      <c r="GZV424" s="335"/>
      <c r="GZW424" s="335"/>
      <c r="GZX424" s="335"/>
      <c r="GZY424" s="335"/>
      <c r="GZZ424" s="335"/>
      <c r="HAA424" s="335"/>
      <c r="HAB424" s="335"/>
      <c r="HAC424" s="335"/>
      <c r="HAD424" s="335"/>
      <c r="HAE424" s="335"/>
      <c r="HAF424" s="335"/>
      <c r="HAG424" s="335"/>
      <c r="HAH424" s="335"/>
      <c r="HAI424" s="335"/>
      <c r="HAJ424" s="335"/>
      <c r="HAK424" s="335"/>
      <c r="HAL424" s="335"/>
      <c r="HAM424" s="335"/>
      <c r="HAN424" s="335"/>
      <c r="HAO424" s="335"/>
      <c r="HAP424" s="335"/>
      <c r="HAQ424" s="335"/>
      <c r="HAR424" s="335"/>
      <c r="HAS424" s="335"/>
      <c r="HAT424" s="335"/>
      <c r="HAU424" s="335"/>
      <c r="HAV424" s="335"/>
      <c r="HAW424" s="335"/>
      <c r="HAX424" s="335"/>
      <c r="HAY424" s="335"/>
      <c r="HAZ424" s="335"/>
      <c r="HBA424" s="335"/>
      <c r="HBB424" s="335"/>
      <c r="HBC424" s="335"/>
      <c r="HBD424" s="335"/>
      <c r="HBE424" s="335"/>
      <c r="HBF424" s="335"/>
      <c r="HBG424" s="335"/>
      <c r="HBH424" s="335"/>
      <c r="HBI424" s="335"/>
      <c r="HBJ424" s="335"/>
      <c r="HBK424" s="335"/>
      <c r="HBL424" s="335"/>
      <c r="HBM424" s="335"/>
      <c r="HBN424" s="335"/>
      <c r="HBO424" s="335"/>
      <c r="HBP424" s="335"/>
      <c r="HBQ424" s="335"/>
      <c r="HBR424" s="335"/>
      <c r="HBS424" s="335"/>
      <c r="HBT424" s="335"/>
      <c r="HBU424" s="335"/>
      <c r="HBV424" s="335"/>
      <c r="HBW424" s="335"/>
      <c r="HBX424" s="335"/>
      <c r="HBY424" s="335"/>
      <c r="HBZ424" s="335"/>
      <c r="HCA424" s="335"/>
      <c r="HCB424" s="335"/>
      <c r="HCC424" s="335"/>
      <c r="HCD424" s="335"/>
      <c r="HCE424" s="335"/>
      <c r="HCF424" s="335"/>
      <c r="HCG424" s="335"/>
      <c r="HCH424" s="335"/>
      <c r="HCI424" s="335"/>
      <c r="HCJ424" s="335"/>
      <c r="HCK424" s="335"/>
      <c r="HCL424" s="335"/>
      <c r="HCM424" s="335"/>
      <c r="HCN424" s="335"/>
      <c r="HCO424" s="335"/>
      <c r="HCP424" s="335"/>
      <c r="HCQ424" s="335"/>
      <c r="HCR424" s="335"/>
      <c r="HCS424" s="335"/>
      <c r="HCT424" s="335"/>
      <c r="HCU424" s="335"/>
      <c r="HCV424" s="335"/>
      <c r="HCW424" s="335"/>
      <c r="HCX424" s="335"/>
      <c r="HCY424" s="335"/>
      <c r="HCZ424" s="335"/>
      <c r="HDA424" s="335"/>
      <c r="HDB424" s="335"/>
      <c r="HDC424" s="335"/>
      <c r="HDD424" s="335"/>
      <c r="HDE424" s="335"/>
      <c r="HDF424" s="335"/>
      <c r="HDG424" s="335"/>
      <c r="HDH424" s="335"/>
      <c r="HDI424" s="335"/>
      <c r="HDJ424" s="335"/>
      <c r="HDK424" s="335"/>
      <c r="HDL424" s="335"/>
      <c r="HDM424" s="335"/>
      <c r="HDN424" s="335"/>
      <c r="HDO424" s="335"/>
      <c r="HDP424" s="335"/>
      <c r="HDQ424" s="335"/>
      <c r="HDR424" s="335"/>
      <c r="HDS424" s="335"/>
      <c r="HDT424" s="335"/>
      <c r="HDU424" s="335"/>
      <c r="HDV424" s="335"/>
      <c r="HDW424" s="335"/>
      <c r="HDX424" s="335"/>
      <c r="HDY424" s="335"/>
      <c r="HDZ424" s="335"/>
      <c r="HEA424" s="335"/>
      <c r="HEB424" s="335"/>
      <c r="HEC424" s="335"/>
      <c r="HED424" s="335"/>
      <c r="HEE424" s="335"/>
      <c r="HEF424" s="335"/>
      <c r="HEG424" s="335"/>
      <c r="HEH424" s="335"/>
      <c r="HEI424" s="335"/>
      <c r="HEJ424" s="335"/>
      <c r="HEK424" s="335"/>
      <c r="HEL424" s="335"/>
      <c r="HEM424" s="335"/>
      <c r="HEN424" s="335"/>
      <c r="HEO424" s="335"/>
      <c r="HEP424" s="335"/>
      <c r="HEQ424" s="335"/>
      <c r="HER424" s="335"/>
      <c r="HES424" s="335"/>
      <c r="HET424" s="335"/>
      <c r="HEU424" s="335"/>
      <c r="HEV424" s="335"/>
      <c r="HEW424" s="335"/>
      <c r="HEX424" s="335"/>
      <c r="HEY424" s="335"/>
      <c r="HEZ424" s="335"/>
      <c r="HFA424" s="335"/>
      <c r="HFB424" s="335"/>
      <c r="HFC424" s="335"/>
      <c r="HFD424" s="335"/>
      <c r="HFE424" s="335"/>
      <c r="HFF424" s="335"/>
      <c r="HFG424" s="335"/>
      <c r="HFH424" s="335"/>
      <c r="HFI424" s="335"/>
      <c r="HFJ424" s="335"/>
      <c r="HFK424" s="335"/>
      <c r="HFL424" s="335"/>
      <c r="HFM424" s="335"/>
      <c r="HFN424" s="335"/>
      <c r="HFO424" s="335"/>
      <c r="HFP424" s="335"/>
      <c r="HFQ424" s="335"/>
      <c r="HFR424" s="335"/>
      <c r="HFS424" s="335"/>
      <c r="HFT424" s="335"/>
      <c r="HFU424" s="335"/>
      <c r="HFV424" s="335"/>
      <c r="HFW424" s="335"/>
      <c r="HFX424" s="335"/>
      <c r="HFY424" s="335"/>
      <c r="HFZ424" s="335"/>
      <c r="HGA424" s="335"/>
      <c r="HGB424" s="335"/>
      <c r="HGC424" s="335"/>
      <c r="HGD424" s="335"/>
      <c r="HGE424" s="335"/>
      <c r="HGF424" s="335"/>
      <c r="HGG424" s="335"/>
      <c r="HGH424" s="335"/>
      <c r="HGI424" s="335"/>
      <c r="HGJ424" s="335"/>
      <c r="HGK424" s="335"/>
      <c r="HGL424" s="335"/>
      <c r="HGM424" s="335"/>
      <c r="HGN424" s="335"/>
      <c r="HGO424" s="335"/>
      <c r="HGP424" s="335"/>
      <c r="HGQ424" s="335"/>
      <c r="HGR424" s="335"/>
      <c r="HGS424" s="335"/>
      <c r="HGT424" s="335"/>
      <c r="HGU424" s="335"/>
      <c r="HGV424" s="335"/>
      <c r="HGW424" s="335"/>
      <c r="HGX424" s="335"/>
      <c r="HGY424" s="335"/>
      <c r="HGZ424" s="335"/>
      <c r="HHA424" s="335"/>
      <c r="HHB424" s="335"/>
      <c r="HHC424" s="335"/>
      <c r="HHD424" s="335"/>
      <c r="HHE424" s="335"/>
      <c r="HHF424" s="335"/>
      <c r="HHG424" s="335"/>
      <c r="HHH424" s="335"/>
      <c r="HHI424" s="335"/>
      <c r="HHJ424" s="335"/>
      <c r="HHK424" s="335"/>
      <c r="HHL424" s="335"/>
      <c r="HHM424" s="335"/>
      <c r="HHN424" s="335"/>
      <c r="HHO424" s="335"/>
      <c r="HHP424" s="335"/>
      <c r="HHQ424" s="335"/>
      <c r="HHR424" s="335"/>
      <c r="HHS424" s="335"/>
      <c r="HHT424" s="335"/>
      <c r="HHU424" s="335"/>
      <c r="HHV424" s="335"/>
      <c r="HHW424" s="335"/>
      <c r="HHX424" s="335"/>
      <c r="HHY424" s="335"/>
      <c r="HHZ424" s="335"/>
      <c r="HIA424" s="335"/>
      <c r="HIB424" s="335"/>
      <c r="HIC424" s="335"/>
      <c r="HID424" s="335"/>
      <c r="HIE424" s="335"/>
      <c r="HIF424" s="335"/>
      <c r="HIG424" s="335"/>
      <c r="HIH424" s="335"/>
      <c r="HII424" s="335"/>
      <c r="HIJ424" s="335"/>
      <c r="HIK424" s="335"/>
      <c r="HIL424" s="335"/>
      <c r="HIM424" s="335"/>
      <c r="HIN424" s="335"/>
      <c r="HIO424" s="335"/>
      <c r="HIP424" s="335"/>
      <c r="HIQ424" s="335"/>
      <c r="HIR424" s="335"/>
      <c r="HIS424" s="335"/>
      <c r="HIT424" s="335"/>
      <c r="HIU424" s="335"/>
      <c r="HIV424" s="335"/>
      <c r="HIW424" s="335"/>
      <c r="HIX424" s="335"/>
      <c r="HIY424" s="335"/>
      <c r="HIZ424" s="335"/>
      <c r="HJA424" s="335"/>
      <c r="HJB424" s="335"/>
      <c r="HJC424" s="335"/>
      <c r="HJD424" s="335"/>
      <c r="HJE424" s="335"/>
      <c r="HJF424" s="335"/>
      <c r="HJG424" s="335"/>
      <c r="HJH424" s="335"/>
      <c r="HJI424" s="335"/>
      <c r="HJJ424" s="335"/>
      <c r="HJK424" s="335"/>
      <c r="HJL424" s="335"/>
      <c r="HJM424" s="335"/>
      <c r="HJN424" s="335"/>
      <c r="HJO424" s="335"/>
      <c r="HJP424" s="335"/>
      <c r="HJQ424" s="335"/>
      <c r="HJR424" s="335"/>
      <c r="HJS424" s="335"/>
      <c r="HJT424" s="335"/>
      <c r="HJU424" s="335"/>
      <c r="HJV424" s="335"/>
      <c r="HJW424" s="335"/>
      <c r="HJX424" s="335"/>
      <c r="HJY424" s="335"/>
      <c r="HJZ424" s="335"/>
      <c r="HKA424" s="335"/>
      <c r="HKB424" s="335"/>
      <c r="HKC424" s="335"/>
      <c r="HKD424" s="335"/>
      <c r="HKE424" s="335"/>
      <c r="HKF424" s="335"/>
      <c r="HKG424" s="335"/>
      <c r="HKH424" s="335"/>
      <c r="HKI424" s="335"/>
      <c r="HKJ424" s="335"/>
      <c r="HKK424" s="335"/>
      <c r="HKL424" s="335"/>
      <c r="HKM424" s="335"/>
      <c r="HKN424" s="335"/>
      <c r="HKO424" s="335"/>
      <c r="HKP424" s="335"/>
      <c r="HKQ424" s="335"/>
      <c r="HKR424" s="335"/>
      <c r="HKS424" s="335"/>
      <c r="HKT424" s="335"/>
      <c r="HKU424" s="335"/>
      <c r="HKV424" s="335"/>
      <c r="HKW424" s="335"/>
      <c r="HKX424" s="335"/>
      <c r="HKY424" s="335"/>
      <c r="HKZ424" s="335"/>
      <c r="HLA424" s="335"/>
      <c r="HLB424" s="335"/>
      <c r="HLC424" s="335"/>
      <c r="HLD424" s="335"/>
      <c r="HLE424" s="335"/>
      <c r="HLF424" s="335"/>
      <c r="HLG424" s="335"/>
      <c r="HLH424" s="335"/>
      <c r="HLI424" s="335"/>
      <c r="HLJ424" s="335"/>
      <c r="HLK424" s="335"/>
      <c r="HLL424" s="335"/>
      <c r="HLM424" s="335"/>
      <c r="HLN424" s="335"/>
      <c r="HLO424" s="335"/>
      <c r="HLP424" s="335"/>
      <c r="HLQ424" s="335"/>
      <c r="HLR424" s="335"/>
      <c r="HLS424" s="335"/>
      <c r="HLT424" s="335"/>
      <c r="HLU424" s="335"/>
      <c r="HLV424" s="335"/>
      <c r="HLW424" s="335"/>
      <c r="HLX424" s="335"/>
      <c r="HLY424" s="335"/>
      <c r="HLZ424" s="335"/>
      <c r="HMA424" s="335"/>
      <c r="HMB424" s="335"/>
      <c r="HMC424" s="335"/>
      <c r="HMD424" s="335"/>
      <c r="HME424" s="335"/>
      <c r="HMF424" s="335"/>
      <c r="HMG424" s="335"/>
      <c r="HMH424" s="335"/>
      <c r="HMI424" s="335"/>
      <c r="HMJ424" s="335"/>
      <c r="HMK424" s="335"/>
      <c r="HML424" s="335"/>
      <c r="HMM424" s="335"/>
      <c r="HMN424" s="335"/>
      <c r="HMO424" s="335"/>
      <c r="HMP424" s="335"/>
      <c r="HMQ424" s="335"/>
      <c r="HMR424" s="335"/>
      <c r="HMS424" s="335"/>
      <c r="HMT424" s="335"/>
      <c r="HMU424" s="335"/>
      <c r="HMV424" s="335"/>
      <c r="HMW424" s="335"/>
      <c r="HMX424" s="335"/>
      <c r="HMY424" s="335"/>
      <c r="HMZ424" s="335"/>
      <c r="HNA424" s="335"/>
      <c r="HNB424" s="335"/>
      <c r="HNC424" s="335"/>
      <c r="HND424" s="335"/>
      <c r="HNE424" s="335"/>
      <c r="HNF424" s="335"/>
      <c r="HNG424" s="335"/>
      <c r="HNH424" s="335"/>
      <c r="HNI424" s="335"/>
      <c r="HNJ424" s="335"/>
      <c r="HNK424" s="335"/>
      <c r="HNL424" s="335"/>
      <c r="HNM424" s="335"/>
      <c r="HNN424" s="335"/>
      <c r="HNO424" s="335"/>
      <c r="HNP424" s="335"/>
      <c r="HNQ424" s="335"/>
      <c r="HNR424" s="335"/>
      <c r="HNS424" s="335"/>
      <c r="HNT424" s="335"/>
      <c r="HNU424" s="335"/>
      <c r="HNV424" s="335"/>
      <c r="HNW424" s="335"/>
      <c r="HNX424" s="335"/>
      <c r="HNY424" s="335"/>
      <c r="HNZ424" s="335"/>
      <c r="HOA424" s="335"/>
      <c r="HOB424" s="335"/>
      <c r="HOC424" s="335"/>
      <c r="HOD424" s="335"/>
      <c r="HOE424" s="335"/>
      <c r="HOF424" s="335"/>
      <c r="HOG424" s="335"/>
      <c r="HOH424" s="335"/>
      <c r="HOI424" s="335"/>
      <c r="HOJ424" s="335"/>
      <c r="HOK424" s="335"/>
      <c r="HOL424" s="335"/>
      <c r="HOM424" s="335"/>
      <c r="HON424" s="335"/>
      <c r="HOO424" s="335"/>
      <c r="HOP424" s="335"/>
      <c r="HOQ424" s="335"/>
      <c r="HOR424" s="335"/>
      <c r="HOS424" s="335"/>
      <c r="HOT424" s="335"/>
      <c r="HOU424" s="335"/>
      <c r="HOV424" s="335"/>
      <c r="HOW424" s="335"/>
      <c r="HOX424" s="335"/>
      <c r="HOY424" s="335"/>
      <c r="HOZ424" s="335"/>
      <c r="HPA424" s="335"/>
      <c r="HPB424" s="335"/>
      <c r="HPC424" s="335"/>
      <c r="HPD424" s="335"/>
      <c r="HPE424" s="335"/>
      <c r="HPF424" s="335"/>
      <c r="HPG424" s="335"/>
      <c r="HPH424" s="335"/>
      <c r="HPI424" s="335"/>
      <c r="HPJ424" s="335"/>
      <c r="HPK424" s="335"/>
      <c r="HPL424" s="335"/>
      <c r="HPM424" s="335"/>
      <c r="HPN424" s="335"/>
      <c r="HPO424" s="335"/>
      <c r="HPP424" s="335"/>
      <c r="HPQ424" s="335"/>
      <c r="HPR424" s="335"/>
      <c r="HPS424" s="335"/>
      <c r="HPT424" s="335"/>
      <c r="HPU424" s="335"/>
      <c r="HPV424" s="335"/>
      <c r="HPW424" s="335"/>
      <c r="HPX424" s="335"/>
      <c r="HPY424" s="335"/>
      <c r="HPZ424" s="335"/>
      <c r="HQA424" s="335"/>
      <c r="HQB424" s="335"/>
      <c r="HQC424" s="335"/>
      <c r="HQD424" s="335"/>
      <c r="HQE424" s="335"/>
      <c r="HQF424" s="335"/>
      <c r="HQG424" s="335"/>
      <c r="HQH424" s="335"/>
      <c r="HQI424" s="335"/>
      <c r="HQJ424" s="335"/>
      <c r="HQK424" s="335"/>
      <c r="HQL424" s="335"/>
      <c r="HQM424" s="335"/>
      <c r="HQN424" s="335"/>
      <c r="HQO424" s="335"/>
      <c r="HQP424" s="335"/>
      <c r="HQQ424" s="335"/>
      <c r="HQR424" s="335"/>
      <c r="HQS424" s="335"/>
      <c r="HQT424" s="335"/>
      <c r="HQU424" s="335"/>
      <c r="HQV424" s="335"/>
      <c r="HQW424" s="335"/>
      <c r="HQX424" s="335"/>
      <c r="HQY424" s="335"/>
      <c r="HQZ424" s="335"/>
      <c r="HRA424" s="335"/>
      <c r="HRB424" s="335"/>
      <c r="HRC424" s="335"/>
      <c r="HRD424" s="335"/>
      <c r="HRE424" s="335"/>
      <c r="HRF424" s="335"/>
      <c r="HRG424" s="335"/>
      <c r="HRH424" s="335"/>
      <c r="HRI424" s="335"/>
      <c r="HRJ424" s="335"/>
      <c r="HRK424" s="335"/>
      <c r="HRL424" s="335"/>
      <c r="HRM424" s="335"/>
      <c r="HRN424" s="335"/>
      <c r="HRO424" s="335"/>
      <c r="HRP424" s="335"/>
      <c r="HRQ424" s="335"/>
      <c r="HRR424" s="335"/>
      <c r="HRS424" s="335"/>
      <c r="HRT424" s="335"/>
      <c r="HRU424" s="335"/>
      <c r="HRV424" s="335"/>
      <c r="HRW424" s="335"/>
      <c r="HRX424" s="335"/>
      <c r="HRY424" s="335"/>
      <c r="HRZ424" s="335"/>
      <c r="HSA424" s="335"/>
      <c r="HSB424" s="335"/>
      <c r="HSC424" s="335"/>
      <c r="HSD424" s="335"/>
      <c r="HSE424" s="335"/>
      <c r="HSF424" s="335"/>
      <c r="HSG424" s="335"/>
      <c r="HSH424" s="335"/>
      <c r="HSI424" s="335"/>
      <c r="HSJ424" s="335"/>
      <c r="HSK424" s="335"/>
      <c r="HSL424" s="335"/>
      <c r="HSM424" s="335"/>
      <c r="HSN424" s="335"/>
      <c r="HSO424" s="335"/>
      <c r="HSP424" s="335"/>
      <c r="HSQ424" s="335"/>
      <c r="HSR424" s="335"/>
      <c r="HSS424" s="335"/>
      <c r="HST424" s="335"/>
      <c r="HSU424" s="335"/>
      <c r="HSV424" s="335"/>
      <c r="HSW424" s="335"/>
      <c r="HSX424" s="335"/>
      <c r="HSY424" s="335"/>
      <c r="HSZ424" s="335"/>
      <c r="HTA424" s="335"/>
      <c r="HTB424" s="335"/>
      <c r="HTC424" s="335"/>
      <c r="HTD424" s="335"/>
      <c r="HTE424" s="335"/>
      <c r="HTF424" s="335"/>
      <c r="HTG424" s="335"/>
      <c r="HTH424" s="335"/>
      <c r="HTI424" s="335"/>
      <c r="HTJ424" s="335"/>
      <c r="HTK424" s="335"/>
      <c r="HTL424" s="335"/>
      <c r="HTM424" s="335"/>
      <c r="HTN424" s="335"/>
      <c r="HTO424" s="335"/>
      <c r="HTP424" s="335"/>
      <c r="HTQ424" s="335"/>
      <c r="HTR424" s="335"/>
      <c r="HTS424" s="335"/>
      <c r="HTT424" s="335"/>
      <c r="HTU424" s="335"/>
      <c r="HTV424" s="335"/>
      <c r="HTW424" s="335"/>
      <c r="HTX424" s="335"/>
      <c r="HTY424" s="335"/>
      <c r="HTZ424" s="335"/>
      <c r="HUA424" s="335"/>
      <c r="HUB424" s="335"/>
      <c r="HUC424" s="335"/>
      <c r="HUD424" s="335"/>
      <c r="HUE424" s="335"/>
      <c r="HUF424" s="335"/>
      <c r="HUG424" s="335"/>
      <c r="HUH424" s="335"/>
      <c r="HUI424" s="335"/>
      <c r="HUJ424" s="335"/>
      <c r="HUK424" s="335"/>
      <c r="HUL424" s="335"/>
      <c r="HUM424" s="335"/>
      <c r="HUN424" s="335"/>
      <c r="HUO424" s="335"/>
      <c r="HUP424" s="335"/>
      <c r="HUQ424" s="335"/>
      <c r="HUR424" s="335"/>
      <c r="HUS424" s="335"/>
      <c r="HUT424" s="335"/>
      <c r="HUU424" s="335"/>
      <c r="HUV424" s="335"/>
      <c r="HUW424" s="335"/>
      <c r="HUX424" s="335"/>
      <c r="HUY424" s="335"/>
      <c r="HUZ424" s="335"/>
      <c r="HVA424" s="335"/>
      <c r="HVB424" s="335"/>
      <c r="HVC424" s="335"/>
      <c r="HVD424" s="335"/>
      <c r="HVE424" s="335"/>
      <c r="HVF424" s="335"/>
      <c r="HVG424" s="335"/>
      <c r="HVH424" s="335"/>
      <c r="HVI424" s="335"/>
      <c r="HVJ424" s="335"/>
      <c r="HVK424" s="335"/>
      <c r="HVL424" s="335"/>
      <c r="HVM424" s="335"/>
      <c r="HVN424" s="335"/>
      <c r="HVO424" s="335"/>
      <c r="HVP424" s="335"/>
      <c r="HVQ424" s="335"/>
      <c r="HVR424" s="335"/>
      <c r="HVS424" s="335"/>
      <c r="HVT424" s="335"/>
      <c r="HVU424" s="335"/>
      <c r="HVV424" s="335"/>
      <c r="HVW424" s="335"/>
      <c r="HVX424" s="335"/>
      <c r="HVY424" s="335"/>
      <c r="HVZ424" s="335"/>
      <c r="HWA424" s="335"/>
      <c r="HWB424" s="335"/>
      <c r="HWC424" s="335"/>
      <c r="HWD424" s="335"/>
      <c r="HWE424" s="335"/>
      <c r="HWF424" s="335"/>
      <c r="HWG424" s="335"/>
      <c r="HWH424" s="335"/>
      <c r="HWI424" s="335"/>
      <c r="HWJ424" s="335"/>
      <c r="HWK424" s="335"/>
      <c r="HWL424" s="335"/>
      <c r="HWM424" s="335"/>
      <c r="HWN424" s="335"/>
      <c r="HWO424" s="335"/>
      <c r="HWP424" s="335"/>
      <c r="HWQ424" s="335"/>
      <c r="HWR424" s="335"/>
      <c r="HWS424" s="335"/>
      <c r="HWT424" s="335"/>
      <c r="HWU424" s="335"/>
      <c r="HWV424" s="335"/>
      <c r="HWW424" s="335"/>
      <c r="HWX424" s="335"/>
      <c r="HWY424" s="335"/>
      <c r="HWZ424" s="335"/>
      <c r="HXA424" s="335"/>
      <c r="HXB424" s="335"/>
      <c r="HXC424" s="335"/>
      <c r="HXD424" s="335"/>
      <c r="HXE424" s="335"/>
      <c r="HXF424" s="335"/>
      <c r="HXG424" s="335"/>
      <c r="HXH424" s="335"/>
      <c r="HXI424" s="335"/>
      <c r="HXJ424" s="335"/>
      <c r="HXK424" s="335"/>
      <c r="HXL424" s="335"/>
      <c r="HXM424" s="335"/>
      <c r="HXN424" s="335"/>
      <c r="HXO424" s="335"/>
      <c r="HXP424" s="335"/>
      <c r="HXQ424" s="335"/>
      <c r="HXR424" s="335"/>
      <c r="HXS424" s="335"/>
      <c r="HXT424" s="335"/>
      <c r="HXU424" s="335"/>
      <c r="HXV424" s="335"/>
      <c r="HXW424" s="335"/>
      <c r="HXX424" s="335"/>
      <c r="HXY424" s="335"/>
      <c r="HXZ424" s="335"/>
      <c r="HYA424" s="335"/>
      <c r="HYB424" s="335"/>
      <c r="HYC424" s="335"/>
      <c r="HYD424" s="335"/>
      <c r="HYE424" s="335"/>
      <c r="HYF424" s="335"/>
      <c r="HYG424" s="335"/>
      <c r="HYH424" s="335"/>
      <c r="HYI424" s="335"/>
      <c r="HYJ424" s="335"/>
      <c r="HYK424" s="335"/>
      <c r="HYL424" s="335"/>
      <c r="HYM424" s="335"/>
      <c r="HYN424" s="335"/>
      <c r="HYO424" s="335"/>
      <c r="HYP424" s="335"/>
      <c r="HYQ424" s="335"/>
      <c r="HYR424" s="335"/>
      <c r="HYS424" s="335"/>
      <c r="HYT424" s="335"/>
      <c r="HYU424" s="335"/>
      <c r="HYV424" s="335"/>
      <c r="HYW424" s="335"/>
      <c r="HYX424" s="335"/>
      <c r="HYY424" s="335"/>
      <c r="HYZ424" s="335"/>
      <c r="HZA424" s="335"/>
      <c r="HZB424" s="335"/>
      <c r="HZC424" s="335"/>
      <c r="HZD424" s="335"/>
      <c r="HZE424" s="335"/>
      <c r="HZF424" s="335"/>
      <c r="HZG424" s="335"/>
      <c r="HZH424" s="335"/>
      <c r="HZI424" s="335"/>
      <c r="HZJ424" s="335"/>
      <c r="HZK424" s="335"/>
      <c r="HZL424" s="335"/>
      <c r="HZM424" s="335"/>
      <c r="HZN424" s="335"/>
      <c r="HZO424" s="335"/>
      <c r="HZP424" s="335"/>
      <c r="HZQ424" s="335"/>
      <c r="HZR424" s="335"/>
      <c r="HZS424" s="335"/>
      <c r="HZT424" s="335"/>
      <c r="HZU424" s="335"/>
      <c r="HZV424" s="335"/>
      <c r="HZW424" s="335"/>
      <c r="HZX424" s="335"/>
      <c r="HZY424" s="335"/>
      <c r="HZZ424" s="335"/>
      <c r="IAA424" s="335"/>
      <c r="IAB424" s="335"/>
      <c r="IAC424" s="335"/>
      <c r="IAD424" s="335"/>
      <c r="IAE424" s="335"/>
      <c r="IAF424" s="335"/>
      <c r="IAG424" s="335"/>
      <c r="IAH424" s="335"/>
      <c r="IAI424" s="335"/>
      <c r="IAJ424" s="335"/>
      <c r="IAK424" s="335"/>
      <c r="IAL424" s="335"/>
      <c r="IAM424" s="335"/>
      <c r="IAN424" s="335"/>
      <c r="IAO424" s="335"/>
      <c r="IAP424" s="335"/>
      <c r="IAQ424" s="335"/>
      <c r="IAR424" s="335"/>
      <c r="IAS424" s="335"/>
      <c r="IAT424" s="335"/>
      <c r="IAU424" s="335"/>
      <c r="IAV424" s="335"/>
      <c r="IAW424" s="335"/>
      <c r="IAX424" s="335"/>
      <c r="IAY424" s="335"/>
      <c r="IAZ424" s="335"/>
      <c r="IBA424" s="335"/>
      <c r="IBB424" s="335"/>
      <c r="IBC424" s="335"/>
      <c r="IBD424" s="335"/>
      <c r="IBE424" s="335"/>
      <c r="IBF424" s="335"/>
      <c r="IBG424" s="335"/>
      <c r="IBH424" s="335"/>
      <c r="IBI424" s="335"/>
      <c r="IBJ424" s="335"/>
      <c r="IBK424" s="335"/>
      <c r="IBL424" s="335"/>
      <c r="IBM424" s="335"/>
      <c r="IBN424" s="335"/>
      <c r="IBO424" s="335"/>
      <c r="IBP424" s="335"/>
      <c r="IBQ424" s="335"/>
      <c r="IBR424" s="335"/>
      <c r="IBS424" s="335"/>
      <c r="IBT424" s="335"/>
      <c r="IBU424" s="335"/>
      <c r="IBV424" s="335"/>
      <c r="IBW424" s="335"/>
      <c r="IBX424" s="335"/>
      <c r="IBY424" s="335"/>
      <c r="IBZ424" s="335"/>
      <c r="ICA424" s="335"/>
      <c r="ICB424" s="335"/>
      <c r="ICC424" s="335"/>
      <c r="ICD424" s="335"/>
      <c r="ICE424" s="335"/>
      <c r="ICF424" s="335"/>
      <c r="ICG424" s="335"/>
      <c r="ICH424" s="335"/>
      <c r="ICI424" s="335"/>
      <c r="ICJ424" s="335"/>
      <c r="ICK424" s="335"/>
      <c r="ICL424" s="335"/>
      <c r="ICM424" s="335"/>
      <c r="ICN424" s="335"/>
      <c r="ICO424" s="335"/>
      <c r="ICP424" s="335"/>
      <c r="ICQ424" s="335"/>
      <c r="ICR424" s="335"/>
      <c r="ICS424" s="335"/>
      <c r="ICT424" s="335"/>
      <c r="ICU424" s="335"/>
      <c r="ICV424" s="335"/>
      <c r="ICW424" s="335"/>
      <c r="ICX424" s="335"/>
      <c r="ICY424" s="335"/>
      <c r="ICZ424" s="335"/>
      <c r="IDA424" s="335"/>
      <c r="IDB424" s="335"/>
      <c r="IDC424" s="335"/>
      <c r="IDD424" s="335"/>
      <c r="IDE424" s="335"/>
      <c r="IDF424" s="335"/>
      <c r="IDG424" s="335"/>
      <c r="IDH424" s="335"/>
      <c r="IDI424" s="335"/>
      <c r="IDJ424" s="335"/>
      <c r="IDK424" s="335"/>
      <c r="IDL424" s="335"/>
      <c r="IDM424" s="335"/>
      <c r="IDN424" s="335"/>
      <c r="IDO424" s="335"/>
      <c r="IDP424" s="335"/>
      <c r="IDQ424" s="335"/>
      <c r="IDR424" s="335"/>
      <c r="IDS424" s="335"/>
      <c r="IDT424" s="335"/>
      <c r="IDU424" s="335"/>
      <c r="IDV424" s="335"/>
      <c r="IDW424" s="335"/>
      <c r="IDX424" s="335"/>
      <c r="IDY424" s="335"/>
      <c r="IDZ424" s="335"/>
      <c r="IEA424" s="335"/>
      <c r="IEB424" s="335"/>
      <c r="IEC424" s="335"/>
      <c r="IED424" s="335"/>
      <c r="IEE424" s="335"/>
      <c r="IEF424" s="335"/>
      <c r="IEG424" s="335"/>
      <c r="IEH424" s="335"/>
      <c r="IEI424" s="335"/>
      <c r="IEJ424" s="335"/>
      <c r="IEK424" s="335"/>
      <c r="IEL424" s="335"/>
      <c r="IEM424" s="335"/>
      <c r="IEN424" s="335"/>
      <c r="IEO424" s="335"/>
      <c r="IEP424" s="335"/>
      <c r="IEQ424" s="335"/>
      <c r="IER424" s="335"/>
      <c r="IES424" s="335"/>
      <c r="IET424" s="335"/>
      <c r="IEU424" s="335"/>
      <c r="IEV424" s="335"/>
      <c r="IEW424" s="335"/>
      <c r="IEX424" s="335"/>
      <c r="IEY424" s="335"/>
      <c r="IEZ424" s="335"/>
      <c r="IFA424" s="335"/>
      <c r="IFB424" s="335"/>
      <c r="IFC424" s="335"/>
      <c r="IFD424" s="335"/>
      <c r="IFE424" s="335"/>
      <c r="IFF424" s="335"/>
      <c r="IFG424" s="335"/>
      <c r="IFH424" s="335"/>
      <c r="IFI424" s="335"/>
      <c r="IFJ424" s="335"/>
      <c r="IFK424" s="335"/>
      <c r="IFL424" s="335"/>
      <c r="IFM424" s="335"/>
      <c r="IFN424" s="335"/>
      <c r="IFO424" s="335"/>
      <c r="IFP424" s="335"/>
      <c r="IFQ424" s="335"/>
      <c r="IFR424" s="335"/>
      <c r="IFS424" s="335"/>
      <c r="IFT424" s="335"/>
      <c r="IFU424" s="335"/>
      <c r="IFV424" s="335"/>
      <c r="IFW424" s="335"/>
      <c r="IFX424" s="335"/>
      <c r="IFY424" s="335"/>
      <c r="IFZ424" s="335"/>
      <c r="IGA424" s="335"/>
      <c r="IGB424" s="335"/>
      <c r="IGC424" s="335"/>
      <c r="IGD424" s="335"/>
      <c r="IGE424" s="335"/>
      <c r="IGF424" s="335"/>
      <c r="IGG424" s="335"/>
      <c r="IGH424" s="335"/>
      <c r="IGI424" s="335"/>
      <c r="IGJ424" s="335"/>
      <c r="IGK424" s="335"/>
      <c r="IGL424" s="335"/>
      <c r="IGM424" s="335"/>
      <c r="IGN424" s="335"/>
      <c r="IGO424" s="335"/>
      <c r="IGP424" s="335"/>
      <c r="IGQ424" s="335"/>
      <c r="IGR424" s="335"/>
      <c r="IGS424" s="335"/>
      <c r="IGT424" s="335"/>
      <c r="IGU424" s="335"/>
      <c r="IGV424" s="335"/>
      <c r="IGW424" s="335"/>
      <c r="IGX424" s="335"/>
      <c r="IGY424" s="335"/>
      <c r="IGZ424" s="335"/>
      <c r="IHA424" s="335"/>
      <c r="IHB424" s="335"/>
      <c r="IHC424" s="335"/>
      <c r="IHD424" s="335"/>
      <c r="IHE424" s="335"/>
      <c r="IHF424" s="335"/>
      <c r="IHG424" s="335"/>
      <c r="IHH424" s="335"/>
      <c r="IHI424" s="335"/>
      <c r="IHJ424" s="335"/>
      <c r="IHK424" s="335"/>
      <c r="IHL424" s="335"/>
      <c r="IHM424" s="335"/>
      <c r="IHN424" s="335"/>
      <c r="IHO424" s="335"/>
      <c r="IHP424" s="335"/>
      <c r="IHQ424" s="335"/>
      <c r="IHR424" s="335"/>
      <c r="IHS424" s="335"/>
      <c r="IHT424" s="335"/>
      <c r="IHU424" s="335"/>
      <c r="IHV424" s="335"/>
      <c r="IHW424" s="335"/>
      <c r="IHX424" s="335"/>
      <c r="IHY424" s="335"/>
      <c r="IHZ424" s="335"/>
      <c r="IIA424" s="335"/>
      <c r="IIB424" s="335"/>
      <c r="IIC424" s="335"/>
      <c r="IID424" s="335"/>
      <c r="IIE424" s="335"/>
      <c r="IIF424" s="335"/>
      <c r="IIG424" s="335"/>
      <c r="IIH424" s="335"/>
      <c r="III424" s="335"/>
      <c r="IIJ424" s="335"/>
      <c r="IIK424" s="335"/>
      <c r="IIL424" s="335"/>
      <c r="IIM424" s="335"/>
      <c r="IIN424" s="335"/>
      <c r="IIO424" s="335"/>
      <c r="IIP424" s="335"/>
      <c r="IIQ424" s="335"/>
      <c r="IIR424" s="335"/>
      <c r="IIS424" s="335"/>
      <c r="IIT424" s="335"/>
      <c r="IIU424" s="335"/>
      <c r="IIV424" s="335"/>
      <c r="IIW424" s="335"/>
      <c r="IIX424" s="335"/>
      <c r="IIY424" s="335"/>
      <c r="IIZ424" s="335"/>
      <c r="IJA424" s="335"/>
      <c r="IJB424" s="335"/>
      <c r="IJC424" s="335"/>
      <c r="IJD424" s="335"/>
      <c r="IJE424" s="335"/>
      <c r="IJF424" s="335"/>
      <c r="IJG424" s="335"/>
      <c r="IJH424" s="335"/>
      <c r="IJI424" s="335"/>
      <c r="IJJ424" s="335"/>
      <c r="IJK424" s="335"/>
      <c r="IJL424" s="335"/>
      <c r="IJM424" s="335"/>
      <c r="IJN424" s="335"/>
      <c r="IJO424" s="335"/>
      <c r="IJP424" s="335"/>
      <c r="IJQ424" s="335"/>
      <c r="IJR424" s="335"/>
      <c r="IJS424" s="335"/>
      <c r="IJT424" s="335"/>
      <c r="IJU424" s="335"/>
      <c r="IJV424" s="335"/>
      <c r="IJW424" s="335"/>
      <c r="IJX424" s="335"/>
      <c r="IJY424" s="335"/>
      <c r="IJZ424" s="335"/>
      <c r="IKA424" s="335"/>
      <c r="IKB424" s="335"/>
      <c r="IKC424" s="335"/>
      <c r="IKD424" s="335"/>
      <c r="IKE424" s="335"/>
      <c r="IKF424" s="335"/>
      <c r="IKG424" s="335"/>
      <c r="IKH424" s="335"/>
      <c r="IKI424" s="335"/>
      <c r="IKJ424" s="335"/>
      <c r="IKK424" s="335"/>
      <c r="IKL424" s="335"/>
      <c r="IKM424" s="335"/>
      <c r="IKN424" s="335"/>
      <c r="IKO424" s="335"/>
      <c r="IKP424" s="335"/>
      <c r="IKQ424" s="335"/>
      <c r="IKR424" s="335"/>
      <c r="IKS424" s="335"/>
      <c r="IKT424" s="335"/>
      <c r="IKU424" s="335"/>
      <c r="IKV424" s="335"/>
      <c r="IKW424" s="335"/>
      <c r="IKX424" s="335"/>
      <c r="IKY424" s="335"/>
      <c r="IKZ424" s="335"/>
      <c r="ILA424" s="335"/>
      <c r="ILB424" s="335"/>
      <c r="ILC424" s="335"/>
      <c r="ILD424" s="335"/>
      <c r="ILE424" s="335"/>
      <c r="ILF424" s="335"/>
      <c r="ILG424" s="335"/>
      <c r="ILH424" s="335"/>
      <c r="ILI424" s="335"/>
      <c r="ILJ424" s="335"/>
      <c r="ILK424" s="335"/>
      <c r="ILL424" s="335"/>
      <c r="ILM424" s="335"/>
      <c r="ILN424" s="335"/>
      <c r="ILO424" s="335"/>
      <c r="ILP424" s="335"/>
      <c r="ILQ424" s="335"/>
      <c r="ILR424" s="335"/>
      <c r="ILS424" s="335"/>
      <c r="ILT424" s="335"/>
      <c r="ILU424" s="335"/>
      <c r="ILV424" s="335"/>
      <c r="ILW424" s="335"/>
      <c r="ILX424" s="335"/>
      <c r="ILY424" s="335"/>
      <c r="ILZ424" s="335"/>
      <c r="IMA424" s="335"/>
      <c r="IMB424" s="335"/>
      <c r="IMC424" s="335"/>
      <c r="IMD424" s="335"/>
      <c r="IME424" s="335"/>
      <c r="IMF424" s="335"/>
      <c r="IMG424" s="335"/>
      <c r="IMH424" s="335"/>
      <c r="IMI424" s="335"/>
      <c r="IMJ424" s="335"/>
      <c r="IMK424" s="335"/>
      <c r="IML424" s="335"/>
      <c r="IMM424" s="335"/>
      <c r="IMN424" s="335"/>
      <c r="IMO424" s="335"/>
      <c r="IMP424" s="335"/>
      <c r="IMQ424" s="335"/>
      <c r="IMR424" s="335"/>
      <c r="IMS424" s="335"/>
      <c r="IMT424" s="335"/>
      <c r="IMU424" s="335"/>
      <c r="IMV424" s="335"/>
      <c r="IMW424" s="335"/>
      <c r="IMX424" s="335"/>
      <c r="IMY424" s="335"/>
      <c r="IMZ424" s="335"/>
      <c r="INA424" s="335"/>
      <c r="INB424" s="335"/>
      <c r="INC424" s="335"/>
      <c r="IND424" s="335"/>
      <c r="INE424" s="335"/>
      <c r="INF424" s="335"/>
      <c r="ING424" s="335"/>
      <c r="INH424" s="335"/>
      <c r="INI424" s="335"/>
      <c r="INJ424" s="335"/>
      <c r="INK424" s="335"/>
      <c r="INL424" s="335"/>
      <c r="INM424" s="335"/>
      <c r="INN424" s="335"/>
      <c r="INO424" s="335"/>
      <c r="INP424" s="335"/>
      <c r="INQ424" s="335"/>
      <c r="INR424" s="335"/>
      <c r="INS424" s="335"/>
      <c r="INT424" s="335"/>
      <c r="INU424" s="335"/>
      <c r="INV424" s="335"/>
      <c r="INW424" s="335"/>
      <c r="INX424" s="335"/>
      <c r="INY424" s="335"/>
      <c r="INZ424" s="335"/>
      <c r="IOA424" s="335"/>
      <c r="IOB424" s="335"/>
      <c r="IOC424" s="335"/>
      <c r="IOD424" s="335"/>
      <c r="IOE424" s="335"/>
      <c r="IOF424" s="335"/>
      <c r="IOG424" s="335"/>
      <c r="IOH424" s="335"/>
      <c r="IOI424" s="335"/>
      <c r="IOJ424" s="335"/>
      <c r="IOK424" s="335"/>
      <c r="IOL424" s="335"/>
      <c r="IOM424" s="335"/>
      <c r="ION424" s="335"/>
      <c r="IOO424" s="335"/>
      <c r="IOP424" s="335"/>
      <c r="IOQ424" s="335"/>
      <c r="IOR424" s="335"/>
      <c r="IOS424" s="335"/>
      <c r="IOT424" s="335"/>
      <c r="IOU424" s="335"/>
      <c r="IOV424" s="335"/>
      <c r="IOW424" s="335"/>
      <c r="IOX424" s="335"/>
      <c r="IOY424" s="335"/>
      <c r="IOZ424" s="335"/>
      <c r="IPA424" s="335"/>
      <c r="IPB424" s="335"/>
      <c r="IPC424" s="335"/>
      <c r="IPD424" s="335"/>
      <c r="IPE424" s="335"/>
      <c r="IPF424" s="335"/>
      <c r="IPG424" s="335"/>
      <c r="IPH424" s="335"/>
      <c r="IPI424" s="335"/>
      <c r="IPJ424" s="335"/>
      <c r="IPK424" s="335"/>
      <c r="IPL424" s="335"/>
      <c r="IPM424" s="335"/>
      <c r="IPN424" s="335"/>
      <c r="IPO424" s="335"/>
      <c r="IPP424" s="335"/>
      <c r="IPQ424" s="335"/>
      <c r="IPR424" s="335"/>
      <c r="IPS424" s="335"/>
      <c r="IPT424" s="335"/>
      <c r="IPU424" s="335"/>
      <c r="IPV424" s="335"/>
      <c r="IPW424" s="335"/>
      <c r="IPX424" s="335"/>
      <c r="IPY424" s="335"/>
      <c r="IPZ424" s="335"/>
      <c r="IQA424" s="335"/>
      <c r="IQB424" s="335"/>
      <c r="IQC424" s="335"/>
      <c r="IQD424" s="335"/>
      <c r="IQE424" s="335"/>
      <c r="IQF424" s="335"/>
      <c r="IQG424" s="335"/>
      <c r="IQH424" s="335"/>
      <c r="IQI424" s="335"/>
      <c r="IQJ424" s="335"/>
      <c r="IQK424" s="335"/>
      <c r="IQL424" s="335"/>
      <c r="IQM424" s="335"/>
      <c r="IQN424" s="335"/>
      <c r="IQO424" s="335"/>
      <c r="IQP424" s="335"/>
      <c r="IQQ424" s="335"/>
      <c r="IQR424" s="335"/>
      <c r="IQS424" s="335"/>
      <c r="IQT424" s="335"/>
      <c r="IQU424" s="335"/>
      <c r="IQV424" s="335"/>
      <c r="IQW424" s="335"/>
      <c r="IQX424" s="335"/>
      <c r="IQY424" s="335"/>
      <c r="IQZ424" s="335"/>
      <c r="IRA424" s="335"/>
      <c r="IRB424" s="335"/>
      <c r="IRC424" s="335"/>
      <c r="IRD424" s="335"/>
      <c r="IRE424" s="335"/>
      <c r="IRF424" s="335"/>
      <c r="IRG424" s="335"/>
      <c r="IRH424" s="335"/>
      <c r="IRI424" s="335"/>
      <c r="IRJ424" s="335"/>
      <c r="IRK424" s="335"/>
      <c r="IRL424" s="335"/>
      <c r="IRM424" s="335"/>
      <c r="IRN424" s="335"/>
      <c r="IRO424" s="335"/>
      <c r="IRP424" s="335"/>
      <c r="IRQ424" s="335"/>
      <c r="IRR424" s="335"/>
      <c r="IRS424" s="335"/>
      <c r="IRT424" s="335"/>
      <c r="IRU424" s="335"/>
      <c r="IRV424" s="335"/>
      <c r="IRW424" s="335"/>
      <c r="IRX424" s="335"/>
      <c r="IRY424" s="335"/>
      <c r="IRZ424" s="335"/>
      <c r="ISA424" s="335"/>
      <c r="ISB424" s="335"/>
      <c r="ISC424" s="335"/>
      <c r="ISD424" s="335"/>
      <c r="ISE424" s="335"/>
      <c r="ISF424" s="335"/>
      <c r="ISG424" s="335"/>
      <c r="ISH424" s="335"/>
      <c r="ISI424" s="335"/>
      <c r="ISJ424" s="335"/>
      <c r="ISK424" s="335"/>
      <c r="ISL424" s="335"/>
      <c r="ISM424" s="335"/>
      <c r="ISN424" s="335"/>
      <c r="ISO424" s="335"/>
      <c r="ISP424" s="335"/>
      <c r="ISQ424" s="335"/>
      <c r="ISR424" s="335"/>
      <c r="ISS424" s="335"/>
      <c r="IST424" s="335"/>
      <c r="ISU424" s="335"/>
      <c r="ISV424" s="335"/>
      <c r="ISW424" s="335"/>
      <c r="ISX424" s="335"/>
      <c r="ISY424" s="335"/>
      <c r="ISZ424" s="335"/>
      <c r="ITA424" s="335"/>
      <c r="ITB424" s="335"/>
      <c r="ITC424" s="335"/>
      <c r="ITD424" s="335"/>
      <c r="ITE424" s="335"/>
      <c r="ITF424" s="335"/>
      <c r="ITG424" s="335"/>
      <c r="ITH424" s="335"/>
      <c r="ITI424" s="335"/>
      <c r="ITJ424" s="335"/>
      <c r="ITK424" s="335"/>
      <c r="ITL424" s="335"/>
      <c r="ITM424" s="335"/>
      <c r="ITN424" s="335"/>
      <c r="ITO424" s="335"/>
      <c r="ITP424" s="335"/>
      <c r="ITQ424" s="335"/>
      <c r="ITR424" s="335"/>
      <c r="ITS424" s="335"/>
      <c r="ITT424" s="335"/>
      <c r="ITU424" s="335"/>
      <c r="ITV424" s="335"/>
      <c r="ITW424" s="335"/>
      <c r="ITX424" s="335"/>
      <c r="ITY424" s="335"/>
      <c r="ITZ424" s="335"/>
      <c r="IUA424" s="335"/>
      <c r="IUB424" s="335"/>
      <c r="IUC424" s="335"/>
      <c r="IUD424" s="335"/>
      <c r="IUE424" s="335"/>
      <c r="IUF424" s="335"/>
      <c r="IUG424" s="335"/>
      <c r="IUH424" s="335"/>
      <c r="IUI424" s="335"/>
      <c r="IUJ424" s="335"/>
      <c r="IUK424" s="335"/>
      <c r="IUL424" s="335"/>
      <c r="IUM424" s="335"/>
      <c r="IUN424" s="335"/>
      <c r="IUO424" s="335"/>
      <c r="IUP424" s="335"/>
      <c r="IUQ424" s="335"/>
      <c r="IUR424" s="335"/>
      <c r="IUS424" s="335"/>
      <c r="IUT424" s="335"/>
      <c r="IUU424" s="335"/>
      <c r="IUV424" s="335"/>
      <c r="IUW424" s="335"/>
      <c r="IUX424" s="335"/>
      <c r="IUY424" s="335"/>
      <c r="IUZ424" s="335"/>
      <c r="IVA424" s="335"/>
      <c r="IVB424" s="335"/>
      <c r="IVC424" s="335"/>
      <c r="IVD424" s="335"/>
      <c r="IVE424" s="335"/>
      <c r="IVF424" s="335"/>
      <c r="IVG424" s="335"/>
      <c r="IVH424" s="335"/>
      <c r="IVI424" s="335"/>
      <c r="IVJ424" s="335"/>
      <c r="IVK424" s="335"/>
      <c r="IVL424" s="335"/>
      <c r="IVM424" s="335"/>
      <c r="IVN424" s="335"/>
      <c r="IVO424" s="335"/>
      <c r="IVP424" s="335"/>
      <c r="IVQ424" s="335"/>
      <c r="IVR424" s="335"/>
      <c r="IVS424" s="335"/>
      <c r="IVT424" s="335"/>
      <c r="IVU424" s="335"/>
      <c r="IVV424" s="335"/>
      <c r="IVW424" s="335"/>
      <c r="IVX424" s="335"/>
      <c r="IVY424" s="335"/>
      <c r="IVZ424" s="335"/>
      <c r="IWA424" s="335"/>
      <c r="IWB424" s="335"/>
      <c r="IWC424" s="335"/>
      <c r="IWD424" s="335"/>
      <c r="IWE424" s="335"/>
      <c r="IWF424" s="335"/>
      <c r="IWG424" s="335"/>
      <c r="IWH424" s="335"/>
      <c r="IWI424" s="335"/>
      <c r="IWJ424" s="335"/>
      <c r="IWK424" s="335"/>
      <c r="IWL424" s="335"/>
      <c r="IWM424" s="335"/>
      <c r="IWN424" s="335"/>
      <c r="IWO424" s="335"/>
      <c r="IWP424" s="335"/>
      <c r="IWQ424" s="335"/>
      <c r="IWR424" s="335"/>
      <c r="IWS424" s="335"/>
      <c r="IWT424" s="335"/>
      <c r="IWU424" s="335"/>
      <c r="IWV424" s="335"/>
      <c r="IWW424" s="335"/>
      <c r="IWX424" s="335"/>
      <c r="IWY424" s="335"/>
      <c r="IWZ424" s="335"/>
      <c r="IXA424" s="335"/>
      <c r="IXB424" s="335"/>
      <c r="IXC424" s="335"/>
      <c r="IXD424" s="335"/>
      <c r="IXE424" s="335"/>
      <c r="IXF424" s="335"/>
      <c r="IXG424" s="335"/>
      <c r="IXH424" s="335"/>
      <c r="IXI424" s="335"/>
      <c r="IXJ424" s="335"/>
      <c r="IXK424" s="335"/>
      <c r="IXL424" s="335"/>
      <c r="IXM424" s="335"/>
      <c r="IXN424" s="335"/>
      <c r="IXO424" s="335"/>
      <c r="IXP424" s="335"/>
      <c r="IXQ424" s="335"/>
      <c r="IXR424" s="335"/>
      <c r="IXS424" s="335"/>
      <c r="IXT424" s="335"/>
      <c r="IXU424" s="335"/>
      <c r="IXV424" s="335"/>
      <c r="IXW424" s="335"/>
      <c r="IXX424" s="335"/>
      <c r="IXY424" s="335"/>
      <c r="IXZ424" s="335"/>
      <c r="IYA424" s="335"/>
      <c r="IYB424" s="335"/>
      <c r="IYC424" s="335"/>
      <c r="IYD424" s="335"/>
      <c r="IYE424" s="335"/>
      <c r="IYF424" s="335"/>
      <c r="IYG424" s="335"/>
      <c r="IYH424" s="335"/>
      <c r="IYI424" s="335"/>
      <c r="IYJ424" s="335"/>
      <c r="IYK424" s="335"/>
      <c r="IYL424" s="335"/>
      <c r="IYM424" s="335"/>
      <c r="IYN424" s="335"/>
      <c r="IYO424" s="335"/>
      <c r="IYP424" s="335"/>
      <c r="IYQ424" s="335"/>
      <c r="IYR424" s="335"/>
      <c r="IYS424" s="335"/>
      <c r="IYT424" s="335"/>
      <c r="IYU424" s="335"/>
      <c r="IYV424" s="335"/>
      <c r="IYW424" s="335"/>
      <c r="IYX424" s="335"/>
      <c r="IYY424" s="335"/>
      <c r="IYZ424" s="335"/>
      <c r="IZA424" s="335"/>
      <c r="IZB424" s="335"/>
      <c r="IZC424" s="335"/>
      <c r="IZD424" s="335"/>
      <c r="IZE424" s="335"/>
      <c r="IZF424" s="335"/>
      <c r="IZG424" s="335"/>
      <c r="IZH424" s="335"/>
      <c r="IZI424" s="335"/>
      <c r="IZJ424" s="335"/>
      <c r="IZK424" s="335"/>
      <c r="IZL424" s="335"/>
      <c r="IZM424" s="335"/>
      <c r="IZN424" s="335"/>
      <c r="IZO424" s="335"/>
      <c r="IZP424" s="335"/>
      <c r="IZQ424" s="335"/>
      <c r="IZR424" s="335"/>
      <c r="IZS424" s="335"/>
      <c r="IZT424" s="335"/>
      <c r="IZU424" s="335"/>
      <c r="IZV424" s="335"/>
      <c r="IZW424" s="335"/>
      <c r="IZX424" s="335"/>
      <c r="IZY424" s="335"/>
      <c r="IZZ424" s="335"/>
      <c r="JAA424" s="335"/>
      <c r="JAB424" s="335"/>
      <c r="JAC424" s="335"/>
      <c r="JAD424" s="335"/>
      <c r="JAE424" s="335"/>
      <c r="JAF424" s="335"/>
      <c r="JAG424" s="335"/>
      <c r="JAH424" s="335"/>
      <c r="JAI424" s="335"/>
      <c r="JAJ424" s="335"/>
      <c r="JAK424" s="335"/>
      <c r="JAL424" s="335"/>
      <c r="JAM424" s="335"/>
      <c r="JAN424" s="335"/>
      <c r="JAO424" s="335"/>
      <c r="JAP424" s="335"/>
      <c r="JAQ424" s="335"/>
      <c r="JAR424" s="335"/>
      <c r="JAS424" s="335"/>
      <c r="JAT424" s="335"/>
      <c r="JAU424" s="335"/>
      <c r="JAV424" s="335"/>
      <c r="JAW424" s="335"/>
      <c r="JAX424" s="335"/>
      <c r="JAY424" s="335"/>
      <c r="JAZ424" s="335"/>
      <c r="JBA424" s="335"/>
      <c r="JBB424" s="335"/>
      <c r="JBC424" s="335"/>
      <c r="JBD424" s="335"/>
      <c r="JBE424" s="335"/>
      <c r="JBF424" s="335"/>
      <c r="JBG424" s="335"/>
      <c r="JBH424" s="335"/>
      <c r="JBI424" s="335"/>
      <c r="JBJ424" s="335"/>
      <c r="JBK424" s="335"/>
      <c r="JBL424" s="335"/>
      <c r="JBM424" s="335"/>
      <c r="JBN424" s="335"/>
      <c r="JBO424" s="335"/>
      <c r="JBP424" s="335"/>
      <c r="JBQ424" s="335"/>
      <c r="JBR424" s="335"/>
      <c r="JBS424" s="335"/>
      <c r="JBT424" s="335"/>
      <c r="JBU424" s="335"/>
      <c r="JBV424" s="335"/>
      <c r="JBW424" s="335"/>
      <c r="JBX424" s="335"/>
      <c r="JBY424" s="335"/>
      <c r="JBZ424" s="335"/>
      <c r="JCA424" s="335"/>
      <c r="JCB424" s="335"/>
      <c r="JCC424" s="335"/>
      <c r="JCD424" s="335"/>
      <c r="JCE424" s="335"/>
      <c r="JCF424" s="335"/>
      <c r="JCG424" s="335"/>
      <c r="JCH424" s="335"/>
      <c r="JCI424" s="335"/>
      <c r="JCJ424" s="335"/>
      <c r="JCK424" s="335"/>
      <c r="JCL424" s="335"/>
      <c r="JCM424" s="335"/>
      <c r="JCN424" s="335"/>
      <c r="JCO424" s="335"/>
      <c r="JCP424" s="335"/>
      <c r="JCQ424" s="335"/>
      <c r="JCR424" s="335"/>
      <c r="JCS424" s="335"/>
      <c r="JCT424" s="335"/>
      <c r="JCU424" s="335"/>
      <c r="JCV424" s="335"/>
      <c r="JCW424" s="335"/>
      <c r="JCX424" s="335"/>
      <c r="JCY424" s="335"/>
      <c r="JCZ424" s="335"/>
      <c r="JDA424" s="335"/>
      <c r="JDB424" s="335"/>
      <c r="JDC424" s="335"/>
      <c r="JDD424" s="335"/>
      <c r="JDE424" s="335"/>
      <c r="JDF424" s="335"/>
      <c r="JDG424" s="335"/>
      <c r="JDH424" s="335"/>
      <c r="JDI424" s="335"/>
      <c r="JDJ424" s="335"/>
      <c r="JDK424" s="335"/>
      <c r="JDL424" s="335"/>
      <c r="JDM424" s="335"/>
      <c r="JDN424" s="335"/>
      <c r="JDO424" s="335"/>
      <c r="JDP424" s="335"/>
      <c r="JDQ424" s="335"/>
      <c r="JDR424" s="335"/>
      <c r="JDS424" s="335"/>
      <c r="JDT424" s="335"/>
      <c r="JDU424" s="335"/>
      <c r="JDV424" s="335"/>
      <c r="JDW424" s="335"/>
      <c r="JDX424" s="335"/>
      <c r="JDY424" s="335"/>
      <c r="JDZ424" s="335"/>
      <c r="JEA424" s="335"/>
      <c r="JEB424" s="335"/>
      <c r="JEC424" s="335"/>
      <c r="JED424" s="335"/>
      <c r="JEE424" s="335"/>
      <c r="JEF424" s="335"/>
      <c r="JEG424" s="335"/>
      <c r="JEH424" s="335"/>
      <c r="JEI424" s="335"/>
      <c r="JEJ424" s="335"/>
      <c r="JEK424" s="335"/>
      <c r="JEL424" s="335"/>
      <c r="JEM424" s="335"/>
      <c r="JEN424" s="335"/>
      <c r="JEO424" s="335"/>
      <c r="JEP424" s="335"/>
      <c r="JEQ424" s="335"/>
      <c r="JER424" s="335"/>
      <c r="JES424" s="335"/>
      <c r="JET424" s="335"/>
      <c r="JEU424" s="335"/>
      <c r="JEV424" s="335"/>
      <c r="JEW424" s="335"/>
      <c r="JEX424" s="335"/>
      <c r="JEY424" s="335"/>
      <c r="JEZ424" s="335"/>
      <c r="JFA424" s="335"/>
      <c r="JFB424" s="335"/>
      <c r="JFC424" s="335"/>
      <c r="JFD424" s="335"/>
      <c r="JFE424" s="335"/>
      <c r="JFF424" s="335"/>
      <c r="JFG424" s="335"/>
      <c r="JFH424" s="335"/>
      <c r="JFI424" s="335"/>
      <c r="JFJ424" s="335"/>
      <c r="JFK424" s="335"/>
      <c r="JFL424" s="335"/>
      <c r="JFM424" s="335"/>
      <c r="JFN424" s="335"/>
      <c r="JFO424" s="335"/>
      <c r="JFP424" s="335"/>
      <c r="JFQ424" s="335"/>
      <c r="JFR424" s="335"/>
      <c r="JFS424" s="335"/>
      <c r="JFT424" s="335"/>
      <c r="JFU424" s="335"/>
      <c r="JFV424" s="335"/>
      <c r="JFW424" s="335"/>
      <c r="JFX424" s="335"/>
      <c r="JFY424" s="335"/>
      <c r="JFZ424" s="335"/>
      <c r="JGA424" s="335"/>
      <c r="JGB424" s="335"/>
      <c r="JGC424" s="335"/>
      <c r="JGD424" s="335"/>
      <c r="JGE424" s="335"/>
      <c r="JGF424" s="335"/>
      <c r="JGG424" s="335"/>
      <c r="JGH424" s="335"/>
      <c r="JGI424" s="335"/>
      <c r="JGJ424" s="335"/>
      <c r="JGK424" s="335"/>
      <c r="JGL424" s="335"/>
      <c r="JGM424" s="335"/>
      <c r="JGN424" s="335"/>
      <c r="JGO424" s="335"/>
      <c r="JGP424" s="335"/>
      <c r="JGQ424" s="335"/>
      <c r="JGR424" s="335"/>
      <c r="JGS424" s="335"/>
      <c r="JGT424" s="335"/>
      <c r="JGU424" s="335"/>
      <c r="JGV424" s="335"/>
      <c r="JGW424" s="335"/>
      <c r="JGX424" s="335"/>
      <c r="JGY424" s="335"/>
      <c r="JGZ424" s="335"/>
      <c r="JHA424" s="335"/>
      <c r="JHB424" s="335"/>
      <c r="JHC424" s="335"/>
      <c r="JHD424" s="335"/>
      <c r="JHE424" s="335"/>
      <c r="JHF424" s="335"/>
      <c r="JHG424" s="335"/>
      <c r="JHH424" s="335"/>
      <c r="JHI424" s="335"/>
      <c r="JHJ424" s="335"/>
      <c r="JHK424" s="335"/>
      <c r="JHL424" s="335"/>
      <c r="JHM424" s="335"/>
      <c r="JHN424" s="335"/>
      <c r="JHO424" s="335"/>
      <c r="JHP424" s="335"/>
      <c r="JHQ424" s="335"/>
      <c r="JHR424" s="335"/>
      <c r="JHS424" s="335"/>
      <c r="JHT424" s="335"/>
      <c r="JHU424" s="335"/>
      <c r="JHV424" s="335"/>
      <c r="JHW424" s="335"/>
      <c r="JHX424" s="335"/>
      <c r="JHY424" s="335"/>
      <c r="JHZ424" s="335"/>
      <c r="JIA424" s="335"/>
      <c r="JIB424" s="335"/>
      <c r="JIC424" s="335"/>
      <c r="JID424" s="335"/>
      <c r="JIE424" s="335"/>
      <c r="JIF424" s="335"/>
      <c r="JIG424" s="335"/>
      <c r="JIH424" s="335"/>
      <c r="JII424" s="335"/>
      <c r="JIJ424" s="335"/>
      <c r="JIK424" s="335"/>
      <c r="JIL424" s="335"/>
      <c r="JIM424" s="335"/>
      <c r="JIN424" s="335"/>
      <c r="JIO424" s="335"/>
      <c r="JIP424" s="335"/>
      <c r="JIQ424" s="335"/>
      <c r="JIR424" s="335"/>
      <c r="JIS424" s="335"/>
      <c r="JIT424" s="335"/>
      <c r="JIU424" s="335"/>
      <c r="JIV424" s="335"/>
      <c r="JIW424" s="335"/>
      <c r="JIX424" s="335"/>
      <c r="JIY424" s="335"/>
      <c r="JIZ424" s="335"/>
      <c r="JJA424" s="335"/>
      <c r="JJB424" s="335"/>
      <c r="JJC424" s="335"/>
      <c r="JJD424" s="335"/>
      <c r="JJE424" s="335"/>
      <c r="JJF424" s="335"/>
      <c r="JJG424" s="335"/>
      <c r="JJH424" s="335"/>
      <c r="JJI424" s="335"/>
      <c r="JJJ424" s="335"/>
      <c r="JJK424" s="335"/>
      <c r="JJL424" s="335"/>
      <c r="JJM424" s="335"/>
      <c r="JJN424" s="335"/>
      <c r="JJO424" s="335"/>
      <c r="JJP424" s="335"/>
      <c r="JJQ424" s="335"/>
      <c r="JJR424" s="335"/>
      <c r="JJS424" s="335"/>
      <c r="JJT424" s="335"/>
      <c r="JJU424" s="335"/>
      <c r="JJV424" s="335"/>
      <c r="JJW424" s="335"/>
      <c r="JJX424" s="335"/>
      <c r="JJY424" s="335"/>
      <c r="JJZ424" s="335"/>
      <c r="JKA424" s="335"/>
      <c r="JKB424" s="335"/>
      <c r="JKC424" s="335"/>
      <c r="JKD424" s="335"/>
      <c r="JKE424" s="335"/>
      <c r="JKF424" s="335"/>
      <c r="JKG424" s="335"/>
      <c r="JKH424" s="335"/>
      <c r="JKI424" s="335"/>
      <c r="JKJ424" s="335"/>
      <c r="JKK424" s="335"/>
      <c r="JKL424" s="335"/>
      <c r="JKM424" s="335"/>
      <c r="JKN424" s="335"/>
      <c r="JKO424" s="335"/>
      <c r="JKP424" s="335"/>
      <c r="JKQ424" s="335"/>
      <c r="JKR424" s="335"/>
      <c r="JKS424" s="335"/>
      <c r="JKT424" s="335"/>
      <c r="JKU424" s="335"/>
      <c r="JKV424" s="335"/>
      <c r="JKW424" s="335"/>
      <c r="JKX424" s="335"/>
      <c r="JKY424" s="335"/>
      <c r="JKZ424" s="335"/>
      <c r="JLA424" s="335"/>
      <c r="JLB424" s="335"/>
      <c r="JLC424" s="335"/>
      <c r="JLD424" s="335"/>
      <c r="JLE424" s="335"/>
      <c r="JLF424" s="335"/>
      <c r="JLG424" s="335"/>
      <c r="JLH424" s="335"/>
      <c r="JLI424" s="335"/>
      <c r="JLJ424" s="335"/>
      <c r="JLK424" s="335"/>
      <c r="JLL424" s="335"/>
      <c r="JLM424" s="335"/>
      <c r="JLN424" s="335"/>
      <c r="JLO424" s="335"/>
      <c r="JLP424" s="335"/>
      <c r="JLQ424" s="335"/>
      <c r="JLR424" s="335"/>
      <c r="JLS424" s="335"/>
      <c r="JLT424" s="335"/>
      <c r="JLU424" s="335"/>
      <c r="JLV424" s="335"/>
      <c r="JLW424" s="335"/>
      <c r="JLX424" s="335"/>
      <c r="JLY424" s="335"/>
      <c r="JLZ424" s="335"/>
      <c r="JMA424" s="335"/>
      <c r="JMB424" s="335"/>
      <c r="JMC424" s="335"/>
      <c r="JMD424" s="335"/>
      <c r="JME424" s="335"/>
      <c r="JMF424" s="335"/>
      <c r="JMG424" s="335"/>
      <c r="JMH424" s="335"/>
      <c r="JMI424" s="335"/>
      <c r="JMJ424" s="335"/>
      <c r="JMK424" s="335"/>
      <c r="JML424" s="335"/>
      <c r="JMM424" s="335"/>
      <c r="JMN424" s="335"/>
      <c r="JMO424" s="335"/>
      <c r="JMP424" s="335"/>
      <c r="JMQ424" s="335"/>
      <c r="JMR424" s="335"/>
      <c r="JMS424" s="335"/>
      <c r="JMT424" s="335"/>
      <c r="JMU424" s="335"/>
      <c r="JMV424" s="335"/>
      <c r="JMW424" s="335"/>
      <c r="JMX424" s="335"/>
      <c r="JMY424" s="335"/>
      <c r="JMZ424" s="335"/>
      <c r="JNA424" s="335"/>
      <c r="JNB424" s="335"/>
      <c r="JNC424" s="335"/>
      <c r="JND424" s="335"/>
      <c r="JNE424" s="335"/>
      <c r="JNF424" s="335"/>
      <c r="JNG424" s="335"/>
      <c r="JNH424" s="335"/>
      <c r="JNI424" s="335"/>
      <c r="JNJ424" s="335"/>
      <c r="JNK424" s="335"/>
      <c r="JNL424" s="335"/>
      <c r="JNM424" s="335"/>
      <c r="JNN424" s="335"/>
      <c r="JNO424" s="335"/>
      <c r="JNP424" s="335"/>
      <c r="JNQ424" s="335"/>
      <c r="JNR424" s="335"/>
      <c r="JNS424" s="335"/>
      <c r="JNT424" s="335"/>
      <c r="JNU424" s="335"/>
      <c r="JNV424" s="335"/>
      <c r="JNW424" s="335"/>
      <c r="JNX424" s="335"/>
      <c r="JNY424" s="335"/>
      <c r="JNZ424" s="335"/>
      <c r="JOA424" s="335"/>
      <c r="JOB424" s="335"/>
      <c r="JOC424" s="335"/>
      <c r="JOD424" s="335"/>
      <c r="JOE424" s="335"/>
      <c r="JOF424" s="335"/>
      <c r="JOG424" s="335"/>
      <c r="JOH424" s="335"/>
      <c r="JOI424" s="335"/>
      <c r="JOJ424" s="335"/>
      <c r="JOK424" s="335"/>
      <c r="JOL424" s="335"/>
      <c r="JOM424" s="335"/>
      <c r="JON424" s="335"/>
      <c r="JOO424" s="335"/>
      <c r="JOP424" s="335"/>
      <c r="JOQ424" s="335"/>
      <c r="JOR424" s="335"/>
      <c r="JOS424" s="335"/>
      <c r="JOT424" s="335"/>
      <c r="JOU424" s="335"/>
      <c r="JOV424" s="335"/>
      <c r="JOW424" s="335"/>
      <c r="JOX424" s="335"/>
      <c r="JOY424" s="335"/>
      <c r="JOZ424" s="335"/>
      <c r="JPA424" s="335"/>
      <c r="JPB424" s="335"/>
      <c r="JPC424" s="335"/>
      <c r="JPD424" s="335"/>
      <c r="JPE424" s="335"/>
      <c r="JPF424" s="335"/>
      <c r="JPG424" s="335"/>
      <c r="JPH424" s="335"/>
      <c r="JPI424" s="335"/>
      <c r="JPJ424" s="335"/>
      <c r="JPK424" s="335"/>
      <c r="JPL424" s="335"/>
      <c r="JPM424" s="335"/>
      <c r="JPN424" s="335"/>
      <c r="JPO424" s="335"/>
      <c r="JPP424" s="335"/>
      <c r="JPQ424" s="335"/>
      <c r="JPR424" s="335"/>
      <c r="JPS424" s="335"/>
      <c r="JPT424" s="335"/>
      <c r="JPU424" s="335"/>
      <c r="JPV424" s="335"/>
      <c r="JPW424" s="335"/>
      <c r="JPX424" s="335"/>
      <c r="JPY424" s="335"/>
      <c r="JPZ424" s="335"/>
      <c r="JQA424" s="335"/>
      <c r="JQB424" s="335"/>
      <c r="JQC424" s="335"/>
      <c r="JQD424" s="335"/>
      <c r="JQE424" s="335"/>
      <c r="JQF424" s="335"/>
      <c r="JQG424" s="335"/>
      <c r="JQH424" s="335"/>
      <c r="JQI424" s="335"/>
      <c r="JQJ424" s="335"/>
      <c r="JQK424" s="335"/>
      <c r="JQL424" s="335"/>
      <c r="JQM424" s="335"/>
      <c r="JQN424" s="335"/>
      <c r="JQO424" s="335"/>
      <c r="JQP424" s="335"/>
      <c r="JQQ424" s="335"/>
      <c r="JQR424" s="335"/>
      <c r="JQS424" s="335"/>
      <c r="JQT424" s="335"/>
      <c r="JQU424" s="335"/>
      <c r="JQV424" s="335"/>
      <c r="JQW424" s="335"/>
      <c r="JQX424" s="335"/>
      <c r="JQY424" s="335"/>
      <c r="JQZ424" s="335"/>
      <c r="JRA424" s="335"/>
      <c r="JRB424" s="335"/>
      <c r="JRC424" s="335"/>
      <c r="JRD424" s="335"/>
      <c r="JRE424" s="335"/>
      <c r="JRF424" s="335"/>
      <c r="JRG424" s="335"/>
      <c r="JRH424" s="335"/>
      <c r="JRI424" s="335"/>
      <c r="JRJ424" s="335"/>
      <c r="JRK424" s="335"/>
      <c r="JRL424" s="335"/>
      <c r="JRM424" s="335"/>
      <c r="JRN424" s="335"/>
      <c r="JRO424" s="335"/>
      <c r="JRP424" s="335"/>
      <c r="JRQ424" s="335"/>
      <c r="JRR424" s="335"/>
      <c r="JRS424" s="335"/>
      <c r="JRT424" s="335"/>
      <c r="JRU424" s="335"/>
      <c r="JRV424" s="335"/>
      <c r="JRW424" s="335"/>
      <c r="JRX424" s="335"/>
      <c r="JRY424" s="335"/>
      <c r="JRZ424" s="335"/>
      <c r="JSA424" s="335"/>
      <c r="JSB424" s="335"/>
      <c r="JSC424" s="335"/>
      <c r="JSD424" s="335"/>
      <c r="JSE424" s="335"/>
      <c r="JSF424" s="335"/>
      <c r="JSG424" s="335"/>
      <c r="JSH424" s="335"/>
      <c r="JSI424" s="335"/>
      <c r="JSJ424" s="335"/>
      <c r="JSK424" s="335"/>
      <c r="JSL424" s="335"/>
      <c r="JSM424" s="335"/>
      <c r="JSN424" s="335"/>
      <c r="JSO424" s="335"/>
      <c r="JSP424" s="335"/>
      <c r="JSQ424" s="335"/>
      <c r="JSR424" s="335"/>
      <c r="JSS424" s="335"/>
      <c r="JST424" s="335"/>
      <c r="JSU424" s="335"/>
      <c r="JSV424" s="335"/>
      <c r="JSW424" s="335"/>
      <c r="JSX424" s="335"/>
      <c r="JSY424" s="335"/>
      <c r="JSZ424" s="335"/>
      <c r="JTA424" s="335"/>
      <c r="JTB424" s="335"/>
      <c r="JTC424" s="335"/>
      <c r="JTD424" s="335"/>
      <c r="JTE424" s="335"/>
      <c r="JTF424" s="335"/>
      <c r="JTG424" s="335"/>
      <c r="JTH424" s="335"/>
      <c r="JTI424" s="335"/>
      <c r="JTJ424" s="335"/>
      <c r="JTK424" s="335"/>
      <c r="JTL424" s="335"/>
      <c r="JTM424" s="335"/>
      <c r="JTN424" s="335"/>
      <c r="JTO424" s="335"/>
      <c r="JTP424" s="335"/>
      <c r="JTQ424" s="335"/>
      <c r="JTR424" s="335"/>
      <c r="JTS424" s="335"/>
      <c r="JTT424" s="335"/>
      <c r="JTU424" s="335"/>
      <c r="JTV424" s="335"/>
      <c r="JTW424" s="335"/>
      <c r="JTX424" s="335"/>
      <c r="JTY424" s="335"/>
      <c r="JTZ424" s="335"/>
      <c r="JUA424" s="335"/>
      <c r="JUB424" s="335"/>
      <c r="JUC424" s="335"/>
      <c r="JUD424" s="335"/>
      <c r="JUE424" s="335"/>
      <c r="JUF424" s="335"/>
      <c r="JUG424" s="335"/>
      <c r="JUH424" s="335"/>
      <c r="JUI424" s="335"/>
      <c r="JUJ424" s="335"/>
      <c r="JUK424" s="335"/>
      <c r="JUL424" s="335"/>
      <c r="JUM424" s="335"/>
      <c r="JUN424" s="335"/>
      <c r="JUO424" s="335"/>
      <c r="JUP424" s="335"/>
      <c r="JUQ424" s="335"/>
      <c r="JUR424" s="335"/>
      <c r="JUS424" s="335"/>
      <c r="JUT424" s="335"/>
      <c r="JUU424" s="335"/>
      <c r="JUV424" s="335"/>
      <c r="JUW424" s="335"/>
      <c r="JUX424" s="335"/>
      <c r="JUY424" s="335"/>
      <c r="JUZ424" s="335"/>
      <c r="JVA424" s="335"/>
      <c r="JVB424" s="335"/>
      <c r="JVC424" s="335"/>
      <c r="JVD424" s="335"/>
      <c r="JVE424" s="335"/>
      <c r="JVF424" s="335"/>
      <c r="JVG424" s="335"/>
      <c r="JVH424" s="335"/>
      <c r="JVI424" s="335"/>
      <c r="JVJ424" s="335"/>
      <c r="JVK424" s="335"/>
      <c r="JVL424" s="335"/>
      <c r="JVM424" s="335"/>
      <c r="JVN424" s="335"/>
      <c r="JVO424" s="335"/>
      <c r="JVP424" s="335"/>
      <c r="JVQ424" s="335"/>
      <c r="JVR424" s="335"/>
      <c r="JVS424" s="335"/>
      <c r="JVT424" s="335"/>
      <c r="JVU424" s="335"/>
      <c r="JVV424" s="335"/>
      <c r="JVW424" s="335"/>
      <c r="JVX424" s="335"/>
      <c r="JVY424" s="335"/>
      <c r="JVZ424" s="335"/>
      <c r="JWA424" s="335"/>
      <c r="JWB424" s="335"/>
      <c r="JWC424" s="335"/>
      <c r="JWD424" s="335"/>
      <c r="JWE424" s="335"/>
      <c r="JWF424" s="335"/>
      <c r="JWG424" s="335"/>
      <c r="JWH424" s="335"/>
      <c r="JWI424" s="335"/>
      <c r="JWJ424" s="335"/>
      <c r="JWK424" s="335"/>
      <c r="JWL424" s="335"/>
      <c r="JWM424" s="335"/>
      <c r="JWN424" s="335"/>
      <c r="JWO424" s="335"/>
      <c r="JWP424" s="335"/>
      <c r="JWQ424" s="335"/>
      <c r="JWR424" s="335"/>
      <c r="JWS424" s="335"/>
      <c r="JWT424" s="335"/>
      <c r="JWU424" s="335"/>
      <c r="JWV424" s="335"/>
      <c r="JWW424" s="335"/>
      <c r="JWX424" s="335"/>
      <c r="JWY424" s="335"/>
      <c r="JWZ424" s="335"/>
      <c r="JXA424" s="335"/>
      <c r="JXB424" s="335"/>
      <c r="JXC424" s="335"/>
      <c r="JXD424" s="335"/>
      <c r="JXE424" s="335"/>
      <c r="JXF424" s="335"/>
      <c r="JXG424" s="335"/>
      <c r="JXH424" s="335"/>
      <c r="JXI424" s="335"/>
      <c r="JXJ424" s="335"/>
      <c r="JXK424" s="335"/>
      <c r="JXL424" s="335"/>
      <c r="JXM424" s="335"/>
      <c r="JXN424" s="335"/>
      <c r="JXO424" s="335"/>
      <c r="JXP424" s="335"/>
      <c r="JXQ424" s="335"/>
      <c r="JXR424" s="335"/>
      <c r="JXS424" s="335"/>
      <c r="JXT424" s="335"/>
      <c r="JXU424" s="335"/>
      <c r="JXV424" s="335"/>
      <c r="JXW424" s="335"/>
      <c r="JXX424" s="335"/>
      <c r="JXY424" s="335"/>
      <c r="JXZ424" s="335"/>
      <c r="JYA424" s="335"/>
      <c r="JYB424" s="335"/>
      <c r="JYC424" s="335"/>
      <c r="JYD424" s="335"/>
      <c r="JYE424" s="335"/>
      <c r="JYF424" s="335"/>
      <c r="JYG424" s="335"/>
      <c r="JYH424" s="335"/>
      <c r="JYI424" s="335"/>
      <c r="JYJ424" s="335"/>
      <c r="JYK424" s="335"/>
      <c r="JYL424" s="335"/>
      <c r="JYM424" s="335"/>
      <c r="JYN424" s="335"/>
      <c r="JYO424" s="335"/>
      <c r="JYP424" s="335"/>
      <c r="JYQ424" s="335"/>
      <c r="JYR424" s="335"/>
      <c r="JYS424" s="335"/>
      <c r="JYT424" s="335"/>
      <c r="JYU424" s="335"/>
      <c r="JYV424" s="335"/>
      <c r="JYW424" s="335"/>
      <c r="JYX424" s="335"/>
      <c r="JYY424" s="335"/>
      <c r="JYZ424" s="335"/>
      <c r="JZA424" s="335"/>
      <c r="JZB424" s="335"/>
      <c r="JZC424" s="335"/>
      <c r="JZD424" s="335"/>
      <c r="JZE424" s="335"/>
      <c r="JZF424" s="335"/>
      <c r="JZG424" s="335"/>
      <c r="JZH424" s="335"/>
      <c r="JZI424" s="335"/>
      <c r="JZJ424" s="335"/>
      <c r="JZK424" s="335"/>
      <c r="JZL424" s="335"/>
      <c r="JZM424" s="335"/>
      <c r="JZN424" s="335"/>
      <c r="JZO424" s="335"/>
      <c r="JZP424" s="335"/>
      <c r="JZQ424" s="335"/>
      <c r="JZR424" s="335"/>
      <c r="JZS424" s="335"/>
      <c r="JZT424" s="335"/>
      <c r="JZU424" s="335"/>
      <c r="JZV424" s="335"/>
      <c r="JZW424" s="335"/>
      <c r="JZX424" s="335"/>
      <c r="JZY424" s="335"/>
      <c r="JZZ424" s="335"/>
      <c r="KAA424" s="335"/>
      <c r="KAB424" s="335"/>
      <c r="KAC424" s="335"/>
      <c r="KAD424" s="335"/>
      <c r="KAE424" s="335"/>
      <c r="KAF424" s="335"/>
      <c r="KAG424" s="335"/>
      <c r="KAH424" s="335"/>
      <c r="KAI424" s="335"/>
      <c r="KAJ424" s="335"/>
      <c r="KAK424" s="335"/>
      <c r="KAL424" s="335"/>
      <c r="KAM424" s="335"/>
      <c r="KAN424" s="335"/>
      <c r="KAO424" s="335"/>
      <c r="KAP424" s="335"/>
      <c r="KAQ424" s="335"/>
      <c r="KAR424" s="335"/>
      <c r="KAS424" s="335"/>
      <c r="KAT424" s="335"/>
      <c r="KAU424" s="335"/>
      <c r="KAV424" s="335"/>
      <c r="KAW424" s="335"/>
      <c r="KAX424" s="335"/>
      <c r="KAY424" s="335"/>
      <c r="KAZ424" s="335"/>
      <c r="KBA424" s="335"/>
      <c r="KBB424" s="335"/>
      <c r="KBC424" s="335"/>
      <c r="KBD424" s="335"/>
      <c r="KBE424" s="335"/>
      <c r="KBF424" s="335"/>
      <c r="KBG424" s="335"/>
      <c r="KBH424" s="335"/>
      <c r="KBI424" s="335"/>
      <c r="KBJ424" s="335"/>
      <c r="KBK424" s="335"/>
      <c r="KBL424" s="335"/>
      <c r="KBM424" s="335"/>
      <c r="KBN424" s="335"/>
      <c r="KBO424" s="335"/>
      <c r="KBP424" s="335"/>
      <c r="KBQ424" s="335"/>
      <c r="KBR424" s="335"/>
      <c r="KBS424" s="335"/>
      <c r="KBT424" s="335"/>
      <c r="KBU424" s="335"/>
      <c r="KBV424" s="335"/>
      <c r="KBW424" s="335"/>
      <c r="KBX424" s="335"/>
      <c r="KBY424" s="335"/>
      <c r="KBZ424" s="335"/>
      <c r="KCA424" s="335"/>
      <c r="KCB424" s="335"/>
      <c r="KCC424" s="335"/>
      <c r="KCD424" s="335"/>
      <c r="KCE424" s="335"/>
      <c r="KCF424" s="335"/>
      <c r="KCG424" s="335"/>
      <c r="KCH424" s="335"/>
      <c r="KCI424" s="335"/>
      <c r="KCJ424" s="335"/>
      <c r="KCK424" s="335"/>
      <c r="KCL424" s="335"/>
      <c r="KCM424" s="335"/>
      <c r="KCN424" s="335"/>
      <c r="KCO424" s="335"/>
      <c r="KCP424" s="335"/>
      <c r="KCQ424" s="335"/>
      <c r="KCR424" s="335"/>
      <c r="KCS424" s="335"/>
      <c r="KCT424" s="335"/>
      <c r="KCU424" s="335"/>
      <c r="KCV424" s="335"/>
      <c r="KCW424" s="335"/>
      <c r="KCX424" s="335"/>
      <c r="KCY424" s="335"/>
      <c r="KCZ424" s="335"/>
      <c r="KDA424" s="335"/>
      <c r="KDB424" s="335"/>
      <c r="KDC424" s="335"/>
      <c r="KDD424" s="335"/>
      <c r="KDE424" s="335"/>
      <c r="KDF424" s="335"/>
      <c r="KDG424" s="335"/>
      <c r="KDH424" s="335"/>
      <c r="KDI424" s="335"/>
      <c r="KDJ424" s="335"/>
      <c r="KDK424" s="335"/>
      <c r="KDL424" s="335"/>
      <c r="KDM424" s="335"/>
      <c r="KDN424" s="335"/>
      <c r="KDO424" s="335"/>
      <c r="KDP424" s="335"/>
      <c r="KDQ424" s="335"/>
      <c r="KDR424" s="335"/>
      <c r="KDS424" s="335"/>
      <c r="KDT424" s="335"/>
      <c r="KDU424" s="335"/>
      <c r="KDV424" s="335"/>
      <c r="KDW424" s="335"/>
      <c r="KDX424" s="335"/>
      <c r="KDY424" s="335"/>
      <c r="KDZ424" s="335"/>
      <c r="KEA424" s="335"/>
      <c r="KEB424" s="335"/>
      <c r="KEC424" s="335"/>
      <c r="KED424" s="335"/>
      <c r="KEE424" s="335"/>
      <c r="KEF424" s="335"/>
      <c r="KEG424" s="335"/>
      <c r="KEH424" s="335"/>
      <c r="KEI424" s="335"/>
      <c r="KEJ424" s="335"/>
      <c r="KEK424" s="335"/>
      <c r="KEL424" s="335"/>
      <c r="KEM424" s="335"/>
      <c r="KEN424" s="335"/>
      <c r="KEO424" s="335"/>
      <c r="KEP424" s="335"/>
      <c r="KEQ424" s="335"/>
      <c r="KER424" s="335"/>
      <c r="KES424" s="335"/>
      <c r="KET424" s="335"/>
      <c r="KEU424" s="335"/>
      <c r="KEV424" s="335"/>
      <c r="KEW424" s="335"/>
      <c r="KEX424" s="335"/>
      <c r="KEY424" s="335"/>
      <c r="KEZ424" s="335"/>
      <c r="KFA424" s="335"/>
      <c r="KFB424" s="335"/>
      <c r="KFC424" s="335"/>
      <c r="KFD424" s="335"/>
      <c r="KFE424" s="335"/>
      <c r="KFF424" s="335"/>
      <c r="KFG424" s="335"/>
      <c r="KFH424" s="335"/>
      <c r="KFI424" s="335"/>
      <c r="KFJ424" s="335"/>
      <c r="KFK424" s="335"/>
      <c r="KFL424" s="335"/>
      <c r="KFM424" s="335"/>
      <c r="KFN424" s="335"/>
      <c r="KFO424" s="335"/>
      <c r="KFP424" s="335"/>
      <c r="KFQ424" s="335"/>
      <c r="KFR424" s="335"/>
      <c r="KFS424" s="335"/>
      <c r="KFT424" s="335"/>
      <c r="KFU424" s="335"/>
      <c r="KFV424" s="335"/>
      <c r="KFW424" s="335"/>
      <c r="KFX424" s="335"/>
      <c r="KFY424" s="335"/>
      <c r="KFZ424" s="335"/>
      <c r="KGA424" s="335"/>
      <c r="KGB424" s="335"/>
      <c r="KGC424" s="335"/>
      <c r="KGD424" s="335"/>
      <c r="KGE424" s="335"/>
      <c r="KGF424" s="335"/>
      <c r="KGG424" s="335"/>
      <c r="KGH424" s="335"/>
      <c r="KGI424" s="335"/>
      <c r="KGJ424" s="335"/>
      <c r="KGK424" s="335"/>
      <c r="KGL424" s="335"/>
      <c r="KGM424" s="335"/>
      <c r="KGN424" s="335"/>
      <c r="KGO424" s="335"/>
      <c r="KGP424" s="335"/>
      <c r="KGQ424" s="335"/>
      <c r="KGR424" s="335"/>
      <c r="KGS424" s="335"/>
      <c r="KGT424" s="335"/>
      <c r="KGU424" s="335"/>
      <c r="KGV424" s="335"/>
      <c r="KGW424" s="335"/>
      <c r="KGX424" s="335"/>
      <c r="KGY424" s="335"/>
      <c r="KGZ424" s="335"/>
      <c r="KHA424" s="335"/>
      <c r="KHB424" s="335"/>
      <c r="KHC424" s="335"/>
      <c r="KHD424" s="335"/>
      <c r="KHE424" s="335"/>
      <c r="KHF424" s="335"/>
      <c r="KHG424" s="335"/>
      <c r="KHH424" s="335"/>
      <c r="KHI424" s="335"/>
      <c r="KHJ424" s="335"/>
      <c r="KHK424" s="335"/>
      <c r="KHL424" s="335"/>
      <c r="KHM424" s="335"/>
      <c r="KHN424" s="335"/>
      <c r="KHO424" s="335"/>
      <c r="KHP424" s="335"/>
      <c r="KHQ424" s="335"/>
      <c r="KHR424" s="335"/>
      <c r="KHS424" s="335"/>
      <c r="KHT424" s="335"/>
      <c r="KHU424" s="335"/>
      <c r="KHV424" s="335"/>
      <c r="KHW424" s="335"/>
      <c r="KHX424" s="335"/>
      <c r="KHY424" s="335"/>
      <c r="KHZ424" s="335"/>
      <c r="KIA424" s="335"/>
      <c r="KIB424" s="335"/>
      <c r="KIC424" s="335"/>
      <c r="KID424" s="335"/>
      <c r="KIE424" s="335"/>
      <c r="KIF424" s="335"/>
      <c r="KIG424" s="335"/>
      <c r="KIH424" s="335"/>
      <c r="KII424" s="335"/>
      <c r="KIJ424" s="335"/>
      <c r="KIK424" s="335"/>
      <c r="KIL424" s="335"/>
      <c r="KIM424" s="335"/>
      <c r="KIN424" s="335"/>
      <c r="KIO424" s="335"/>
      <c r="KIP424" s="335"/>
      <c r="KIQ424" s="335"/>
      <c r="KIR424" s="335"/>
      <c r="KIS424" s="335"/>
      <c r="KIT424" s="335"/>
      <c r="KIU424" s="335"/>
      <c r="KIV424" s="335"/>
      <c r="KIW424" s="335"/>
      <c r="KIX424" s="335"/>
      <c r="KIY424" s="335"/>
      <c r="KIZ424" s="335"/>
      <c r="KJA424" s="335"/>
      <c r="KJB424" s="335"/>
      <c r="KJC424" s="335"/>
      <c r="KJD424" s="335"/>
      <c r="KJE424" s="335"/>
      <c r="KJF424" s="335"/>
      <c r="KJG424" s="335"/>
      <c r="KJH424" s="335"/>
      <c r="KJI424" s="335"/>
      <c r="KJJ424" s="335"/>
      <c r="KJK424" s="335"/>
      <c r="KJL424" s="335"/>
      <c r="KJM424" s="335"/>
      <c r="KJN424" s="335"/>
      <c r="KJO424" s="335"/>
      <c r="KJP424" s="335"/>
      <c r="KJQ424" s="335"/>
      <c r="KJR424" s="335"/>
      <c r="KJS424" s="335"/>
      <c r="KJT424" s="335"/>
      <c r="KJU424" s="335"/>
      <c r="KJV424" s="335"/>
      <c r="KJW424" s="335"/>
      <c r="KJX424" s="335"/>
      <c r="KJY424" s="335"/>
      <c r="KJZ424" s="335"/>
      <c r="KKA424" s="335"/>
      <c r="KKB424" s="335"/>
      <c r="KKC424" s="335"/>
      <c r="KKD424" s="335"/>
      <c r="KKE424" s="335"/>
      <c r="KKF424" s="335"/>
      <c r="KKG424" s="335"/>
      <c r="KKH424" s="335"/>
      <c r="KKI424" s="335"/>
      <c r="KKJ424" s="335"/>
      <c r="KKK424" s="335"/>
      <c r="KKL424" s="335"/>
      <c r="KKM424" s="335"/>
      <c r="KKN424" s="335"/>
      <c r="KKO424" s="335"/>
      <c r="KKP424" s="335"/>
      <c r="KKQ424" s="335"/>
      <c r="KKR424" s="335"/>
      <c r="KKS424" s="335"/>
      <c r="KKT424" s="335"/>
      <c r="KKU424" s="335"/>
      <c r="KKV424" s="335"/>
      <c r="KKW424" s="335"/>
      <c r="KKX424" s="335"/>
      <c r="KKY424" s="335"/>
      <c r="KKZ424" s="335"/>
      <c r="KLA424" s="335"/>
      <c r="KLB424" s="335"/>
      <c r="KLC424" s="335"/>
      <c r="KLD424" s="335"/>
      <c r="KLE424" s="335"/>
      <c r="KLF424" s="335"/>
      <c r="KLG424" s="335"/>
      <c r="KLH424" s="335"/>
      <c r="KLI424" s="335"/>
      <c r="KLJ424" s="335"/>
      <c r="KLK424" s="335"/>
      <c r="KLL424" s="335"/>
      <c r="KLM424" s="335"/>
      <c r="KLN424" s="335"/>
      <c r="KLO424" s="335"/>
      <c r="KLP424" s="335"/>
      <c r="KLQ424" s="335"/>
      <c r="KLR424" s="335"/>
      <c r="KLS424" s="335"/>
      <c r="KLT424" s="335"/>
      <c r="KLU424" s="335"/>
      <c r="KLV424" s="335"/>
      <c r="KLW424" s="335"/>
      <c r="KLX424" s="335"/>
      <c r="KLY424" s="335"/>
      <c r="KLZ424" s="335"/>
      <c r="KMA424" s="335"/>
      <c r="KMB424" s="335"/>
      <c r="KMC424" s="335"/>
      <c r="KMD424" s="335"/>
      <c r="KME424" s="335"/>
      <c r="KMF424" s="335"/>
      <c r="KMG424" s="335"/>
      <c r="KMH424" s="335"/>
      <c r="KMI424" s="335"/>
      <c r="KMJ424" s="335"/>
      <c r="KMK424" s="335"/>
      <c r="KML424" s="335"/>
      <c r="KMM424" s="335"/>
      <c r="KMN424" s="335"/>
      <c r="KMO424" s="335"/>
      <c r="KMP424" s="335"/>
      <c r="KMQ424" s="335"/>
      <c r="KMR424" s="335"/>
      <c r="KMS424" s="335"/>
      <c r="KMT424" s="335"/>
      <c r="KMU424" s="335"/>
      <c r="KMV424" s="335"/>
      <c r="KMW424" s="335"/>
      <c r="KMX424" s="335"/>
      <c r="KMY424" s="335"/>
      <c r="KMZ424" s="335"/>
      <c r="KNA424" s="335"/>
      <c r="KNB424" s="335"/>
      <c r="KNC424" s="335"/>
      <c r="KND424" s="335"/>
      <c r="KNE424" s="335"/>
      <c r="KNF424" s="335"/>
      <c r="KNG424" s="335"/>
      <c r="KNH424" s="335"/>
      <c r="KNI424" s="335"/>
      <c r="KNJ424" s="335"/>
      <c r="KNK424" s="335"/>
      <c r="KNL424" s="335"/>
      <c r="KNM424" s="335"/>
      <c r="KNN424" s="335"/>
      <c r="KNO424" s="335"/>
      <c r="KNP424" s="335"/>
      <c r="KNQ424" s="335"/>
      <c r="KNR424" s="335"/>
      <c r="KNS424" s="335"/>
      <c r="KNT424" s="335"/>
      <c r="KNU424" s="335"/>
      <c r="KNV424" s="335"/>
      <c r="KNW424" s="335"/>
      <c r="KNX424" s="335"/>
      <c r="KNY424" s="335"/>
      <c r="KNZ424" s="335"/>
      <c r="KOA424" s="335"/>
      <c r="KOB424" s="335"/>
      <c r="KOC424" s="335"/>
      <c r="KOD424" s="335"/>
      <c r="KOE424" s="335"/>
      <c r="KOF424" s="335"/>
      <c r="KOG424" s="335"/>
      <c r="KOH424" s="335"/>
      <c r="KOI424" s="335"/>
      <c r="KOJ424" s="335"/>
      <c r="KOK424" s="335"/>
      <c r="KOL424" s="335"/>
      <c r="KOM424" s="335"/>
      <c r="KON424" s="335"/>
      <c r="KOO424" s="335"/>
      <c r="KOP424" s="335"/>
      <c r="KOQ424" s="335"/>
      <c r="KOR424" s="335"/>
      <c r="KOS424" s="335"/>
      <c r="KOT424" s="335"/>
      <c r="KOU424" s="335"/>
      <c r="KOV424" s="335"/>
      <c r="KOW424" s="335"/>
      <c r="KOX424" s="335"/>
      <c r="KOY424" s="335"/>
      <c r="KOZ424" s="335"/>
      <c r="KPA424" s="335"/>
      <c r="KPB424" s="335"/>
      <c r="KPC424" s="335"/>
      <c r="KPD424" s="335"/>
      <c r="KPE424" s="335"/>
      <c r="KPF424" s="335"/>
      <c r="KPG424" s="335"/>
      <c r="KPH424" s="335"/>
      <c r="KPI424" s="335"/>
      <c r="KPJ424" s="335"/>
      <c r="KPK424" s="335"/>
      <c r="KPL424" s="335"/>
      <c r="KPM424" s="335"/>
      <c r="KPN424" s="335"/>
      <c r="KPO424" s="335"/>
      <c r="KPP424" s="335"/>
      <c r="KPQ424" s="335"/>
      <c r="KPR424" s="335"/>
      <c r="KPS424" s="335"/>
      <c r="KPT424" s="335"/>
      <c r="KPU424" s="335"/>
      <c r="KPV424" s="335"/>
      <c r="KPW424" s="335"/>
      <c r="KPX424" s="335"/>
      <c r="KPY424" s="335"/>
      <c r="KPZ424" s="335"/>
      <c r="KQA424" s="335"/>
      <c r="KQB424" s="335"/>
      <c r="KQC424" s="335"/>
      <c r="KQD424" s="335"/>
      <c r="KQE424" s="335"/>
      <c r="KQF424" s="335"/>
      <c r="KQG424" s="335"/>
      <c r="KQH424" s="335"/>
      <c r="KQI424" s="335"/>
      <c r="KQJ424" s="335"/>
      <c r="KQK424" s="335"/>
      <c r="KQL424" s="335"/>
      <c r="KQM424" s="335"/>
      <c r="KQN424" s="335"/>
      <c r="KQO424" s="335"/>
      <c r="KQP424" s="335"/>
      <c r="KQQ424" s="335"/>
      <c r="KQR424" s="335"/>
      <c r="KQS424" s="335"/>
      <c r="KQT424" s="335"/>
      <c r="KQU424" s="335"/>
      <c r="KQV424" s="335"/>
      <c r="KQW424" s="335"/>
      <c r="KQX424" s="335"/>
      <c r="KQY424" s="335"/>
      <c r="KQZ424" s="335"/>
      <c r="KRA424" s="335"/>
      <c r="KRB424" s="335"/>
      <c r="KRC424" s="335"/>
      <c r="KRD424" s="335"/>
      <c r="KRE424" s="335"/>
      <c r="KRF424" s="335"/>
      <c r="KRG424" s="335"/>
      <c r="KRH424" s="335"/>
      <c r="KRI424" s="335"/>
      <c r="KRJ424" s="335"/>
      <c r="KRK424" s="335"/>
      <c r="KRL424" s="335"/>
      <c r="KRM424" s="335"/>
      <c r="KRN424" s="335"/>
      <c r="KRO424" s="335"/>
      <c r="KRP424" s="335"/>
      <c r="KRQ424" s="335"/>
      <c r="KRR424" s="335"/>
      <c r="KRS424" s="335"/>
      <c r="KRT424" s="335"/>
      <c r="KRU424" s="335"/>
      <c r="KRV424" s="335"/>
      <c r="KRW424" s="335"/>
      <c r="KRX424" s="335"/>
      <c r="KRY424" s="335"/>
      <c r="KRZ424" s="335"/>
      <c r="KSA424" s="335"/>
      <c r="KSB424" s="335"/>
      <c r="KSC424" s="335"/>
      <c r="KSD424" s="335"/>
      <c r="KSE424" s="335"/>
      <c r="KSF424" s="335"/>
      <c r="KSG424" s="335"/>
      <c r="KSH424" s="335"/>
      <c r="KSI424" s="335"/>
      <c r="KSJ424" s="335"/>
      <c r="KSK424" s="335"/>
      <c r="KSL424" s="335"/>
      <c r="KSM424" s="335"/>
      <c r="KSN424" s="335"/>
      <c r="KSO424" s="335"/>
      <c r="KSP424" s="335"/>
      <c r="KSQ424" s="335"/>
      <c r="KSR424" s="335"/>
      <c r="KSS424" s="335"/>
      <c r="KST424" s="335"/>
      <c r="KSU424" s="335"/>
      <c r="KSV424" s="335"/>
      <c r="KSW424" s="335"/>
      <c r="KSX424" s="335"/>
      <c r="KSY424" s="335"/>
      <c r="KSZ424" s="335"/>
      <c r="KTA424" s="335"/>
      <c r="KTB424" s="335"/>
      <c r="KTC424" s="335"/>
      <c r="KTD424" s="335"/>
      <c r="KTE424" s="335"/>
      <c r="KTF424" s="335"/>
      <c r="KTG424" s="335"/>
      <c r="KTH424" s="335"/>
      <c r="KTI424" s="335"/>
      <c r="KTJ424" s="335"/>
      <c r="KTK424" s="335"/>
      <c r="KTL424" s="335"/>
      <c r="KTM424" s="335"/>
      <c r="KTN424" s="335"/>
      <c r="KTO424" s="335"/>
      <c r="KTP424" s="335"/>
      <c r="KTQ424" s="335"/>
      <c r="KTR424" s="335"/>
      <c r="KTS424" s="335"/>
      <c r="KTT424" s="335"/>
      <c r="KTU424" s="335"/>
      <c r="KTV424" s="335"/>
      <c r="KTW424" s="335"/>
      <c r="KTX424" s="335"/>
      <c r="KTY424" s="335"/>
      <c r="KTZ424" s="335"/>
      <c r="KUA424" s="335"/>
      <c r="KUB424" s="335"/>
      <c r="KUC424" s="335"/>
      <c r="KUD424" s="335"/>
      <c r="KUE424" s="335"/>
      <c r="KUF424" s="335"/>
      <c r="KUG424" s="335"/>
      <c r="KUH424" s="335"/>
      <c r="KUI424" s="335"/>
      <c r="KUJ424" s="335"/>
      <c r="KUK424" s="335"/>
      <c r="KUL424" s="335"/>
      <c r="KUM424" s="335"/>
      <c r="KUN424" s="335"/>
      <c r="KUO424" s="335"/>
      <c r="KUP424" s="335"/>
      <c r="KUQ424" s="335"/>
      <c r="KUR424" s="335"/>
      <c r="KUS424" s="335"/>
      <c r="KUT424" s="335"/>
      <c r="KUU424" s="335"/>
      <c r="KUV424" s="335"/>
      <c r="KUW424" s="335"/>
      <c r="KUX424" s="335"/>
      <c r="KUY424" s="335"/>
      <c r="KUZ424" s="335"/>
      <c r="KVA424" s="335"/>
      <c r="KVB424" s="335"/>
      <c r="KVC424" s="335"/>
      <c r="KVD424" s="335"/>
      <c r="KVE424" s="335"/>
      <c r="KVF424" s="335"/>
      <c r="KVG424" s="335"/>
      <c r="KVH424" s="335"/>
      <c r="KVI424" s="335"/>
      <c r="KVJ424" s="335"/>
      <c r="KVK424" s="335"/>
      <c r="KVL424" s="335"/>
      <c r="KVM424" s="335"/>
      <c r="KVN424" s="335"/>
      <c r="KVO424" s="335"/>
      <c r="KVP424" s="335"/>
      <c r="KVQ424" s="335"/>
      <c r="KVR424" s="335"/>
      <c r="KVS424" s="335"/>
      <c r="KVT424" s="335"/>
      <c r="KVU424" s="335"/>
      <c r="KVV424" s="335"/>
      <c r="KVW424" s="335"/>
      <c r="KVX424" s="335"/>
      <c r="KVY424" s="335"/>
      <c r="KVZ424" s="335"/>
      <c r="KWA424" s="335"/>
      <c r="KWB424" s="335"/>
      <c r="KWC424" s="335"/>
      <c r="KWD424" s="335"/>
      <c r="KWE424" s="335"/>
      <c r="KWF424" s="335"/>
      <c r="KWG424" s="335"/>
      <c r="KWH424" s="335"/>
      <c r="KWI424" s="335"/>
      <c r="KWJ424" s="335"/>
      <c r="KWK424" s="335"/>
      <c r="KWL424" s="335"/>
      <c r="KWM424" s="335"/>
      <c r="KWN424" s="335"/>
      <c r="KWO424" s="335"/>
      <c r="KWP424" s="335"/>
      <c r="KWQ424" s="335"/>
      <c r="KWR424" s="335"/>
      <c r="KWS424" s="335"/>
      <c r="KWT424" s="335"/>
      <c r="KWU424" s="335"/>
      <c r="KWV424" s="335"/>
      <c r="KWW424" s="335"/>
      <c r="KWX424" s="335"/>
      <c r="KWY424" s="335"/>
      <c r="KWZ424" s="335"/>
      <c r="KXA424" s="335"/>
      <c r="KXB424" s="335"/>
      <c r="KXC424" s="335"/>
      <c r="KXD424" s="335"/>
      <c r="KXE424" s="335"/>
      <c r="KXF424" s="335"/>
      <c r="KXG424" s="335"/>
      <c r="KXH424" s="335"/>
      <c r="KXI424" s="335"/>
      <c r="KXJ424" s="335"/>
      <c r="KXK424" s="335"/>
      <c r="KXL424" s="335"/>
      <c r="KXM424" s="335"/>
      <c r="KXN424" s="335"/>
      <c r="KXO424" s="335"/>
      <c r="KXP424" s="335"/>
      <c r="KXQ424" s="335"/>
      <c r="KXR424" s="335"/>
      <c r="KXS424" s="335"/>
      <c r="KXT424" s="335"/>
      <c r="KXU424" s="335"/>
      <c r="KXV424" s="335"/>
      <c r="KXW424" s="335"/>
      <c r="KXX424" s="335"/>
      <c r="KXY424" s="335"/>
      <c r="KXZ424" s="335"/>
      <c r="KYA424" s="335"/>
      <c r="KYB424" s="335"/>
      <c r="KYC424" s="335"/>
      <c r="KYD424" s="335"/>
      <c r="KYE424" s="335"/>
      <c r="KYF424" s="335"/>
      <c r="KYG424" s="335"/>
      <c r="KYH424" s="335"/>
      <c r="KYI424" s="335"/>
      <c r="KYJ424" s="335"/>
      <c r="KYK424" s="335"/>
      <c r="KYL424" s="335"/>
      <c r="KYM424" s="335"/>
      <c r="KYN424" s="335"/>
      <c r="KYO424" s="335"/>
      <c r="KYP424" s="335"/>
      <c r="KYQ424" s="335"/>
      <c r="KYR424" s="335"/>
      <c r="KYS424" s="335"/>
      <c r="KYT424" s="335"/>
      <c r="KYU424" s="335"/>
      <c r="KYV424" s="335"/>
      <c r="KYW424" s="335"/>
      <c r="KYX424" s="335"/>
      <c r="KYY424" s="335"/>
      <c r="KYZ424" s="335"/>
      <c r="KZA424" s="335"/>
      <c r="KZB424" s="335"/>
      <c r="KZC424" s="335"/>
      <c r="KZD424" s="335"/>
      <c r="KZE424" s="335"/>
      <c r="KZF424" s="335"/>
      <c r="KZG424" s="335"/>
      <c r="KZH424" s="335"/>
      <c r="KZI424" s="335"/>
      <c r="KZJ424" s="335"/>
      <c r="KZK424" s="335"/>
      <c r="KZL424" s="335"/>
      <c r="KZM424" s="335"/>
      <c r="KZN424" s="335"/>
      <c r="KZO424" s="335"/>
      <c r="KZP424" s="335"/>
      <c r="KZQ424" s="335"/>
      <c r="KZR424" s="335"/>
      <c r="KZS424" s="335"/>
      <c r="KZT424" s="335"/>
      <c r="KZU424" s="335"/>
      <c r="KZV424" s="335"/>
      <c r="KZW424" s="335"/>
      <c r="KZX424" s="335"/>
      <c r="KZY424" s="335"/>
      <c r="KZZ424" s="335"/>
      <c r="LAA424" s="335"/>
      <c r="LAB424" s="335"/>
      <c r="LAC424" s="335"/>
      <c r="LAD424" s="335"/>
      <c r="LAE424" s="335"/>
      <c r="LAF424" s="335"/>
      <c r="LAG424" s="335"/>
      <c r="LAH424" s="335"/>
      <c r="LAI424" s="335"/>
      <c r="LAJ424" s="335"/>
      <c r="LAK424" s="335"/>
      <c r="LAL424" s="335"/>
      <c r="LAM424" s="335"/>
      <c r="LAN424" s="335"/>
      <c r="LAO424" s="335"/>
      <c r="LAP424" s="335"/>
      <c r="LAQ424" s="335"/>
      <c r="LAR424" s="335"/>
      <c r="LAS424" s="335"/>
      <c r="LAT424" s="335"/>
      <c r="LAU424" s="335"/>
      <c r="LAV424" s="335"/>
      <c r="LAW424" s="335"/>
      <c r="LAX424" s="335"/>
      <c r="LAY424" s="335"/>
      <c r="LAZ424" s="335"/>
      <c r="LBA424" s="335"/>
      <c r="LBB424" s="335"/>
      <c r="LBC424" s="335"/>
      <c r="LBD424" s="335"/>
      <c r="LBE424" s="335"/>
      <c r="LBF424" s="335"/>
      <c r="LBG424" s="335"/>
      <c r="LBH424" s="335"/>
      <c r="LBI424" s="335"/>
      <c r="LBJ424" s="335"/>
      <c r="LBK424" s="335"/>
      <c r="LBL424" s="335"/>
      <c r="LBM424" s="335"/>
      <c r="LBN424" s="335"/>
      <c r="LBO424" s="335"/>
      <c r="LBP424" s="335"/>
      <c r="LBQ424" s="335"/>
      <c r="LBR424" s="335"/>
      <c r="LBS424" s="335"/>
      <c r="LBT424" s="335"/>
      <c r="LBU424" s="335"/>
      <c r="LBV424" s="335"/>
      <c r="LBW424" s="335"/>
      <c r="LBX424" s="335"/>
      <c r="LBY424" s="335"/>
      <c r="LBZ424" s="335"/>
      <c r="LCA424" s="335"/>
      <c r="LCB424" s="335"/>
      <c r="LCC424" s="335"/>
      <c r="LCD424" s="335"/>
      <c r="LCE424" s="335"/>
      <c r="LCF424" s="335"/>
      <c r="LCG424" s="335"/>
      <c r="LCH424" s="335"/>
      <c r="LCI424" s="335"/>
      <c r="LCJ424" s="335"/>
      <c r="LCK424" s="335"/>
      <c r="LCL424" s="335"/>
      <c r="LCM424" s="335"/>
      <c r="LCN424" s="335"/>
      <c r="LCO424" s="335"/>
      <c r="LCP424" s="335"/>
      <c r="LCQ424" s="335"/>
      <c r="LCR424" s="335"/>
      <c r="LCS424" s="335"/>
      <c r="LCT424" s="335"/>
      <c r="LCU424" s="335"/>
      <c r="LCV424" s="335"/>
      <c r="LCW424" s="335"/>
      <c r="LCX424" s="335"/>
      <c r="LCY424" s="335"/>
      <c r="LCZ424" s="335"/>
      <c r="LDA424" s="335"/>
      <c r="LDB424" s="335"/>
      <c r="LDC424" s="335"/>
      <c r="LDD424" s="335"/>
      <c r="LDE424" s="335"/>
      <c r="LDF424" s="335"/>
      <c r="LDG424" s="335"/>
      <c r="LDH424" s="335"/>
      <c r="LDI424" s="335"/>
      <c r="LDJ424" s="335"/>
      <c r="LDK424" s="335"/>
      <c r="LDL424" s="335"/>
      <c r="LDM424" s="335"/>
      <c r="LDN424" s="335"/>
      <c r="LDO424" s="335"/>
      <c r="LDP424" s="335"/>
      <c r="LDQ424" s="335"/>
      <c r="LDR424" s="335"/>
      <c r="LDS424" s="335"/>
      <c r="LDT424" s="335"/>
      <c r="LDU424" s="335"/>
      <c r="LDV424" s="335"/>
      <c r="LDW424" s="335"/>
      <c r="LDX424" s="335"/>
      <c r="LDY424" s="335"/>
      <c r="LDZ424" s="335"/>
      <c r="LEA424" s="335"/>
      <c r="LEB424" s="335"/>
      <c r="LEC424" s="335"/>
      <c r="LED424" s="335"/>
      <c r="LEE424" s="335"/>
      <c r="LEF424" s="335"/>
      <c r="LEG424" s="335"/>
      <c r="LEH424" s="335"/>
      <c r="LEI424" s="335"/>
      <c r="LEJ424" s="335"/>
      <c r="LEK424" s="335"/>
      <c r="LEL424" s="335"/>
      <c r="LEM424" s="335"/>
      <c r="LEN424" s="335"/>
      <c r="LEO424" s="335"/>
      <c r="LEP424" s="335"/>
      <c r="LEQ424" s="335"/>
      <c r="LER424" s="335"/>
      <c r="LES424" s="335"/>
      <c r="LET424" s="335"/>
      <c r="LEU424" s="335"/>
      <c r="LEV424" s="335"/>
      <c r="LEW424" s="335"/>
      <c r="LEX424" s="335"/>
      <c r="LEY424" s="335"/>
      <c r="LEZ424" s="335"/>
      <c r="LFA424" s="335"/>
      <c r="LFB424" s="335"/>
      <c r="LFC424" s="335"/>
      <c r="LFD424" s="335"/>
      <c r="LFE424" s="335"/>
      <c r="LFF424" s="335"/>
      <c r="LFG424" s="335"/>
      <c r="LFH424" s="335"/>
      <c r="LFI424" s="335"/>
      <c r="LFJ424" s="335"/>
      <c r="LFK424" s="335"/>
      <c r="LFL424" s="335"/>
      <c r="LFM424" s="335"/>
      <c r="LFN424" s="335"/>
      <c r="LFO424" s="335"/>
      <c r="LFP424" s="335"/>
      <c r="LFQ424" s="335"/>
      <c r="LFR424" s="335"/>
      <c r="LFS424" s="335"/>
      <c r="LFT424" s="335"/>
      <c r="LFU424" s="335"/>
      <c r="LFV424" s="335"/>
      <c r="LFW424" s="335"/>
      <c r="LFX424" s="335"/>
      <c r="LFY424" s="335"/>
      <c r="LFZ424" s="335"/>
      <c r="LGA424" s="335"/>
      <c r="LGB424" s="335"/>
      <c r="LGC424" s="335"/>
      <c r="LGD424" s="335"/>
      <c r="LGE424" s="335"/>
      <c r="LGF424" s="335"/>
      <c r="LGG424" s="335"/>
      <c r="LGH424" s="335"/>
      <c r="LGI424" s="335"/>
      <c r="LGJ424" s="335"/>
      <c r="LGK424" s="335"/>
      <c r="LGL424" s="335"/>
      <c r="LGM424" s="335"/>
      <c r="LGN424" s="335"/>
      <c r="LGO424" s="335"/>
      <c r="LGP424" s="335"/>
      <c r="LGQ424" s="335"/>
      <c r="LGR424" s="335"/>
      <c r="LGS424" s="335"/>
      <c r="LGT424" s="335"/>
      <c r="LGU424" s="335"/>
      <c r="LGV424" s="335"/>
      <c r="LGW424" s="335"/>
      <c r="LGX424" s="335"/>
      <c r="LGY424" s="335"/>
      <c r="LGZ424" s="335"/>
      <c r="LHA424" s="335"/>
      <c r="LHB424" s="335"/>
      <c r="LHC424" s="335"/>
      <c r="LHD424" s="335"/>
      <c r="LHE424" s="335"/>
      <c r="LHF424" s="335"/>
      <c r="LHG424" s="335"/>
      <c r="LHH424" s="335"/>
      <c r="LHI424" s="335"/>
      <c r="LHJ424" s="335"/>
      <c r="LHK424" s="335"/>
      <c r="LHL424" s="335"/>
      <c r="LHM424" s="335"/>
      <c r="LHN424" s="335"/>
      <c r="LHO424" s="335"/>
      <c r="LHP424" s="335"/>
      <c r="LHQ424" s="335"/>
      <c r="LHR424" s="335"/>
      <c r="LHS424" s="335"/>
      <c r="LHT424" s="335"/>
      <c r="LHU424" s="335"/>
      <c r="LHV424" s="335"/>
      <c r="LHW424" s="335"/>
      <c r="LHX424" s="335"/>
      <c r="LHY424" s="335"/>
      <c r="LHZ424" s="335"/>
      <c r="LIA424" s="335"/>
      <c r="LIB424" s="335"/>
      <c r="LIC424" s="335"/>
      <c r="LID424" s="335"/>
      <c r="LIE424" s="335"/>
      <c r="LIF424" s="335"/>
      <c r="LIG424" s="335"/>
      <c r="LIH424" s="335"/>
      <c r="LII424" s="335"/>
      <c r="LIJ424" s="335"/>
      <c r="LIK424" s="335"/>
      <c r="LIL424" s="335"/>
      <c r="LIM424" s="335"/>
      <c r="LIN424" s="335"/>
      <c r="LIO424" s="335"/>
      <c r="LIP424" s="335"/>
      <c r="LIQ424" s="335"/>
      <c r="LIR424" s="335"/>
      <c r="LIS424" s="335"/>
      <c r="LIT424" s="335"/>
      <c r="LIU424" s="335"/>
      <c r="LIV424" s="335"/>
      <c r="LIW424" s="335"/>
      <c r="LIX424" s="335"/>
      <c r="LIY424" s="335"/>
      <c r="LIZ424" s="335"/>
      <c r="LJA424" s="335"/>
      <c r="LJB424" s="335"/>
      <c r="LJC424" s="335"/>
      <c r="LJD424" s="335"/>
      <c r="LJE424" s="335"/>
      <c r="LJF424" s="335"/>
      <c r="LJG424" s="335"/>
      <c r="LJH424" s="335"/>
      <c r="LJI424" s="335"/>
      <c r="LJJ424" s="335"/>
      <c r="LJK424" s="335"/>
      <c r="LJL424" s="335"/>
      <c r="LJM424" s="335"/>
      <c r="LJN424" s="335"/>
      <c r="LJO424" s="335"/>
      <c r="LJP424" s="335"/>
      <c r="LJQ424" s="335"/>
      <c r="LJR424" s="335"/>
      <c r="LJS424" s="335"/>
      <c r="LJT424" s="335"/>
      <c r="LJU424" s="335"/>
      <c r="LJV424" s="335"/>
      <c r="LJW424" s="335"/>
      <c r="LJX424" s="335"/>
      <c r="LJY424" s="335"/>
      <c r="LJZ424" s="335"/>
      <c r="LKA424" s="335"/>
      <c r="LKB424" s="335"/>
      <c r="LKC424" s="335"/>
      <c r="LKD424" s="335"/>
      <c r="LKE424" s="335"/>
      <c r="LKF424" s="335"/>
      <c r="LKG424" s="335"/>
      <c r="LKH424" s="335"/>
      <c r="LKI424" s="335"/>
      <c r="LKJ424" s="335"/>
      <c r="LKK424" s="335"/>
      <c r="LKL424" s="335"/>
      <c r="LKM424" s="335"/>
      <c r="LKN424" s="335"/>
      <c r="LKO424" s="335"/>
      <c r="LKP424" s="335"/>
      <c r="LKQ424" s="335"/>
      <c r="LKR424" s="335"/>
      <c r="LKS424" s="335"/>
      <c r="LKT424" s="335"/>
      <c r="LKU424" s="335"/>
      <c r="LKV424" s="335"/>
      <c r="LKW424" s="335"/>
      <c r="LKX424" s="335"/>
      <c r="LKY424" s="335"/>
      <c r="LKZ424" s="335"/>
      <c r="LLA424" s="335"/>
      <c r="LLB424" s="335"/>
      <c r="LLC424" s="335"/>
      <c r="LLD424" s="335"/>
      <c r="LLE424" s="335"/>
      <c r="LLF424" s="335"/>
      <c r="LLG424" s="335"/>
      <c r="LLH424" s="335"/>
      <c r="LLI424" s="335"/>
      <c r="LLJ424" s="335"/>
      <c r="LLK424" s="335"/>
      <c r="LLL424" s="335"/>
      <c r="LLM424" s="335"/>
      <c r="LLN424" s="335"/>
      <c r="LLO424" s="335"/>
      <c r="LLP424" s="335"/>
      <c r="LLQ424" s="335"/>
      <c r="LLR424" s="335"/>
      <c r="LLS424" s="335"/>
      <c r="LLT424" s="335"/>
      <c r="LLU424" s="335"/>
      <c r="LLV424" s="335"/>
      <c r="LLW424" s="335"/>
      <c r="LLX424" s="335"/>
      <c r="LLY424" s="335"/>
      <c r="LLZ424" s="335"/>
      <c r="LMA424" s="335"/>
      <c r="LMB424" s="335"/>
      <c r="LMC424" s="335"/>
      <c r="LMD424" s="335"/>
      <c r="LME424" s="335"/>
      <c r="LMF424" s="335"/>
      <c r="LMG424" s="335"/>
      <c r="LMH424" s="335"/>
      <c r="LMI424" s="335"/>
      <c r="LMJ424" s="335"/>
      <c r="LMK424" s="335"/>
      <c r="LML424" s="335"/>
      <c r="LMM424" s="335"/>
      <c r="LMN424" s="335"/>
      <c r="LMO424" s="335"/>
      <c r="LMP424" s="335"/>
      <c r="LMQ424" s="335"/>
      <c r="LMR424" s="335"/>
      <c r="LMS424" s="335"/>
      <c r="LMT424" s="335"/>
      <c r="LMU424" s="335"/>
      <c r="LMV424" s="335"/>
      <c r="LMW424" s="335"/>
      <c r="LMX424" s="335"/>
      <c r="LMY424" s="335"/>
      <c r="LMZ424" s="335"/>
      <c r="LNA424" s="335"/>
      <c r="LNB424" s="335"/>
      <c r="LNC424" s="335"/>
      <c r="LND424" s="335"/>
      <c r="LNE424" s="335"/>
      <c r="LNF424" s="335"/>
      <c r="LNG424" s="335"/>
      <c r="LNH424" s="335"/>
      <c r="LNI424" s="335"/>
      <c r="LNJ424" s="335"/>
      <c r="LNK424" s="335"/>
      <c r="LNL424" s="335"/>
      <c r="LNM424" s="335"/>
      <c r="LNN424" s="335"/>
      <c r="LNO424" s="335"/>
      <c r="LNP424" s="335"/>
      <c r="LNQ424" s="335"/>
      <c r="LNR424" s="335"/>
      <c r="LNS424" s="335"/>
      <c r="LNT424" s="335"/>
      <c r="LNU424" s="335"/>
      <c r="LNV424" s="335"/>
      <c r="LNW424" s="335"/>
      <c r="LNX424" s="335"/>
      <c r="LNY424" s="335"/>
      <c r="LNZ424" s="335"/>
      <c r="LOA424" s="335"/>
      <c r="LOB424" s="335"/>
      <c r="LOC424" s="335"/>
      <c r="LOD424" s="335"/>
      <c r="LOE424" s="335"/>
      <c r="LOF424" s="335"/>
      <c r="LOG424" s="335"/>
      <c r="LOH424" s="335"/>
      <c r="LOI424" s="335"/>
      <c r="LOJ424" s="335"/>
      <c r="LOK424" s="335"/>
      <c r="LOL424" s="335"/>
      <c r="LOM424" s="335"/>
      <c r="LON424" s="335"/>
      <c r="LOO424" s="335"/>
      <c r="LOP424" s="335"/>
      <c r="LOQ424" s="335"/>
      <c r="LOR424" s="335"/>
      <c r="LOS424" s="335"/>
      <c r="LOT424" s="335"/>
      <c r="LOU424" s="335"/>
      <c r="LOV424" s="335"/>
      <c r="LOW424" s="335"/>
      <c r="LOX424" s="335"/>
      <c r="LOY424" s="335"/>
      <c r="LOZ424" s="335"/>
      <c r="LPA424" s="335"/>
      <c r="LPB424" s="335"/>
      <c r="LPC424" s="335"/>
      <c r="LPD424" s="335"/>
      <c r="LPE424" s="335"/>
      <c r="LPF424" s="335"/>
      <c r="LPG424" s="335"/>
      <c r="LPH424" s="335"/>
      <c r="LPI424" s="335"/>
      <c r="LPJ424" s="335"/>
      <c r="LPK424" s="335"/>
      <c r="LPL424" s="335"/>
      <c r="LPM424" s="335"/>
      <c r="LPN424" s="335"/>
      <c r="LPO424" s="335"/>
      <c r="LPP424" s="335"/>
      <c r="LPQ424" s="335"/>
      <c r="LPR424" s="335"/>
      <c r="LPS424" s="335"/>
      <c r="LPT424" s="335"/>
      <c r="LPU424" s="335"/>
      <c r="LPV424" s="335"/>
      <c r="LPW424" s="335"/>
      <c r="LPX424" s="335"/>
      <c r="LPY424" s="335"/>
      <c r="LPZ424" s="335"/>
      <c r="LQA424" s="335"/>
      <c r="LQB424" s="335"/>
      <c r="LQC424" s="335"/>
      <c r="LQD424" s="335"/>
      <c r="LQE424" s="335"/>
      <c r="LQF424" s="335"/>
      <c r="LQG424" s="335"/>
      <c r="LQH424" s="335"/>
      <c r="LQI424" s="335"/>
      <c r="LQJ424" s="335"/>
      <c r="LQK424" s="335"/>
      <c r="LQL424" s="335"/>
      <c r="LQM424" s="335"/>
      <c r="LQN424" s="335"/>
      <c r="LQO424" s="335"/>
      <c r="LQP424" s="335"/>
      <c r="LQQ424" s="335"/>
      <c r="LQR424" s="335"/>
      <c r="LQS424" s="335"/>
      <c r="LQT424" s="335"/>
      <c r="LQU424" s="335"/>
      <c r="LQV424" s="335"/>
      <c r="LQW424" s="335"/>
      <c r="LQX424" s="335"/>
      <c r="LQY424" s="335"/>
      <c r="LQZ424" s="335"/>
      <c r="LRA424" s="335"/>
      <c r="LRB424" s="335"/>
      <c r="LRC424" s="335"/>
      <c r="LRD424" s="335"/>
      <c r="LRE424" s="335"/>
      <c r="LRF424" s="335"/>
      <c r="LRG424" s="335"/>
      <c r="LRH424" s="335"/>
      <c r="LRI424" s="335"/>
      <c r="LRJ424" s="335"/>
      <c r="LRK424" s="335"/>
      <c r="LRL424" s="335"/>
      <c r="LRM424" s="335"/>
      <c r="LRN424" s="335"/>
      <c r="LRO424" s="335"/>
      <c r="LRP424" s="335"/>
      <c r="LRQ424" s="335"/>
      <c r="LRR424" s="335"/>
      <c r="LRS424" s="335"/>
      <c r="LRT424" s="335"/>
      <c r="LRU424" s="335"/>
      <c r="LRV424" s="335"/>
      <c r="LRW424" s="335"/>
      <c r="LRX424" s="335"/>
      <c r="LRY424" s="335"/>
      <c r="LRZ424" s="335"/>
      <c r="LSA424" s="335"/>
      <c r="LSB424" s="335"/>
      <c r="LSC424" s="335"/>
      <c r="LSD424" s="335"/>
      <c r="LSE424" s="335"/>
      <c r="LSF424" s="335"/>
      <c r="LSG424" s="335"/>
      <c r="LSH424" s="335"/>
      <c r="LSI424" s="335"/>
      <c r="LSJ424" s="335"/>
      <c r="LSK424" s="335"/>
      <c r="LSL424" s="335"/>
      <c r="LSM424" s="335"/>
      <c r="LSN424" s="335"/>
      <c r="LSO424" s="335"/>
      <c r="LSP424" s="335"/>
      <c r="LSQ424" s="335"/>
      <c r="LSR424" s="335"/>
      <c r="LSS424" s="335"/>
      <c r="LST424" s="335"/>
      <c r="LSU424" s="335"/>
      <c r="LSV424" s="335"/>
      <c r="LSW424" s="335"/>
      <c r="LSX424" s="335"/>
      <c r="LSY424" s="335"/>
      <c r="LSZ424" s="335"/>
      <c r="LTA424" s="335"/>
      <c r="LTB424" s="335"/>
      <c r="LTC424" s="335"/>
      <c r="LTD424" s="335"/>
      <c r="LTE424" s="335"/>
      <c r="LTF424" s="335"/>
      <c r="LTG424" s="335"/>
      <c r="LTH424" s="335"/>
      <c r="LTI424" s="335"/>
      <c r="LTJ424" s="335"/>
      <c r="LTK424" s="335"/>
      <c r="LTL424" s="335"/>
      <c r="LTM424" s="335"/>
      <c r="LTN424" s="335"/>
      <c r="LTO424" s="335"/>
      <c r="LTP424" s="335"/>
      <c r="LTQ424" s="335"/>
      <c r="LTR424" s="335"/>
      <c r="LTS424" s="335"/>
      <c r="LTT424" s="335"/>
      <c r="LTU424" s="335"/>
      <c r="LTV424" s="335"/>
      <c r="LTW424" s="335"/>
      <c r="LTX424" s="335"/>
      <c r="LTY424" s="335"/>
      <c r="LTZ424" s="335"/>
      <c r="LUA424" s="335"/>
      <c r="LUB424" s="335"/>
      <c r="LUC424" s="335"/>
      <c r="LUD424" s="335"/>
      <c r="LUE424" s="335"/>
      <c r="LUF424" s="335"/>
      <c r="LUG424" s="335"/>
      <c r="LUH424" s="335"/>
      <c r="LUI424" s="335"/>
      <c r="LUJ424" s="335"/>
      <c r="LUK424" s="335"/>
      <c r="LUL424" s="335"/>
      <c r="LUM424" s="335"/>
      <c r="LUN424" s="335"/>
      <c r="LUO424" s="335"/>
      <c r="LUP424" s="335"/>
      <c r="LUQ424" s="335"/>
      <c r="LUR424" s="335"/>
      <c r="LUS424" s="335"/>
      <c r="LUT424" s="335"/>
      <c r="LUU424" s="335"/>
      <c r="LUV424" s="335"/>
      <c r="LUW424" s="335"/>
      <c r="LUX424" s="335"/>
      <c r="LUY424" s="335"/>
      <c r="LUZ424" s="335"/>
      <c r="LVA424" s="335"/>
      <c r="LVB424" s="335"/>
      <c r="LVC424" s="335"/>
      <c r="LVD424" s="335"/>
      <c r="LVE424" s="335"/>
      <c r="LVF424" s="335"/>
      <c r="LVG424" s="335"/>
      <c r="LVH424" s="335"/>
      <c r="LVI424" s="335"/>
      <c r="LVJ424" s="335"/>
      <c r="LVK424" s="335"/>
      <c r="LVL424" s="335"/>
      <c r="LVM424" s="335"/>
      <c r="LVN424" s="335"/>
      <c r="LVO424" s="335"/>
      <c r="LVP424" s="335"/>
      <c r="LVQ424" s="335"/>
      <c r="LVR424" s="335"/>
      <c r="LVS424" s="335"/>
      <c r="LVT424" s="335"/>
      <c r="LVU424" s="335"/>
      <c r="LVV424" s="335"/>
      <c r="LVW424" s="335"/>
      <c r="LVX424" s="335"/>
      <c r="LVY424" s="335"/>
      <c r="LVZ424" s="335"/>
      <c r="LWA424" s="335"/>
      <c r="LWB424" s="335"/>
      <c r="LWC424" s="335"/>
      <c r="LWD424" s="335"/>
      <c r="LWE424" s="335"/>
      <c r="LWF424" s="335"/>
      <c r="LWG424" s="335"/>
      <c r="LWH424" s="335"/>
      <c r="LWI424" s="335"/>
      <c r="LWJ424" s="335"/>
      <c r="LWK424" s="335"/>
      <c r="LWL424" s="335"/>
      <c r="LWM424" s="335"/>
      <c r="LWN424" s="335"/>
      <c r="LWO424" s="335"/>
      <c r="LWP424" s="335"/>
      <c r="LWQ424" s="335"/>
      <c r="LWR424" s="335"/>
      <c r="LWS424" s="335"/>
      <c r="LWT424" s="335"/>
      <c r="LWU424" s="335"/>
      <c r="LWV424" s="335"/>
      <c r="LWW424" s="335"/>
      <c r="LWX424" s="335"/>
      <c r="LWY424" s="335"/>
      <c r="LWZ424" s="335"/>
      <c r="LXA424" s="335"/>
      <c r="LXB424" s="335"/>
      <c r="LXC424" s="335"/>
      <c r="LXD424" s="335"/>
      <c r="LXE424" s="335"/>
      <c r="LXF424" s="335"/>
      <c r="LXG424" s="335"/>
      <c r="LXH424" s="335"/>
      <c r="LXI424" s="335"/>
      <c r="LXJ424" s="335"/>
      <c r="LXK424" s="335"/>
      <c r="LXL424" s="335"/>
      <c r="LXM424" s="335"/>
      <c r="LXN424" s="335"/>
      <c r="LXO424" s="335"/>
      <c r="LXP424" s="335"/>
      <c r="LXQ424" s="335"/>
      <c r="LXR424" s="335"/>
      <c r="LXS424" s="335"/>
      <c r="LXT424" s="335"/>
      <c r="LXU424" s="335"/>
      <c r="LXV424" s="335"/>
      <c r="LXW424" s="335"/>
      <c r="LXX424" s="335"/>
      <c r="LXY424" s="335"/>
      <c r="LXZ424" s="335"/>
      <c r="LYA424" s="335"/>
      <c r="LYB424" s="335"/>
      <c r="LYC424" s="335"/>
      <c r="LYD424" s="335"/>
      <c r="LYE424" s="335"/>
      <c r="LYF424" s="335"/>
      <c r="LYG424" s="335"/>
      <c r="LYH424" s="335"/>
      <c r="LYI424" s="335"/>
      <c r="LYJ424" s="335"/>
      <c r="LYK424" s="335"/>
      <c r="LYL424" s="335"/>
      <c r="LYM424" s="335"/>
      <c r="LYN424" s="335"/>
      <c r="LYO424" s="335"/>
      <c r="LYP424" s="335"/>
      <c r="LYQ424" s="335"/>
      <c r="LYR424" s="335"/>
      <c r="LYS424" s="335"/>
      <c r="LYT424" s="335"/>
      <c r="LYU424" s="335"/>
      <c r="LYV424" s="335"/>
      <c r="LYW424" s="335"/>
      <c r="LYX424" s="335"/>
      <c r="LYY424" s="335"/>
      <c r="LYZ424" s="335"/>
      <c r="LZA424" s="335"/>
      <c r="LZB424" s="335"/>
      <c r="LZC424" s="335"/>
      <c r="LZD424" s="335"/>
      <c r="LZE424" s="335"/>
      <c r="LZF424" s="335"/>
      <c r="LZG424" s="335"/>
      <c r="LZH424" s="335"/>
      <c r="LZI424" s="335"/>
      <c r="LZJ424" s="335"/>
      <c r="LZK424" s="335"/>
      <c r="LZL424" s="335"/>
      <c r="LZM424" s="335"/>
      <c r="LZN424" s="335"/>
      <c r="LZO424" s="335"/>
      <c r="LZP424" s="335"/>
      <c r="LZQ424" s="335"/>
      <c r="LZR424" s="335"/>
      <c r="LZS424" s="335"/>
      <c r="LZT424" s="335"/>
      <c r="LZU424" s="335"/>
      <c r="LZV424" s="335"/>
      <c r="LZW424" s="335"/>
      <c r="LZX424" s="335"/>
      <c r="LZY424" s="335"/>
      <c r="LZZ424" s="335"/>
      <c r="MAA424" s="335"/>
      <c r="MAB424" s="335"/>
      <c r="MAC424" s="335"/>
      <c r="MAD424" s="335"/>
      <c r="MAE424" s="335"/>
      <c r="MAF424" s="335"/>
      <c r="MAG424" s="335"/>
      <c r="MAH424" s="335"/>
      <c r="MAI424" s="335"/>
      <c r="MAJ424" s="335"/>
      <c r="MAK424" s="335"/>
      <c r="MAL424" s="335"/>
      <c r="MAM424" s="335"/>
      <c r="MAN424" s="335"/>
      <c r="MAO424" s="335"/>
      <c r="MAP424" s="335"/>
      <c r="MAQ424" s="335"/>
      <c r="MAR424" s="335"/>
      <c r="MAS424" s="335"/>
      <c r="MAT424" s="335"/>
      <c r="MAU424" s="335"/>
      <c r="MAV424" s="335"/>
      <c r="MAW424" s="335"/>
      <c r="MAX424" s="335"/>
      <c r="MAY424" s="335"/>
      <c r="MAZ424" s="335"/>
      <c r="MBA424" s="335"/>
      <c r="MBB424" s="335"/>
      <c r="MBC424" s="335"/>
      <c r="MBD424" s="335"/>
      <c r="MBE424" s="335"/>
      <c r="MBF424" s="335"/>
      <c r="MBG424" s="335"/>
      <c r="MBH424" s="335"/>
      <c r="MBI424" s="335"/>
      <c r="MBJ424" s="335"/>
      <c r="MBK424" s="335"/>
      <c r="MBL424" s="335"/>
      <c r="MBM424" s="335"/>
      <c r="MBN424" s="335"/>
      <c r="MBO424" s="335"/>
      <c r="MBP424" s="335"/>
      <c r="MBQ424" s="335"/>
      <c r="MBR424" s="335"/>
      <c r="MBS424" s="335"/>
      <c r="MBT424" s="335"/>
      <c r="MBU424" s="335"/>
      <c r="MBV424" s="335"/>
      <c r="MBW424" s="335"/>
      <c r="MBX424" s="335"/>
      <c r="MBY424" s="335"/>
      <c r="MBZ424" s="335"/>
      <c r="MCA424" s="335"/>
      <c r="MCB424" s="335"/>
      <c r="MCC424" s="335"/>
      <c r="MCD424" s="335"/>
      <c r="MCE424" s="335"/>
      <c r="MCF424" s="335"/>
      <c r="MCG424" s="335"/>
      <c r="MCH424" s="335"/>
      <c r="MCI424" s="335"/>
      <c r="MCJ424" s="335"/>
      <c r="MCK424" s="335"/>
      <c r="MCL424" s="335"/>
      <c r="MCM424" s="335"/>
      <c r="MCN424" s="335"/>
      <c r="MCO424" s="335"/>
      <c r="MCP424" s="335"/>
      <c r="MCQ424" s="335"/>
      <c r="MCR424" s="335"/>
      <c r="MCS424" s="335"/>
      <c r="MCT424" s="335"/>
      <c r="MCU424" s="335"/>
      <c r="MCV424" s="335"/>
      <c r="MCW424" s="335"/>
      <c r="MCX424" s="335"/>
      <c r="MCY424" s="335"/>
      <c r="MCZ424" s="335"/>
      <c r="MDA424" s="335"/>
      <c r="MDB424" s="335"/>
      <c r="MDC424" s="335"/>
      <c r="MDD424" s="335"/>
      <c r="MDE424" s="335"/>
      <c r="MDF424" s="335"/>
      <c r="MDG424" s="335"/>
      <c r="MDH424" s="335"/>
      <c r="MDI424" s="335"/>
      <c r="MDJ424" s="335"/>
      <c r="MDK424" s="335"/>
      <c r="MDL424" s="335"/>
      <c r="MDM424" s="335"/>
      <c r="MDN424" s="335"/>
      <c r="MDO424" s="335"/>
      <c r="MDP424" s="335"/>
      <c r="MDQ424" s="335"/>
      <c r="MDR424" s="335"/>
      <c r="MDS424" s="335"/>
      <c r="MDT424" s="335"/>
      <c r="MDU424" s="335"/>
      <c r="MDV424" s="335"/>
      <c r="MDW424" s="335"/>
      <c r="MDX424" s="335"/>
      <c r="MDY424" s="335"/>
      <c r="MDZ424" s="335"/>
      <c r="MEA424" s="335"/>
      <c r="MEB424" s="335"/>
      <c r="MEC424" s="335"/>
      <c r="MED424" s="335"/>
      <c r="MEE424" s="335"/>
      <c r="MEF424" s="335"/>
      <c r="MEG424" s="335"/>
      <c r="MEH424" s="335"/>
      <c r="MEI424" s="335"/>
      <c r="MEJ424" s="335"/>
      <c r="MEK424" s="335"/>
      <c r="MEL424" s="335"/>
      <c r="MEM424" s="335"/>
      <c r="MEN424" s="335"/>
      <c r="MEO424" s="335"/>
      <c r="MEP424" s="335"/>
      <c r="MEQ424" s="335"/>
      <c r="MER424" s="335"/>
      <c r="MES424" s="335"/>
      <c r="MET424" s="335"/>
      <c r="MEU424" s="335"/>
      <c r="MEV424" s="335"/>
      <c r="MEW424" s="335"/>
      <c r="MEX424" s="335"/>
      <c r="MEY424" s="335"/>
      <c r="MEZ424" s="335"/>
      <c r="MFA424" s="335"/>
      <c r="MFB424" s="335"/>
      <c r="MFC424" s="335"/>
      <c r="MFD424" s="335"/>
      <c r="MFE424" s="335"/>
      <c r="MFF424" s="335"/>
      <c r="MFG424" s="335"/>
      <c r="MFH424" s="335"/>
      <c r="MFI424" s="335"/>
      <c r="MFJ424" s="335"/>
      <c r="MFK424" s="335"/>
      <c r="MFL424" s="335"/>
      <c r="MFM424" s="335"/>
      <c r="MFN424" s="335"/>
      <c r="MFO424" s="335"/>
      <c r="MFP424" s="335"/>
      <c r="MFQ424" s="335"/>
      <c r="MFR424" s="335"/>
      <c r="MFS424" s="335"/>
      <c r="MFT424" s="335"/>
      <c r="MFU424" s="335"/>
      <c r="MFV424" s="335"/>
      <c r="MFW424" s="335"/>
      <c r="MFX424" s="335"/>
      <c r="MFY424" s="335"/>
      <c r="MFZ424" s="335"/>
      <c r="MGA424" s="335"/>
      <c r="MGB424" s="335"/>
      <c r="MGC424" s="335"/>
      <c r="MGD424" s="335"/>
      <c r="MGE424" s="335"/>
      <c r="MGF424" s="335"/>
      <c r="MGG424" s="335"/>
      <c r="MGH424" s="335"/>
      <c r="MGI424" s="335"/>
      <c r="MGJ424" s="335"/>
      <c r="MGK424" s="335"/>
      <c r="MGL424" s="335"/>
      <c r="MGM424" s="335"/>
      <c r="MGN424" s="335"/>
      <c r="MGO424" s="335"/>
      <c r="MGP424" s="335"/>
      <c r="MGQ424" s="335"/>
      <c r="MGR424" s="335"/>
      <c r="MGS424" s="335"/>
      <c r="MGT424" s="335"/>
      <c r="MGU424" s="335"/>
      <c r="MGV424" s="335"/>
      <c r="MGW424" s="335"/>
      <c r="MGX424" s="335"/>
      <c r="MGY424" s="335"/>
      <c r="MGZ424" s="335"/>
      <c r="MHA424" s="335"/>
      <c r="MHB424" s="335"/>
      <c r="MHC424" s="335"/>
      <c r="MHD424" s="335"/>
      <c r="MHE424" s="335"/>
      <c r="MHF424" s="335"/>
      <c r="MHG424" s="335"/>
      <c r="MHH424" s="335"/>
      <c r="MHI424" s="335"/>
      <c r="MHJ424" s="335"/>
      <c r="MHK424" s="335"/>
      <c r="MHL424" s="335"/>
      <c r="MHM424" s="335"/>
      <c r="MHN424" s="335"/>
      <c r="MHO424" s="335"/>
      <c r="MHP424" s="335"/>
      <c r="MHQ424" s="335"/>
      <c r="MHR424" s="335"/>
      <c r="MHS424" s="335"/>
      <c r="MHT424" s="335"/>
      <c r="MHU424" s="335"/>
      <c r="MHV424" s="335"/>
      <c r="MHW424" s="335"/>
      <c r="MHX424" s="335"/>
      <c r="MHY424" s="335"/>
      <c r="MHZ424" s="335"/>
      <c r="MIA424" s="335"/>
      <c r="MIB424" s="335"/>
      <c r="MIC424" s="335"/>
      <c r="MID424" s="335"/>
      <c r="MIE424" s="335"/>
      <c r="MIF424" s="335"/>
      <c r="MIG424" s="335"/>
      <c r="MIH424" s="335"/>
      <c r="MII424" s="335"/>
      <c r="MIJ424" s="335"/>
      <c r="MIK424" s="335"/>
      <c r="MIL424" s="335"/>
      <c r="MIM424" s="335"/>
      <c r="MIN424" s="335"/>
      <c r="MIO424" s="335"/>
      <c r="MIP424" s="335"/>
      <c r="MIQ424" s="335"/>
      <c r="MIR424" s="335"/>
      <c r="MIS424" s="335"/>
      <c r="MIT424" s="335"/>
      <c r="MIU424" s="335"/>
      <c r="MIV424" s="335"/>
      <c r="MIW424" s="335"/>
      <c r="MIX424" s="335"/>
      <c r="MIY424" s="335"/>
      <c r="MIZ424" s="335"/>
      <c r="MJA424" s="335"/>
      <c r="MJB424" s="335"/>
      <c r="MJC424" s="335"/>
      <c r="MJD424" s="335"/>
      <c r="MJE424" s="335"/>
      <c r="MJF424" s="335"/>
      <c r="MJG424" s="335"/>
      <c r="MJH424" s="335"/>
      <c r="MJI424" s="335"/>
      <c r="MJJ424" s="335"/>
      <c r="MJK424" s="335"/>
      <c r="MJL424" s="335"/>
      <c r="MJM424" s="335"/>
      <c r="MJN424" s="335"/>
      <c r="MJO424" s="335"/>
      <c r="MJP424" s="335"/>
      <c r="MJQ424" s="335"/>
      <c r="MJR424" s="335"/>
      <c r="MJS424" s="335"/>
      <c r="MJT424" s="335"/>
      <c r="MJU424" s="335"/>
      <c r="MJV424" s="335"/>
      <c r="MJW424" s="335"/>
      <c r="MJX424" s="335"/>
      <c r="MJY424" s="335"/>
      <c r="MJZ424" s="335"/>
      <c r="MKA424" s="335"/>
      <c r="MKB424" s="335"/>
      <c r="MKC424" s="335"/>
      <c r="MKD424" s="335"/>
      <c r="MKE424" s="335"/>
      <c r="MKF424" s="335"/>
      <c r="MKG424" s="335"/>
      <c r="MKH424" s="335"/>
      <c r="MKI424" s="335"/>
      <c r="MKJ424" s="335"/>
      <c r="MKK424" s="335"/>
      <c r="MKL424" s="335"/>
      <c r="MKM424" s="335"/>
      <c r="MKN424" s="335"/>
      <c r="MKO424" s="335"/>
      <c r="MKP424" s="335"/>
      <c r="MKQ424" s="335"/>
      <c r="MKR424" s="335"/>
      <c r="MKS424" s="335"/>
      <c r="MKT424" s="335"/>
      <c r="MKU424" s="335"/>
      <c r="MKV424" s="335"/>
      <c r="MKW424" s="335"/>
      <c r="MKX424" s="335"/>
      <c r="MKY424" s="335"/>
      <c r="MKZ424" s="335"/>
      <c r="MLA424" s="335"/>
      <c r="MLB424" s="335"/>
      <c r="MLC424" s="335"/>
      <c r="MLD424" s="335"/>
      <c r="MLE424" s="335"/>
      <c r="MLF424" s="335"/>
      <c r="MLG424" s="335"/>
      <c r="MLH424" s="335"/>
      <c r="MLI424" s="335"/>
      <c r="MLJ424" s="335"/>
      <c r="MLK424" s="335"/>
      <c r="MLL424" s="335"/>
      <c r="MLM424" s="335"/>
      <c r="MLN424" s="335"/>
      <c r="MLO424" s="335"/>
      <c r="MLP424" s="335"/>
      <c r="MLQ424" s="335"/>
      <c r="MLR424" s="335"/>
      <c r="MLS424" s="335"/>
      <c r="MLT424" s="335"/>
      <c r="MLU424" s="335"/>
      <c r="MLV424" s="335"/>
      <c r="MLW424" s="335"/>
      <c r="MLX424" s="335"/>
      <c r="MLY424" s="335"/>
      <c r="MLZ424" s="335"/>
      <c r="MMA424" s="335"/>
      <c r="MMB424" s="335"/>
      <c r="MMC424" s="335"/>
      <c r="MMD424" s="335"/>
      <c r="MME424" s="335"/>
      <c r="MMF424" s="335"/>
      <c r="MMG424" s="335"/>
      <c r="MMH424" s="335"/>
      <c r="MMI424" s="335"/>
      <c r="MMJ424" s="335"/>
      <c r="MMK424" s="335"/>
      <c r="MML424" s="335"/>
      <c r="MMM424" s="335"/>
      <c r="MMN424" s="335"/>
      <c r="MMO424" s="335"/>
      <c r="MMP424" s="335"/>
      <c r="MMQ424" s="335"/>
      <c r="MMR424" s="335"/>
      <c r="MMS424" s="335"/>
      <c r="MMT424" s="335"/>
      <c r="MMU424" s="335"/>
      <c r="MMV424" s="335"/>
      <c r="MMW424" s="335"/>
      <c r="MMX424" s="335"/>
      <c r="MMY424" s="335"/>
      <c r="MMZ424" s="335"/>
      <c r="MNA424" s="335"/>
      <c r="MNB424" s="335"/>
      <c r="MNC424" s="335"/>
      <c r="MND424" s="335"/>
      <c r="MNE424" s="335"/>
      <c r="MNF424" s="335"/>
      <c r="MNG424" s="335"/>
      <c r="MNH424" s="335"/>
      <c r="MNI424" s="335"/>
      <c r="MNJ424" s="335"/>
      <c r="MNK424" s="335"/>
      <c r="MNL424" s="335"/>
      <c r="MNM424" s="335"/>
      <c r="MNN424" s="335"/>
      <c r="MNO424" s="335"/>
      <c r="MNP424" s="335"/>
      <c r="MNQ424" s="335"/>
      <c r="MNR424" s="335"/>
      <c r="MNS424" s="335"/>
      <c r="MNT424" s="335"/>
      <c r="MNU424" s="335"/>
      <c r="MNV424" s="335"/>
      <c r="MNW424" s="335"/>
      <c r="MNX424" s="335"/>
      <c r="MNY424" s="335"/>
      <c r="MNZ424" s="335"/>
      <c r="MOA424" s="335"/>
      <c r="MOB424" s="335"/>
      <c r="MOC424" s="335"/>
      <c r="MOD424" s="335"/>
      <c r="MOE424" s="335"/>
      <c r="MOF424" s="335"/>
      <c r="MOG424" s="335"/>
      <c r="MOH424" s="335"/>
      <c r="MOI424" s="335"/>
      <c r="MOJ424" s="335"/>
      <c r="MOK424" s="335"/>
      <c r="MOL424" s="335"/>
      <c r="MOM424" s="335"/>
      <c r="MON424" s="335"/>
      <c r="MOO424" s="335"/>
      <c r="MOP424" s="335"/>
      <c r="MOQ424" s="335"/>
      <c r="MOR424" s="335"/>
      <c r="MOS424" s="335"/>
      <c r="MOT424" s="335"/>
      <c r="MOU424" s="335"/>
      <c r="MOV424" s="335"/>
      <c r="MOW424" s="335"/>
      <c r="MOX424" s="335"/>
      <c r="MOY424" s="335"/>
      <c r="MOZ424" s="335"/>
      <c r="MPA424" s="335"/>
      <c r="MPB424" s="335"/>
      <c r="MPC424" s="335"/>
      <c r="MPD424" s="335"/>
      <c r="MPE424" s="335"/>
      <c r="MPF424" s="335"/>
      <c r="MPG424" s="335"/>
      <c r="MPH424" s="335"/>
      <c r="MPI424" s="335"/>
      <c r="MPJ424" s="335"/>
      <c r="MPK424" s="335"/>
      <c r="MPL424" s="335"/>
      <c r="MPM424" s="335"/>
      <c r="MPN424" s="335"/>
      <c r="MPO424" s="335"/>
      <c r="MPP424" s="335"/>
      <c r="MPQ424" s="335"/>
      <c r="MPR424" s="335"/>
      <c r="MPS424" s="335"/>
      <c r="MPT424" s="335"/>
      <c r="MPU424" s="335"/>
      <c r="MPV424" s="335"/>
      <c r="MPW424" s="335"/>
      <c r="MPX424" s="335"/>
      <c r="MPY424" s="335"/>
      <c r="MPZ424" s="335"/>
      <c r="MQA424" s="335"/>
      <c r="MQB424" s="335"/>
      <c r="MQC424" s="335"/>
      <c r="MQD424" s="335"/>
      <c r="MQE424" s="335"/>
      <c r="MQF424" s="335"/>
      <c r="MQG424" s="335"/>
      <c r="MQH424" s="335"/>
      <c r="MQI424" s="335"/>
      <c r="MQJ424" s="335"/>
      <c r="MQK424" s="335"/>
      <c r="MQL424" s="335"/>
      <c r="MQM424" s="335"/>
      <c r="MQN424" s="335"/>
      <c r="MQO424" s="335"/>
      <c r="MQP424" s="335"/>
      <c r="MQQ424" s="335"/>
      <c r="MQR424" s="335"/>
      <c r="MQS424" s="335"/>
      <c r="MQT424" s="335"/>
      <c r="MQU424" s="335"/>
      <c r="MQV424" s="335"/>
      <c r="MQW424" s="335"/>
      <c r="MQX424" s="335"/>
      <c r="MQY424" s="335"/>
      <c r="MQZ424" s="335"/>
      <c r="MRA424" s="335"/>
      <c r="MRB424" s="335"/>
      <c r="MRC424" s="335"/>
      <c r="MRD424" s="335"/>
      <c r="MRE424" s="335"/>
      <c r="MRF424" s="335"/>
      <c r="MRG424" s="335"/>
      <c r="MRH424" s="335"/>
      <c r="MRI424" s="335"/>
      <c r="MRJ424" s="335"/>
      <c r="MRK424" s="335"/>
      <c r="MRL424" s="335"/>
      <c r="MRM424" s="335"/>
      <c r="MRN424" s="335"/>
      <c r="MRO424" s="335"/>
      <c r="MRP424" s="335"/>
      <c r="MRQ424" s="335"/>
      <c r="MRR424" s="335"/>
      <c r="MRS424" s="335"/>
      <c r="MRT424" s="335"/>
      <c r="MRU424" s="335"/>
      <c r="MRV424" s="335"/>
      <c r="MRW424" s="335"/>
      <c r="MRX424" s="335"/>
      <c r="MRY424" s="335"/>
      <c r="MRZ424" s="335"/>
      <c r="MSA424" s="335"/>
      <c r="MSB424" s="335"/>
      <c r="MSC424" s="335"/>
      <c r="MSD424" s="335"/>
      <c r="MSE424" s="335"/>
      <c r="MSF424" s="335"/>
      <c r="MSG424" s="335"/>
      <c r="MSH424" s="335"/>
      <c r="MSI424" s="335"/>
      <c r="MSJ424" s="335"/>
      <c r="MSK424" s="335"/>
      <c r="MSL424" s="335"/>
      <c r="MSM424" s="335"/>
      <c r="MSN424" s="335"/>
      <c r="MSO424" s="335"/>
      <c r="MSP424" s="335"/>
      <c r="MSQ424" s="335"/>
      <c r="MSR424" s="335"/>
      <c r="MSS424" s="335"/>
      <c r="MST424" s="335"/>
      <c r="MSU424" s="335"/>
      <c r="MSV424" s="335"/>
      <c r="MSW424" s="335"/>
      <c r="MSX424" s="335"/>
      <c r="MSY424" s="335"/>
      <c r="MSZ424" s="335"/>
      <c r="MTA424" s="335"/>
      <c r="MTB424" s="335"/>
      <c r="MTC424" s="335"/>
      <c r="MTD424" s="335"/>
      <c r="MTE424" s="335"/>
      <c r="MTF424" s="335"/>
      <c r="MTG424" s="335"/>
      <c r="MTH424" s="335"/>
      <c r="MTI424" s="335"/>
      <c r="MTJ424" s="335"/>
      <c r="MTK424" s="335"/>
      <c r="MTL424" s="335"/>
      <c r="MTM424" s="335"/>
      <c r="MTN424" s="335"/>
      <c r="MTO424" s="335"/>
      <c r="MTP424" s="335"/>
      <c r="MTQ424" s="335"/>
      <c r="MTR424" s="335"/>
      <c r="MTS424" s="335"/>
      <c r="MTT424" s="335"/>
      <c r="MTU424" s="335"/>
      <c r="MTV424" s="335"/>
      <c r="MTW424" s="335"/>
      <c r="MTX424" s="335"/>
      <c r="MTY424" s="335"/>
      <c r="MTZ424" s="335"/>
      <c r="MUA424" s="335"/>
      <c r="MUB424" s="335"/>
      <c r="MUC424" s="335"/>
      <c r="MUD424" s="335"/>
      <c r="MUE424" s="335"/>
      <c r="MUF424" s="335"/>
      <c r="MUG424" s="335"/>
      <c r="MUH424" s="335"/>
      <c r="MUI424" s="335"/>
      <c r="MUJ424" s="335"/>
      <c r="MUK424" s="335"/>
      <c r="MUL424" s="335"/>
      <c r="MUM424" s="335"/>
      <c r="MUN424" s="335"/>
      <c r="MUO424" s="335"/>
      <c r="MUP424" s="335"/>
      <c r="MUQ424" s="335"/>
      <c r="MUR424" s="335"/>
      <c r="MUS424" s="335"/>
      <c r="MUT424" s="335"/>
      <c r="MUU424" s="335"/>
      <c r="MUV424" s="335"/>
      <c r="MUW424" s="335"/>
      <c r="MUX424" s="335"/>
      <c r="MUY424" s="335"/>
      <c r="MUZ424" s="335"/>
      <c r="MVA424" s="335"/>
      <c r="MVB424" s="335"/>
      <c r="MVC424" s="335"/>
      <c r="MVD424" s="335"/>
      <c r="MVE424" s="335"/>
      <c r="MVF424" s="335"/>
      <c r="MVG424" s="335"/>
      <c r="MVH424" s="335"/>
      <c r="MVI424" s="335"/>
      <c r="MVJ424" s="335"/>
      <c r="MVK424" s="335"/>
      <c r="MVL424" s="335"/>
      <c r="MVM424" s="335"/>
      <c r="MVN424" s="335"/>
      <c r="MVO424" s="335"/>
      <c r="MVP424" s="335"/>
      <c r="MVQ424" s="335"/>
      <c r="MVR424" s="335"/>
      <c r="MVS424" s="335"/>
      <c r="MVT424" s="335"/>
      <c r="MVU424" s="335"/>
      <c r="MVV424" s="335"/>
      <c r="MVW424" s="335"/>
      <c r="MVX424" s="335"/>
      <c r="MVY424" s="335"/>
      <c r="MVZ424" s="335"/>
      <c r="MWA424" s="335"/>
      <c r="MWB424" s="335"/>
      <c r="MWC424" s="335"/>
      <c r="MWD424" s="335"/>
      <c r="MWE424" s="335"/>
      <c r="MWF424" s="335"/>
      <c r="MWG424" s="335"/>
      <c r="MWH424" s="335"/>
      <c r="MWI424" s="335"/>
      <c r="MWJ424" s="335"/>
      <c r="MWK424" s="335"/>
      <c r="MWL424" s="335"/>
      <c r="MWM424" s="335"/>
      <c r="MWN424" s="335"/>
      <c r="MWO424" s="335"/>
      <c r="MWP424" s="335"/>
      <c r="MWQ424" s="335"/>
      <c r="MWR424" s="335"/>
      <c r="MWS424" s="335"/>
      <c r="MWT424" s="335"/>
      <c r="MWU424" s="335"/>
      <c r="MWV424" s="335"/>
      <c r="MWW424" s="335"/>
      <c r="MWX424" s="335"/>
      <c r="MWY424" s="335"/>
      <c r="MWZ424" s="335"/>
      <c r="MXA424" s="335"/>
      <c r="MXB424" s="335"/>
      <c r="MXC424" s="335"/>
      <c r="MXD424" s="335"/>
      <c r="MXE424" s="335"/>
      <c r="MXF424" s="335"/>
      <c r="MXG424" s="335"/>
      <c r="MXH424" s="335"/>
      <c r="MXI424" s="335"/>
      <c r="MXJ424" s="335"/>
      <c r="MXK424" s="335"/>
      <c r="MXL424" s="335"/>
      <c r="MXM424" s="335"/>
      <c r="MXN424" s="335"/>
      <c r="MXO424" s="335"/>
      <c r="MXP424" s="335"/>
      <c r="MXQ424" s="335"/>
      <c r="MXR424" s="335"/>
      <c r="MXS424" s="335"/>
      <c r="MXT424" s="335"/>
      <c r="MXU424" s="335"/>
      <c r="MXV424" s="335"/>
      <c r="MXW424" s="335"/>
      <c r="MXX424" s="335"/>
      <c r="MXY424" s="335"/>
      <c r="MXZ424" s="335"/>
      <c r="MYA424" s="335"/>
      <c r="MYB424" s="335"/>
      <c r="MYC424" s="335"/>
      <c r="MYD424" s="335"/>
      <c r="MYE424" s="335"/>
      <c r="MYF424" s="335"/>
      <c r="MYG424" s="335"/>
      <c r="MYH424" s="335"/>
      <c r="MYI424" s="335"/>
      <c r="MYJ424" s="335"/>
      <c r="MYK424" s="335"/>
      <c r="MYL424" s="335"/>
      <c r="MYM424" s="335"/>
      <c r="MYN424" s="335"/>
      <c r="MYO424" s="335"/>
      <c r="MYP424" s="335"/>
      <c r="MYQ424" s="335"/>
      <c r="MYR424" s="335"/>
      <c r="MYS424" s="335"/>
      <c r="MYT424" s="335"/>
      <c r="MYU424" s="335"/>
      <c r="MYV424" s="335"/>
      <c r="MYW424" s="335"/>
      <c r="MYX424" s="335"/>
      <c r="MYY424" s="335"/>
      <c r="MYZ424" s="335"/>
      <c r="MZA424" s="335"/>
      <c r="MZB424" s="335"/>
      <c r="MZC424" s="335"/>
      <c r="MZD424" s="335"/>
      <c r="MZE424" s="335"/>
      <c r="MZF424" s="335"/>
      <c r="MZG424" s="335"/>
      <c r="MZH424" s="335"/>
      <c r="MZI424" s="335"/>
      <c r="MZJ424" s="335"/>
      <c r="MZK424" s="335"/>
      <c r="MZL424" s="335"/>
      <c r="MZM424" s="335"/>
      <c r="MZN424" s="335"/>
      <c r="MZO424" s="335"/>
      <c r="MZP424" s="335"/>
      <c r="MZQ424" s="335"/>
      <c r="MZR424" s="335"/>
      <c r="MZS424" s="335"/>
      <c r="MZT424" s="335"/>
      <c r="MZU424" s="335"/>
      <c r="MZV424" s="335"/>
      <c r="MZW424" s="335"/>
      <c r="MZX424" s="335"/>
      <c r="MZY424" s="335"/>
      <c r="MZZ424" s="335"/>
      <c r="NAA424" s="335"/>
      <c r="NAB424" s="335"/>
      <c r="NAC424" s="335"/>
      <c r="NAD424" s="335"/>
      <c r="NAE424" s="335"/>
      <c r="NAF424" s="335"/>
      <c r="NAG424" s="335"/>
      <c r="NAH424" s="335"/>
      <c r="NAI424" s="335"/>
      <c r="NAJ424" s="335"/>
      <c r="NAK424" s="335"/>
      <c r="NAL424" s="335"/>
      <c r="NAM424" s="335"/>
      <c r="NAN424" s="335"/>
      <c r="NAO424" s="335"/>
      <c r="NAP424" s="335"/>
      <c r="NAQ424" s="335"/>
      <c r="NAR424" s="335"/>
      <c r="NAS424" s="335"/>
      <c r="NAT424" s="335"/>
      <c r="NAU424" s="335"/>
      <c r="NAV424" s="335"/>
      <c r="NAW424" s="335"/>
      <c r="NAX424" s="335"/>
      <c r="NAY424" s="335"/>
      <c r="NAZ424" s="335"/>
      <c r="NBA424" s="335"/>
      <c r="NBB424" s="335"/>
      <c r="NBC424" s="335"/>
      <c r="NBD424" s="335"/>
      <c r="NBE424" s="335"/>
      <c r="NBF424" s="335"/>
      <c r="NBG424" s="335"/>
      <c r="NBH424" s="335"/>
      <c r="NBI424" s="335"/>
      <c r="NBJ424" s="335"/>
      <c r="NBK424" s="335"/>
      <c r="NBL424" s="335"/>
      <c r="NBM424" s="335"/>
      <c r="NBN424" s="335"/>
      <c r="NBO424" s="335"/>
      <c r="NBP424" s="335"/>
      <c r="NBQ424" s="335"/>
      <c r="NBR424" s="335"/>
      <c r="NBS424" s="335"/>
      <c r="NBT424" s="335"/>
      <c r="NBU424" s="335"/>
      <c r="NBV424" s="335"/>
      <c r="NBW424" s="335"/>
      <c r="NBX424" s="335"/>
      <c r="NBY424" s="335"/>
      <c r="NBZ424" s="335"/>
      <c r="NCA424" s="335"/>
      <c r="NCB424" s="335"/>
      <c r="NCC424" s="335"/>
      <c r="NCD424" s="335"/>
      <c r="NCE424" s="335"/>
      <c r="NCF424" s="335"/>
      <c r="NCG424" s="335"/>
      <c r="NCH424" s="335"/>
      <c r="NCI424" s="335"/>
      <c r="NCJ424" s="335"/>
      <c r="NCK424" s="335"/>
      <c r="NCL424" s="335"/>
      <c r="NCM424" s="335"/>
      <c r="NCN424" s="335"/>
      <c r="NCO424" s="335"/>
      <c r="NCP424" s="335"/>
      <c r="NCQ424" s="335"/>
      <c r="NCR424" s="335"/>
      <c r="NCS424" s="335"/>
      <c r="NCT424" s="335"/>
      <c r="NCU424" s="335"/>
      <c r="NCV424" s="335"/>
      <c r="NCW424" s="335"/>
      <c r="NCX424" s="335"/>
      <c r="NCY424" s="335"/>
      <c r="NCZ424" s="335"/>
      <c r="NDA424" s="335"/>
      <c r="NDB424" s="335"/>
      <c r="NDC424" s="335"/>
      <c r="NDD424" s="335"/>
      <c r="NDE424" s="335"/>
      <c r="NDF424" s="335"/>
      <c r="NDG424" s="335"/>
      <c r="NDH424" s="335"/>
      <c r="NDI424" s="335"/>
      <c r="NDJ424" s="335"/>
      <c r="NDK424" s="335"/>
      <c r="NDL424" s="335"/>
      <c r="NDM424" s="335"/>
      <c r="NDN424" s="335"/>
      <c r="NDO424" s="335"/>
      <c r="NDP424" s="335"/>
      <c r="NDQ424" s="335"/>
      <c r="NDR424" s="335"/>
      <c r="NDS424" s="335"/>
      <c r="NDT424" s="335"/>
      <c r="NDU424" s="335"/>
      <c r="NDV424" s="335"/>
      <c r="NDW424" s="335"/>
      <c r="NDX424" s="335"/>
      <c r="NDY424" s="335"/>
      <c r="NDZ424" s="335"/>
      <c r="NEA424" s="335"/>
      <c r="NEB424" s="335"/>
      <c r="NEC424" s="335"/>
      <c r="NED424" s="335"/>
      <c r="NEE424" s="335"/>
      <c r="NEF424" s="335"/>
      <c r="NEG424" s="335"/>
      <c r="NEH424" s="335"/>
      <c r="NEI424" s="335"/>
      <c r="NEJ424" s="335"/>
      <c r="NEK424" s="335"/>
      <c r="NEL424" s="335"/>
      <c r="NEM424" s="335"/>
      <c r="NEN424" s="335"/>
      <c r="NEO424" s="335"/>
      <c r="NEP424" s="335"/>
      <c r="NEQ424" s="335"/>
      <c r="NER424" s="335"/>
      <c r="NES424" s="335"/>
      <c r="NET424" s="335"/>
      <c r="NEU424" s="335"/>
      <c r="NEV424" s="335"/>
      <c r="NEW424" s="335"/>
      <c r="NEX424" s="335"/>
      <c r="NEY424" s="335"/>
      <c r="NEZ424" s="335"/>
      <c r="NFA424" s="335"/>
      <c r="NFB424" s="335"/>
      <c r="NFC424" s="335"/>
      <c r="NFD424" s="335"/>
      <c r="NFE424" s="335"/>
      <c r="NFF424" s="335"/>
      <c r="NFG424" s="335"/>
      <c r="NFH424" s="335"/>
      <c r="NFI424" s="335"/>
      <c r="NFJ424" s="335"/>
      <c r="NFK424" s="335"/>
      <c r="NFL424" s="335"/>
      <c r="NFM424" s="335"/>
      <c r="NFN424" s="335"/>
      <c r="NFO424" s="335"/>
      <c r="NFP424" s="335"/>
      <c r="NFQ424" s="335"/>
      <c r="NFR424" s="335"/>
      <c r="NFS424" s="335"/>
      <c r="NFT424" s="335"/>
      <c r="NFU424" s="335"/>
      <c r="NFV424" s="335"/>
      <c r="NFW424" s="335"/>
      <c r="NFX424" s="335"/>
      <c r="NFY424" s="335"/>
      <c r="NFZ424" s="335"/>
      <c r="NGA424" s="335"/>
      <c r="NGB424" s="335"/>
      <c r="NGC424" s="335"/>
      <c r="NGD424" s="335"/>
      <c r="NGE424" s="335"/>
      <c r="NGF424" s="335"/>
      <c r="NGG424" s="335"/>
      <c r="NGH424" s="335"/>
      <c r="NGI424" s="335"/>
      <c r="NGJ424" s="335"/>
      <c r="NGK424" s="335"/>
      <c r="NGL424" s="335"/>
      <c r="NGM424" s="335"/>
      <c r="NGN424" s="335"/>
      <c r="NGO424" s="335"/>
      <c r="NGP424" s="335"/>
      <c r="NGQ424" s="335"/>
      <c r="NGR424" s="335"/>
      <c r="NGS424" s="335"/>
      <c r="NGT424" s="335"/>
      <c r="NGU424" s="335"/>
      <c r="NGV424" s="335"/>
      <c r="NGW424" s="335"/>
      <c r="NGX424" s="335"/>
      <c r="NGY424" s="335"/>
      <c r="NGZ424" s="335"/>
      <c r="NHA424" s="335"/>
      <c r="NHB424" s="335"/>
      <c r="NHC424" s="335"/>
      <c r="NHD424" s="335"/>
      <c r="NHE424" s="335"/>
      <c r="NHF424" s="335"/>
      <c r="NHG424" s="335"/>
      <c r="NHH424" s="335"/>
      <c r="NHI424" s="335"/>
      <c r="NHJ424" s="335"/>
      <c r="NHK424" s="335"/>
      <c r="NHL424" s="335"/>
      <c r="NHM424" s="335"/>
      <c r="NHN424" s="335"/>
      <c r="NHO424" s="335"/>
      <c r="NHP424" s="335"/>
      <c r="NHQ424" s="335"/>
      <c r="NHR424" s="335"/>
      <c r="NHS424" s="335"/>
      <c r="NHT424" s="335"/>
      <c r="NHU424" s="335"/>
      <c r="NHV424" s="335"/>
      <c r="NHW424" s="335"/>
      <c r="NHX424" s="335"/>
      <c r="NHY424" s="335"/>
      <c r="NHZ424" s="335"/>
      <c r="NIA424" s="335"/>
      <c r="NIB424" s="335"/>
      <c r="NIC424" s="335"/>
      <c r="NID424" s="335"/>
      <c r="NIE424" s="335"/>
      <c r="NIF424" s="335"/>
      <c r="NIG424" s="335"/>
      <c r="NIH424" s="335"/>
      <c r="NII424" s="335"/>
      <c r="NIJ424" s="335"/>
      <c r="NIK424" s="335"/>
      <c r="NIL424" s="335"/>
      <c r="NIM424" s="335"/>
      <c r="NIN424" s="335"/>
      <c r="NIO424" s="335"/>
      <c r="NIP424" s="335"/>
      <c r="NIQ424" s="335"/>
      <c r="NIR424" s="335"/>
      <c r="NIS424" s="335"/>
      <c r="NIT424" s="335"/>
      <c r="NIU424" s="335"/>
      <c r="NIV424" s="335"/>
      <c r="NIW424" s="335"/>
      <c r="NIX424" s="335"/>
      <c r="NIY424" s="335"/>
      <c r="NIZ424" s="335"/>
      <c r="NJA424" s="335"/>
      <c r="NJB424" s="335"/>
      <c r="NJC424" s="335"/>
      <c r="NJD424" s="335"/>
      <c r="NJE424" s="335"/>
      <c r="NJF424" s="335"/>
      <c r="NJG424" s="335"/>
      <c r="NJH424" s="335"/>
      <c r="NJI424" s="335"/>
      <c r="NJJ424" s="335"/>
      <c r="NJK424" s="335"/>
      <c r="NJL424" s="335"/>
      <c r="NJM424" s="335"/>
      <c r="NJN424" s="335"/>
      <c r="NJO424" s="335"/>
      <c r="NJP424" s="335"/>
      <c r="NJQ424" s="335"/>
      <c r="NJR424" s="335"/>
      <c r="NJS424" s="335"/>
      <c r="NJT424" s="335"/>
      <c r="NJU424" s="335"/>
      <c r="NJV424" s="335"/>
      <c r="NJW424" s="335"/>
      <c r="NJX424" s="335"/>
      <c r="NJY424" s="335"/>
      <c r="NJZ424" s="335"/>
      <c r="NKA424" s="335"/>
      <c r="NKB424" s="335"/>
      <c r="NKC424" s="335"/>
      <c r="NKD424" s="335"/>
      <c r="NKE424" s="335"/>
      <c r="NKF424" s="335"/>
      <c r="NKG424" s="335"/>
      <c r="NKH424" s="335"/>
      <c r="NKI424" s="335"/>
      <c r="NKJ424" s="335"/>
      <c r="NKK424" s="335"/>
      <c r="NKL424" s="335"/>
      <c r="NKM424" s="335"/>
      <c r="NKN424" s="335"/>
      <c r="NKO424" s="335"/>
      <c r="NKP424" s="335"/>
      <c r="NKQ424" s="335"/>
      <c r="NKR424" s="335"/>
      <c r="NKS424" s="335"/>
      <c r="NKT424" s="335"/>
      <c r="NKU424" s="335"/>
      <c r="NKV424" s="335"/>
      <c r="NKW424" s="335"/>
      <c r="NKX424" s="335"/>
      <c r="NKY424" s="335"/>
      <c r="NKZ424" s="335"/>
      <c r="NLA424" s="335"/>
      <c r="NLB424" s="335"/>
      <c r="NLC424" s="335"/>
      <c r="NLD424" s="335"/>
      <c r="NLE424" s="335"/>
      <c r="NLF424" s="335"/>
      <c r="NLG424" s="335"/>
      <c r="NLH424" s="335"/>
      <c r="NLI424" s="335"/>
      <c r="NLJ424" s="335"/>
      <c r="NLK424" s="335"/>
      <c r="NLL424" s="335"/>
      <c r="NLM424" s="335"/>
      <c r="NLN424" s="335"/>
      <c r="NLO424" s="335"/>
      <c r="NLP424" s="335"/>
      <c r="NLQ424" s="335"/>
      <c r="NLR424" s="335"/>
      <c r="NLS424" s="335"/>
      <c r="NLT424" s="335"/>
      <c r="NLU424" s="335"/>
      <c r="NLV424" s="335"/>
      <c r="NLW424" s="335"/>
      <c r="NLX424" s="335"/>
      <c r="NLY424" s="335"/>
      <c r="NLZ424" s="335"/>
      <c r="NMA424" s="335"/>
      <c r="NMB424" s="335"/>
      <c r="NMC424" s="335"/>
      <c r="NMD424" s="335"/>
      <c r="NME424" s="335"/>
      <c r="NMF424" s="335"/>
      <c r="NMG424" s="335"/>
      <c r="NMH424" s="335"/>
      <c r="NMI424" s="335"/>
      <c r="NMJ424" s="335"/>
      <c r="NMK424" s="335"/>
      <c r="NML424" s="335"/>
      <c r="NMM424" s="335"/>
      <c r="NMN424" s="335"/>
      <c r="NMO424" s="335"/>
      <c r="NMP424" s="335"/>
      <c r="NMQ424" s="335"/>
      <c r="NMR424" s="335"/>
      <c r="NMS424" s="335"/>
      <c r="NMT424" s="335"/>
      <c r="NMU424" s="335"/>
      <c r="NMV424" s="335"/>
      <c r="NMW424" s="335"/>
      <c r="NMX424" s="335"/>
      <c r="NMY424" s="335"/>
      <c r="NMZ424" s="335"/>
      <c r="NNA424" s="335"/>
      <c r="NNB424" s="335"/>
      <c r="NNC424" s="335"/>
      <c r="NND424" s="335"/>
      <c r="NNE424" s="335"/>
      <c r="NNF424" s="335"/>
      <c r="NNG424" s="335"/>
      <c r="NNH424" s="335"/>
      <c r="NNI424" s="335"/>
      <c r="NNJ424" s="335"/>
      <c r="NNK424" s="335"/>
      <c r="NNL424" s="335"/>
      <c r="NNM424" s="335"/>
      <c r="NNN424" s="335"/>
      <c r="NNO424" s="335"/>
      <c r="NNP424" s="335"/>
      <c r="NNQ424" s="335"/>
      <c r="NNR424" s="335"/>
      <c r="NNS424" s="335"/>
      <c r="NNT424" s="335"/>
      <c r="NNU424" s="335"/>
      <c r="NNV424" s="335"/>
      <c r="NNW424" s="335"/>
      <c r="NNX424" s="335"/>
      <c r="NNY424" s="335"/>
      <c r="NNZ424" s="335"/>
      <c r="NOA424" s="335"/>
      <c r="NOB424" s="335"/>
      <c r="NOC424" s="335"/>
      <c r="NOD424" s="335"/>
      <c r="NOE424" s="335"/>
      <c r="NOF424" s="335"/>
      <c r="NOG424" s="335"/>
      <c r="NOH424" s="335"/>
      <c r="NOI424" s="335"/>
      <c r="NOJ424" s="335"/>
      <c r="NOK424" s="335"/>
      <c r="NOL424" s="335"/>
      <c r="NOM424" s="335"/>
      <c r="NON424" s="335"/>
      <c r="NOO424" s="335"/>
      <c r="NOP424" s="335"/>
      <c r="NOQ424" s="335"/>
      <c r="NOR424" s="335"/>
      <c r="NOS424" s="335"/>
      <c r="NOT424" s="335"/>
      <c r="NOU424" s="335"/>
      <c r="NOV424" s="335"/>
      <c r="NOW424" s="335"/>
      <c r="NOX424" s="335"/>
      <c r="NOY424" s="335"/>
      <c r="NOZ424" s="335"/>
      <c r="NPA424" s="335"/>
      <c r="NPB424" s="335"/>
      <c r="NPC424" s="335"/>
      <c r="NPD424" s="335"/>
      <c r="NPE424" s="335"/>
      <c r="NPF424" s="335"/>
      <c r="NPG424" s="335"/>
      <c r="NPH424" s="335"/>
      <c r="NPI424" s="335"/>
      <c r="NPJ424" s="335"/>
      <c r="NPK424" s="335"/>
      <c r="NPL424" s="335"/>
      <c r="NPM424" s="335"/>
      <c r="NPN424" s="335"/>
      <c r="NPO424" s="335"/>
      <c r="NPP424" s="335"/>
      <c r="NPQ424" s="335"/>
      <c r="NPR424" s="335"/>
      <c r="NPS424" s="335"/>
      <c r="NPT424" s="335"/>
      <c r="NPU424" s="335"/>
      <c r="NPV424" s="335"/>
      <c r="NPW424" s="335"/>
      <c r="NPX424" s="335"/>
      <c r="NPY424" s="335"/>
      <c r="NPZ424" s="335"/>
      <c r="NQA424" s="335"/>
      <c r="NQB424" s="335"/>
      <c r="NQC424" s="335"/>
      <c r="NQD424" s="335"/>
      <c r="NQE424" s="335"/>
      <c r="NQF424" s="335"/>
      <c r="NQG424" s="335"/>
      <c r="NQH424" s="335"/>
      <c r="NQI424" s="335"/>
      <c r="NQJ424" s="335"/>
      <c r="NQK424" s="335"/>
      <c r="NQL424" s="335"/>
      <c r="NQM424" s="335"/>
      <c r="NQN424" s="335"/>
      <c r="NQO424" s="335"/>
      <c r="NQP424" s="335"/>
      <c r="NQQ424" s="335"/>
      <c r="NQR424" s="335"/>
      <c r="NQS424" s="335"/>
      <c r="NQT424" s="335"/>
      <c r="NQU424" s="335"/>
      <c r="NQV424" s="335"/>
      <c r="NQW424" s="335"/>
      <c r="NQX424" s="335"/>
      <c r="NQY424" s="335"/>
      <c r="NQZ424" s="335"/>
      <c r="NRA424" s="335"/>
      <c r="NRB424" s="335"/>
      <c r="NRC424" s="335"/>
      <c r="NRD424" s="335"/>
      <c r="NRE424" s="335"/>
      <c r="NRF424" s="335"/>
      <c r="NRG424" s="335"/>
      <c r="NRH424" s="335"/>
      <c r="NRI424" s="335"/>
      <c r="NRJ424" s="335"/>
      <c r="NRK424" s="335"/>
      <c r="NRL424" s="335"/>
      <c r="NRM424" s="335"/>
      <c r="NRN424" s="335"/>
      <c r="NRO424" s="335"/>
      <c r="NRP424" s="335"/>
      <c r="NRQ424" s="335"/>
      <c r="NRR424" s="335"/>
      <c r="NRS424" s="335"/>
      <c r="NRT424" s="335"/>
      <c r="NRU424" s="335"/>
      <c r="NRV424" s="335"/>
      <c r="NRW424" s="335"/>
      <c r="NRX424" s="335"/>
      <c r="NRY424" s="335"/>
      <c r="NRZ424" s="335"/>
      <c r="NSA424" s="335"/>
      <c r="NSB424" s="335"/>
      <c r="NSC424" s="335"/>
      <c r="NSD424" s="335"/>
      <c r="NSE424" s="335"/>
      <c r="NSF424" s="335"/>
      <c r="NSG424" s="335"/>
      <c r="NSH424" s="335"/>
      <c r="NSI424" s="335"/>
      <c r="NSJ424" s="335"/>
      <c r="NSK424" s="335"/>
      <c r="NSL424" s="335"/>
      <c r="NSM424" s="335"/>
      <c r="NSN424" s="335"/>
      <c r="NSO424" s="335"/>
      <c r="NSP424" s="335"/>
      <c r="NSQ424" s="335"/>
      <c r="NSR424" s="335"/>
      <c r="NSS424" s="335"/>
      <c r="NST424" s="335"/>
      <c r="NSU424" s="335"/>
      <c r="NSV424" s="335"/>
      <c r="NSW424" s="335"/>
      <c r="NSX424" s="335"/>
      <c r="NSY424" s="335"/>
      <c r="NSZ424" s="335"/>
      <c r="NTA424" s="335"/>
      <c r="NTB424" s="335"/>
      <c r="NTC424" s="335"/>
      <c r="NTD424" s="335"/>
      <c r="NTE424" s="335"/>
      <c r="NTF424" s="335"/>
      <c r="NTG424" s="335"/>
      <c r="NTH424" s="335"/>
      <c r="NTI424" s="335"/>
      <c r="NTJ424" s="335"/>
      <c r="NTK424" s="335"/>
      <c r="NTL424" s="335"/>
      <c r="NTM424" s="335"/>
      <c r="NTN424" s="335"/>
      <c r="NTO424" s="335"/>
      <c r="NTP424" s="335"/>
      <c r="NTQ424" s="335"/>
      <c r="NTR424" s="335"/>
      <c r="NTS424" s="335"/>
      <c r="NTT424" s="335"/>
      <c r="NTU424" s="335"/>
      <c r="NTV424" s="335"/>
      <c r="NTW424" s="335"/>
      <c r="NTX424" s="335"/>
      <c r="NTY424" s="335"/>
      <c r="NTZ424" s="335"/>
      <c r="NUA424" s="335"/>
      <c r="NUB424" s="335"/>
      <c r="NUC424" s="335"/>
      <c r="NUD424" s="335"/>
      <c r="NUE424" s="335"/>
      <c r="NUF424" s="335"/>
      <c r="NUG424" s="335"/>
      <c r="NUH424" s="335"/>
      <c r="NUI424" s="335"/>
      <c r="NUJ424" s="335"/>
      <c r="NUK424" s="335"/>
      <c r="NUL424" s="335"/>
      <c r="NUM424" s="335"/>
      <c r="NUN424" s="335"/>
      <c r="NUO424" s="335"/>
      <c r="NUP424" s="335"/>
      <c r="NUQ424" s="335"/>
      <c r="NUR424" s="335"/>
      <c r="NUS424" s="335"/>
      <c r="NUT424" s="335"/>
      <c r="NUU424" s="335"/>
      <c r="NUV424" s="335"/>
      <c r="NUW424" s="335"/>
      <c r="NUX424" s="335"/>
      <c r="NUY424" s="335"/>
      <c r="NUZ424" s="335"/>
      <c r="NVA424" s="335"/>
      <c r="NVB424" s="335"/>
      <c r="NVC424" s="335"/>
      <c r="NVD424" s="335"/>
      <c r="NVE424" s="335"/>
      <c r="NVF424" s="335"/>
      <c r="NVG424" s="335"/>
      <c r="NVH424" s="335"/>
      <c r="NVI424" s="335"/>
      <c r="NVJ424" s="335"/>
      <c r="NVK424" s="335"/>
      <c r="NVL424" s="335"/>
      <c r="NVM424" s="335"/>
      <c r="NVN424" s="335"/>
      <c r="NVO424" s="335"/>
      <c r="NVP424" s="335"/>
      <c r="NVQ424" s="335"/>
      <c r="NVR424" s="335"/>
      <c r="NVS424" s="335"/>
      <c r="NVT424" s="335"/>
      <c r="NVU424" s="335"/>
      <c r="NVV424" s="335"/>
      <c r="NVW424" s="335"/>
      <c r="NVX424" s="335"/>
      <c r="NVY424" s="335"/>
      <c r="NVZ424" s="335"/>
      <c r="NWA424" s="335"/>
      <c r="NWB424" s="335"/>
      <c r="NWC424" s="335"/>
      <c r="NWD424" s="335"/>
      <c r="NWE424" s="335"/>
      <c r="NWF424" s="335"/>
      <c r="NWG424" s="335"/>
      <c r="NWH424" s="335"/>
      <c r="NWI424" s="335"/>
      <c r="NWJ424" s="335"/>
      <c r="NWK424" s="335"/>
      <c r="NWL424" s="335"/>
      <c r="NWM424" s="335"/>
      <c r="NWN424" s="335"/>
      <c r="NWO424" s="335"/>
      <c r="NWP424" s="335"/>
      <c r="NWQ424" s="335"/>
      <c r="NWR424" s="335"/>
      <c r="NWS424" s="335"/>
      <c r="NWT424" s="335"/>
      <c r="NWU424" s="335"/>
      <c r="NWV424" s="335"/>
      <c r="NWW424" s="335"/>
      <c r="NWX424" s="335"/>
      <c r="NWY424" s="335"/>
      <c r="NWZ424" s="335"/>
      <c r="NXA424" s="335"/>
      <c r="NXB424" s="335"/>
      <c r="NXC424" s="335"/>
      <c r="NXD424" s="335"/>
      <c r="NXE424" s="335"/>
      <c r="NXF424" s="335"/>
      <c r="NXG424" s="335"/>
      <c r="NXH424" s="335"/>
      <c r="NXI424" s="335"/>
      <c r="NXJ424" s="335"/>
      <c r="NXK424" s="335"/>
      <c r="NXL424" s="335"/>
      <c r="NXM424" s="335"/>
      <c r="NXN424" s="335"/>
      <c r="NXO424" s="335"/>
      <c r="NXP424" s="335"/>
      <c r="NXQ424" s="335"/>
      <c r="NXR424" s="335"/>
      <c r="NXS424" s="335"/>
      <c r="NXT424" s="335"/>
      <c r="NXU424" s="335"/>
      <c r="NXV424" s="335"/>
      <c r="NXW424" s="335"/>
      <c r="NXX424" s="335"/>
      <c r="NXY424" s="335"/>
      <c r="NXZ424" s="335"/>
      <c r="NYA424" s="335"/>
      <c r="NYB424" s="335"/>
      <c r="NYC424" s="335"/>
      <c r="NYD424" s="335"/>
      <c r="NYE424" s="335"/>
      <c r="NYF424" s="335"/>
      <c r="NYG424" s="335"/>
      <c r="NYH424" s="335"/>
      <c r="NYI424" s="335"/>
      <c r="NYJ424" s="335"/>
      <c r="NYK424" s="335"/>
      <c r="NYL424" s="335"/>
      <c r="NYM424" s="335"/>
      <c r="NYN424" s="335"/>
      <c r="NYO424" s="335"/>
      <c r="NYP424" s="335"/>
      <c r="NYQ424" s="335"/>
      <c r="NYR424" s="335"/>
      <c r="NYS424" s="335"/>
      <c r="NYT424" s="335"/>
      <c r="NYU424" s="335"/>
      <c r="NYV424" s="335"/>
      <c r="NYW424" s="335"/>
      <c r="NYX424" s="335"/>
      <c r="NYY424" s="335"/>
      <c r="NYZ424" s="335"/>
      <c r="NZA424" s="335"/>
      <c r="NZB424" s="335"/>
      <c r="NZC424" s="335"/>
      <c r="NZD424" s="335"/>
      <c r="NZE424" s="335"/>
      <c r="NZF424" s="335"/>
      <c r="NZG424" s="335"/>
      <c r="NZH424" s="335"/>
      <c r="NZI424" s="335"/>
      <c r="NZJ424" s="335"/>
      <c r="NZK424" s="335"/>
      <c r="NZL424" s="335"/>
      <c r="NZM424" s="335"/>
      <c r="NZN424" s="335"/>
      <c r="NZO424" s="335"/>
      <c r="NZP424" s="335"/>
      <c r="NZQ424" s="335"/>
      <c r="NZR424" s="335"/>
      <c r="NZS424" s="335"/>
      <c r="NZT424" s="335"/>
      <c r="NZU424" s="335"/>
      <c r="NZV424" s="335"/>
      <c r="NZW424" s="335"/>
      <c r="NZX424" s="335"/>
      <c r="NZY424" s="335"/>
      <c r="NZZ424" s="335"/>
      <c r="OAA424" s="335"/>
      <c r="OAB424" s="335"/>
      <c r="OAC424" s="335"/>
      <c r="OAD424" s="335"/>
      <c r="OAE424" s="335"/>
      <c r="OAF424" s="335"/>
      <c r="OAG424" s="335"/>
      <c r="OAH424" s="335"/>
      <c r="OAI424" s="335"/>
      <c r="OAJ424" s="335"/>
      <c r="OAK424" s="335"/>
      <c r="OAL424" s="335"/>
      <c r="OAM424" s="335"/>
      <c r="OAN424" s="335"/>
      <c r="OAO424" s="335"/>
      <c r="OAP424" s="335"/>
      <c r="OAQ424" s="335"/>
      <c r="OAR424" s="335"/>
      <c r="OAS424" s="335"/>
      <c r="OAT424" s="335"/>
      <c r="OAU424" s="335"/>
      <c r="OAV424" s="335"/>
      <c r="OAW424" s="335"/>
      <c r="OAX424" s="335"/>
      <c r="OAY424" s="335"/>
      <c r="OAZ424" s="335"/>
      <c r="OBA424" s="335"/>
      <c r="OBB424" s="335"/>
      <c r="OBC424" s="335"/>
      <c r="OBD424" s="335"/>
      <c r="OBE424" s="335"/>
      <c r="OBF424" s="335"/>
      <c r="OBG424" s="335"/>
      <c r="OBH424" s="335"/>
      <c r="OBI424" s="335"/>
      <c r="OBJ424" s="335"/>
      <c r="OBK424" s="335"/>
      <c r="OBL424" s="335"/>
      <c r="OBM424" s="335"/>
      <c r="OBN424" s="335"/>
      <c r="OBO424" s="335"/>
      <c r="OBP424" s="335"/>
      <c r="OBQ424" s="335"/>
      <c r="OBR424" s="335"/>
      <c r="OBS424" s="335"/>
      <c r="OBT424" s="335"/>
      <c r="OBU424" s="335"/>
      <c r="OBV424" s="335"/>
      <c r="OBW424" s="335"/>
      <c r="OBX424" s="335"/>
      <c r="OBY424" s="335"/>
      <c r="OBZ424" s="335"/>
      <c r="OCA424" s="335"/>
      <c r="OCB424" s="335"/>
      <c r="OCC424" s="335"/>
      <c r="OCD424" s="335"/>
      <c r="OCE424" s="335"/>
      <c r="OCF424" s="335"/>
      <c r="OCG424" s="335"/>
      <c r="OCH424" s="335"/>
      <c r="OCI424" s="335"/>
      <c r="OCJ424" s="335"/>
      <c r="OCK424" s="335"/>
      <c r="OCL424" s="335"/>
      <c r="OCM424" s="335"/>
      <c r="OCN424" s="335"/>
      <c r="OCO424" s="335"/>
      <c r="OCP424" s="335"/>
      <c r="OCQ424" s="335"/>
      <c r="OCR424" s="335"/>
      <c r="OCS424" s="335"/>
      <c r="OCT424" s="335"/>
      <c r="OCU424" s="335"/>
      <c r="OCV424" s="335"/>
      <c r="OCW424" s="335"/>
      <c r="OCX424" s="335"/>
      <c r="OCY424" s="335"/>
      <c r="OCZ424" s="335"/>
      <c r="ODA424" s="335"/>
      <c r="ODB424" s="335"/>
      <c r="ODC424" s="335"/>
      <c r="ODD424" s="335"/>
      <c r="ODE424" s="335"/>
      <c r="ODF424" s="335"/>
      <c r="ODG424" s="335"/>
      <c r="ODH424" s="335"/>
      <c r="ODI424" s="335"/>
      <c r="ODJ424" s="335"/>
      <c r="ODK424" s="335"/>
      <c r="ODL424" s="335"/>
      <c r="ODM424" s="335"/>
      <c r="ODN424" s="335"/>
      <c r="ODO424" s="335"/>
      <c r="ODP424" s="335"/>
      <c r="ODQ424" s="335"/>
      <c r="ODR424" s="335"/>
      <c r="ODS424" s="335"/>
      <c r="ODT424" s="335"/>
      <c r="ODU424" s="335"/>
      <c r="ODV424" s="335"/>
      <c r="ODW424" s="335"/>
      <c r="ODX424" s="335"/>
      <c r="ODY424" s="335"/>
      <c r="ODZ424" s="335"/>
      <c r="OEA424" s="335"/>
      <c r="OEB424" s="335"/>
      <c r="OEC424" s="335"/>
      <c r="OED424" s="335"/>
      <c r="OEE424" s="335"/>
      <c r="OEF424" s="335"/>
      <c r="OEG424" s="335"/>
      <c r="OEH424" s="335"/>
      <c r="OEI424" s="335"/>
      <c r="OEJ424" s="335"/>
      <c r="OEK424" s="335"/>
      <c r="OEL424" s="335"/>
      <c r="OEM424" s="335"/>
      <c r="OEN424" s="335"/>
      <c r="OEO424" s="335"/>
      <c r="OEP424" s="335"/>
      <c r="OEQ424" s="335"/>
      <c r="OER424" s="335"/>
      <c r="OES424" s="335"/>
      <c r="OET424" s="335"/>
      <c r="OEU424" s="335"/>
      <c r="OEV424" s="335"/>
      <c r="OEW424" s="335"/>
      <c r="OEX424" s="335"/>
      <c r="OEY424" s="335"/>
      <c r="OEZ424" s="335"/>
      <c r="OFA424" s="335"/>
      <c r="OFB424" s="335"/>
      <c r="OFC424" s="335"/>
      <c r="OFD424" s="335"/>
      <c r="OFE424" s="335"/>
      <c r="OFF424" s="335"/>
      <c r="OFG424" s="335"/>
      <c r="OFH424" s="335"/>
      <c r="OFI424" s="335"/>
      <c r="OFJ424" s="335"/>
      <c r="OFK424" s="335"/>
      <c r="OFL424" s="335"/>
      <c r="OFM424" s="335"/>
      <c r="OFN424" s="335"/>
      <c r="OFO424" s="335"/>
      <c r="OFP424" s="335"/>
      <c r="OFQ424" s="335"/>
      <c r="OFR424" s="335"/>
      <c r="OFS424" s="335"/>
      <c r="OFT424" s="335"/>
      <c r="OFU424" s="335"/>
      <c r="OFV424" s="335"/>
      <c r="OFW424" s="335"/>
      <c r="OFX424" s="335"/>
      <c r="OFY424" s="335"/>
      <c r="OFZ424" s="335"/>
      <c r="OGA424" s="335"/>
      <c r="OGB424" s="335"/>
      <c r="OGC424" s="335"/>
      <c r="OGD424" s="335"/>
      <c r="OGE424" s="335"/>
      <c r="OGF424" s="335"/>
      <c r="OGG424" s="335"/>
      <c r="OGH424" s="335"/>
      <c r="OGI424" s="335"/>
      <c r="OGJ424" s="335"/>
      <c r="OGK424" s="335"/>
      <c r="OGL424" s="335"/>
      <c r="OGM424" s="335"/>
      <c r="OGN424" s="335"/>
      <c r="OGO424" s="335"/>
      <c r="OGP424" s="335"/>
      <c r="OGQ424" s="335"/>
      <c r="OGR424" s="335"/>
      <c r="OGS424" s="335"/>
      <c r="OGT424" s="335"/>
      <c r="OGU424" s="335"/>
      <c r="OGV424" s="335"/>
      <c r="OGW424" s="335"/>
      <c r="OGX424" s="335"/>
      <c r="OGY424" s="335"/>
      <c r="OGZ424" s="335"/>
      <c r="OHA424" s="335"/>
      <c r="OHB424" s="335"/>
      <c r="OHC424" s="335"/>
      <c r="OHD424" s="335"/>
      <c r="OHE424" s="335"/>
      <c r="OHF424" s="335"/>
      <c r="OHG424" s="335"/>
      <c r="OHH424" s="335"/>
      <c r="OHI424" s="335"/>
      <c r="OHJ424" s="335"/>
      <c r="OHK424" s="335"/>
      <c r="OHL424" s="335"/>
      <c r="OHM424" s="335"/>
      <c r="OHN424" s="335"/>
      <c r="OHO424" s="335"/>
      <c r="OHP424" s="335"/>
      <c r="OHQ424" s="335"/>
      <c r="OHR424" s="335"/>
      <c r="OHS424" s="335"/>
      <c r="OHT424" s="335"/>
      <c r="OHU424" s="335"/>
      <c r="OHV424" s="335"/>
      <c r="OHW424" s="335"/>
      <c r="OHX424" s="335"/>
      <c r="OHY424" s="335"/>
      <c r="OHZ424" s="335"/>
      <c r="OIA424" s="335"/>
      <c r="OIB424" s="335"/>
      <c r="OIC424" s="335"/>
      <c r="OID424" s="335"/>
      <c r="OIE424" s="335"/>
      <c r="OIF424" s="335"/>
      <c r="OIG424" s="335"/>
      <c r="OIH424" s="335"/>
      <c r="OII424" s="335"/>
      <c r="OIJ424" s="335"/>
      <c r="OIK424" s="335"/>
      <c r="OIL424" s="335"/>
      <c r="OIM424" s="335"/>
      <c r="OIN424" s="335"/>
      <c r="OIO424" s="335"/>
      <c r="OIP424" s="335"/>
      <c r="OIQ424" s="335"/>
      <c r="OIR424" s="335"/>
      <c r="OIS424" s="335"/>
      <c r="OIT424" s="335"/>
      <c r="OIU424" s="335"/>
      <c r="OIV424" s="335"/>
      <c r="OIW424" s="335"/>
      <c r="OIX424" s="335"/>
      <c r="OIY424" s="335"/>
      <c r="OIZ424" s="335"/>
      <c r="OJA424" s="335"/>
      <c r="OJB424" s="335"/>
      <c r="OJC424" s="335"/>
      <c r="OJD424" s="335"/>
      <c r="OJE424" s="335"/>
      <c r="OJF424" s="335"/>
      <c r="OJG424" s="335"/>
      <c r="OJH424" s="335"/>
      <c r="OJI424" s="335"/>
      <c r="OJJ424" s="335"/>
      <c r="OJK424" s="335"/>
      <c r="OJL424" s="335"/>
      <c r="OJM424" s="335"/>
      <c r="OJN424" s="335"/>
      <c r="OJO424" s="335"/>
      <c r="OJP424" s="335"/>
      <c r="OJQ424" s="335"/>
      <c r="OJR424" s="335"/>
      <c r="OJS424" s="335"/>
      <c r="OJT424" s="335"/>
      <c r="OJU424" s="335"/>
      <c r="OJV424" s="335"/>
      <c r="OJW424" s="335"/>
      <c r="OJX424" s="335"/>
      <c r="OJY424" s="335"/>
      <c r="OJZ424" s="335"/>
      <c r="OKA424" s="335"/>
      <c r="OKB424" s="335"/>
      <c r="OKC424" s="335"/>
      <c r="OKD424" s="335"/>
      <c r="OKE424" s="335"/>
      <c r="OKF424" s="335"/>
      <c r="OKG424" s="335"/>
      <c r="OKH424" s="335"/>
      <c r="OKI424" s="335"/>
      <c r="OKJ424" s="335"/>
      <c r="OKK424" s="335"/>
      <c r="OKL424" s="335"/>
      <c r="OKM424" s="335"/>
      <c r="OKN424" s="335"/>
      <c r="OKO424" s="335"/>
      <c r="OKP424" s="335"/>
      <c r="OKQ424" s="335"/>
      <c r="OKR424" s="335"/>
      <c r="OKS424" s="335"/>
      <c r="OKT424" s="335"/>
      <c r="OKU424" s="335"/>
      <c r="OKV424" s="335"/>
      <c r="OKW424" s="335"/>
      <c r="OKX424" s="335"/>
      <c r="OKY424" s="335"/>
      <c r="OKZ424" s="335"/>
      <c r="OLA424" s="335"/>
      <c r="OLB424" s="335"/>
      <c r="OLC424" s="335"/>
      <c r="OLD424" s="335"/>
      <c r="OLE424" s="335"/>
      <c r="OLF424" s="335"/>
      <c r="OLG424" s="335"/>
      <c r="OLH424" s="335"/>
      <c r="OLI424" s="335"/>
      <c r="OLJ424" s="335"/>
      <c r="OLK424" s="335"/>
      <c r="OLL424" s="335"/>
      <c r="OLM424" s="335"/>
      <c r="OLN424" s="335"/>
      <c r="OLO424" s="335"/>
      <c r="OLP424" s="335"/>
      <c r="OLQ424" s="335"/>
      <c r="OLR424" s="335"/>
      <c r="OLS424" s="335"/>
      <c r="OLT424" s="335"/>
      <c r="OLU424" s="335"/>
      <c r="OLV424" s="335"/>
      <c r="OLW424" s="335"/>
      <c r="OLX424" s="335"/>
      <c r="OLY424" s="335"/>
      <c r="OLZ424" s="335"/>
      <c r="OMA424" s="335"/>
      <c r="OMB424" s="335"/>
      <c r="OMC424" s="335"/>
      <c r="OMD424" s="335"/>
      <c r="OME424" s="335"/>
      <c r="OMF424" s="335"/>
      <c r="OMG424" s="335"/>
      <c r="OMH424" s="335"/>
      <c r="OMI424" s="335"/>
      <c r="OMJ424" s="335"/>
      <c r="OMK424" s="335"/>
      <c r="OML424" s="335"/>
      <c r="OMM424" s="335"/>
      <c r="OMN424" s="335"/>
      <c r="OMO424" s="335"/>
      <c r="OMP424" s="335"/>
      <c r="OMQ424" s="335"/>
      <c r="OMR424" s="335"/>
      <c r="OMS424" s="335"/>
      <c r="OMT424" s="335"/>
      <c r="OMU424" s="335"/>
      <c r="OMV424" s="335"/>
      <c r="OMW424" s="335"/>
      <c r="OMX424" s="335"/>
      <c r="OMY424" s="335"/>
      <c r="OMZ424" s="335"/>
      <c r="ONA424" s="335"/>
      <c r="ONB424" s="335"/>
      <c r="ONC424" s="335"/>
      <c r="OND424" s="335"/>
      <c r="ONE424" s="335"/>
      <c r="ONF424" s="335"/>
      <c r="ONG424" s="335"/>
      <c r="ONH424" s="335"/>
      <c r="ONI424" s="335"/>
      <c r="ONJ424" s="335"/>
      <c r="ONK424" s="335"/>
      <c r="ONL424" s="335"/>
      <c r="ONM424" s="335"/>
      <c r="ONN424" s="335"/>
      <c r="ONO424" s="335"/>
      <c r="ONP424" s="335"/>
      <c r="ONQ424" s="335"/>
      <c r="ONR424" s="335"/>
      <c r="ONS424" s="335"/>
      <c r="ONT424" s="335"/>
      <c r="ONU424" s="335"/>
      <c r="ONV424" s="335"/>
      <c r="ONW424" s="335"/>
      <c r="ONX424" s="335"/>
      <c r="ONY424" s="335"/>
      <c r="ONZ424" s="335"/>
      <c r="OOA424" s="335"/>
      <c r="OOB424" s="335"/>
      <c r="OOC424" s="335"/>
      <c r="OOD424" s="335"/>
      <c r="OOE424" s="335"/>
      <c r="OOF424" s="335"/>
      <c r="OOG424" s="335"/>
      <c r="OOH424" s="335"/>
      <c r="OOI424" s="335"/>
      <c r="OOJ424" s="335"/>
      <c r="OOK424" s="335"/>
      <c r="OOL424" s="335"/>
      <c r="OOM424" s="335"/>
      <c r="OON424" s="335"/>
      <c r="OOO424" s="335"/>
      <c r="OOP424" s="335"/>
      <c r="OOQ424" s="335"/>
      <c r="OOR424" s="335"/>
      <c r="OOS424" s="335"/>
      <c r="OOT424" s="335"/>
      <c r="OOU424" s="335"/>
      <c r="OOV424" s="335"/>
      <c r="OOW424" s="335"/>
      <c r="OOX424" s="335"/>
      <c r="OOY424" s="335"/>
      <c r="OOZ424" s="335"/>
      <c r="OPA424" s="335"/>
      <c r="OPB424" s="335"/>
      <c r="OPC424" s="335"/>
      <c r="OPD424" s="335"/>
      <c r="OPE424" s="335"/>
      <c r="OPF424" s="335"/>
      <c r="OPG424" s="335"/>
      <c r="OPH424" s="335"/>
      <c r="OPI424" s="335"/>
      <c r="OPJ424" s="335"/>
      <c r="OPK424" s="335"/>
      <c r="OPL424" s="335"/>
      <c r="OPM424" s="335"/>
      <c r="OPN424" s="335"/>
      <c r="OPO424" s="335"/>
      <c r="OPP424" s="335"/>
      <c r="OPQ424" s="335"/>
      <c r="OPR424" s="335"/>
      <c r="OPS424" s="335"/>
      <c r="OPT424" s="335"/>
      <c r="OPU424" s="335"/>
      <c r="OPV424" s="335"/>
      <c r="OPW424" s="335"/>
      <c r="OPX424" s="335"/>
      <c r="OPY424" s="335"/>
      <c r="OPZ424" s="335"/>
      <c r="OQA424" s="335"/>
      <c r="OQB424" s="335"/>
      <c r="OQC424" s="335"/>
      <c r="OQD424" s="335"/>
      <c r="OQE424" s="335"/>
      <c r="OQF424" s="335"/>
      <c r="OQG424" s="335"/>
      <c r="OQH424" s="335"/>
      <c r="OQI424" s="335"/>
      <c r="OQJ424" s="335"/>
      <c r="OQK424" s="335"/>
      <c r="OQL424" s="335"/>
      <c r="OQM424" s="335"/>
      <c r="OQN424" s="335"/>
      <c r="OQO424" s="335"/>
      <c r="OQP424" s="335"/>
      <c r="OQQ424" s="335"/>
      <c r="OQR424" s="335"/>
      <c r="OQS424" s="335"/>
      <c r="OQT424" s="335"/>
      <c r="OQU424" s="335"/>
      <c r="OQV424" s="335"/>
      <c r="OQW424" s="335"/>
      <c r="OQX424" s="335"/>
      <c r="OQY424" s="335"/>
      <c r="OQZ424" s="335"/>
      <c r="ORA424" s="335"/>
      <c r="ORB424" s="335"/>
      <c r="ORC424" s="335"/>
      <c r="ORD424" s="335"/>
      <c r="ORE424" s="335"/>
      <c r="ORF424" s="335"/>
      <c r="ORG424" s="335"/>
      <c r="ORH424" s="335"/>
      <c r="ORI424" s="335"/>
      <c r="ORJ424" s="335"/>
      <c r="ORK424" s="335"/>
      <c r="ORL424" s="335"/>
      <c r="ORM424" s="335"/>
      <c r="ORN424" s="335"/>
      <c r="ORO424" s="335"/>
      <c r="ORP424" s="335"/>
      <c r="ORQ424" s="335"/>
      <c r="ORR424" s="335"/>
      <c r="ORS424" s="335"/>
      <c r="ORT424" s="335"/>
      <c r="ORU424" s="335"/>
      <c r="ORV424" s="335"/>
      <c r="ORW424" s="335"/>
      <c r="ORX424" s="335"/>
      <c r="ORY424" s="335"/>
      <c r="ORZ424" s="335"/>
      <c r="OSA424" s="335"/>
      <c r="OSB424" s="335"/>
      <c r="OSC424" s="335"/>
      <c r="OSD424" s="335"/>
      <c r="OSE424" s="335"/>
      <c r="OSF424" s="335"/>
      <c r="OSG424" s="335"/>
      <c r="OSH424" s="335"/>
      <c r="OSI424" s="335"/>
      <c r="OSJ424" s="335"/>
      <c r="OSK424" s="335"/>
      <c r="OSL424" s="335"/>
      <c r="OSM424" s="335"/>
      <c r="OSN424" s="335"/>
      <c r="OSO424" s="335"/>
      <c r="OSP424" s="335"/>
      <c r="OSQ424" s="335"/>
      <c r="OSR424" s="335"/>
      <c r="OSS424" s="335"/>
      <c r="OST424" s="335"/>
      <c r="OSU424" s="335"/>
      <c r="OSV424" s="335"/>
      <c r="OSW424" s="335"/>
      <c r="OSX424" s="335"/>
      <c r="OSY424" s="335"/>
      <c r="OSZ424" s="335"/>
      <c r="OTA424" s="335"/>
      <c r="OTB424" s="335"/>
      <c r="OTC424" s="335"/>
      <c r="OTD424" s="335"/>
      <c r="OTE424" s="335"/>
      <c r="OTF424" s="335"/>
      <c r="OTG424" s="335"/>
      <c r="OTH424" s="335"/>
      <c r="OTI424" s="335"/>
      <c r="OTJ424" s="335"/>
      <c r="OTK424" s="335"/>
      <c r="OTL424" s="335"/>
      <c r="OTM424" s="335"/>
      <c r="OTN424" s="335"/>
      <c r="OTO424" s="335"/>
      <c r="OTP424" s="335"/>
      <c r="OTQ424" s="335"/>
      <c r="OTR424" s="335"/>
      <c r="OTS424" s="335"/>
      <c r="OTT424" s="335"/>
      <c r="OTU424" s="335"/>
      <c r="OTV424" s="335"/>
      <c r="OTW424" s="335"/>
      <c r="OTX424" s="335"/>
      <c r="OTY424" s="335"/>
      <c r="OTZ424" s="335"/>
      <c r="OUA424" s="335"/>
      <c r="OUB424" s="335"/>
      <c r="OUC424" s="335"/>
      <c r="OUD424" s="335"/>
      <c r="OUE424" s="335"/>
      <c r="OUF424" s="335"/>
      <c r="OUG424" s="335"/>
      <c r="OUH424" s="335"/>
      <c r="OUI424" s="335"/>
      <c r="OUJ424" s="335"/>
      <c r="OUK424" s="335"/>
      <c r="OUL424" s="335"/>
      <c r="OUM424" s="335"/>
      <c r="OUN424" s="335"/>
      <c r="OUO424" s="335"/>
      <c r="OUP424" s="335"/>
      <c r="OUQ424" s="335"/>
      <c r="OUR424" s="335"/>
      <c r="OUS424" s="335"/>
      <c r="OUT424" s="335"/>
      <c r="OUU424" s="335"/>
      <c r="OUV424" s="335"/>
      <c r="OUW424" s="335"/>
      <c r="OUX424" s="335"/>
      <c r="OUY424" s="335"/>
      <c r="OUZ424" s="335"/>
      <c r="OVA424" s="335"/>
      <c r="OVB424" s="335"/>
      <c r="OVC424" s="335"/>
      <c r="OVD424" s="335"/>
      <c r="OVE424" s="335"/>
      <c r="OVF424" s="335"/>
      <c r="OVG424" s="335"/>
      <c r="OVH424" s="335"/>
      <c r="OVI424" s="335"/>
      <c r="OVJ424" s="335"/>
      <c r="OVK424" s="335"/>
      <c r="OVL424" s="335"/>
      <c r="OVM424" s="335"/>
      <c r="OVN424" s="335"/>
      <c r="OVO424" s="335"/>
      <c r="OVP424" s="335"/>
      <c r="OVQ424" s="335"/>
      <c r="OVR424" s="335"/>
      <c r="OVS424" s="335"/>
      <c r="OVT424" s="335"/>
      <c r="OVU424" s="335"/>
      <c r="OVV424" s="335"/>
      <c r="OVW424" s="335"/>
      <c r="OVX424" s="335"/>
      <c r="OVY424" s="335"/>
      <c r="OVZ424" s="335"/>
      <c r="OWA424" s="335"/>
      <c r="OWB424" s="335"/>
      <c r="OWC424" s="335"/>
      <c r="OWD424" s="335"/>
      <c r="OWE424" s="335"/>
      <c r="OWF424" s="335"/>
      <c r="OWG424" s="335"/>
      <c r="OWH424" s="335"/>
      <c r="OWI424" s="335"/>
      <c r="OWJ424" s="335"/>
      <c r="OWK424" s="335"/>
      <c r="OWL424" s="335"/>
      <c r="OWM424" s="335"/>
      <c r="OWN424" s="335"/>
      <c r="OWO424" s="335"/>
      <c r="OWP424" s="335"/>
      <c r="OWQ424" s="335"/>
      <c r="OWR424" s="335"/>
      <c r="OWS424" s="335"/>
      <c r="OWT424" s="335"/>
      <c r="OWU424" s="335"/>
      <c r="OWV424" s="335"/>
      <c r="OWW424" s="335"/>
      <c r="OWX424" s="335"/>
      <c r="OWY424" s="335"/>
      <c r="OWZ424" s="335"/>
      <c r="OXA424" s="335"/>
      <c r="OXB424" s="335"/>
      <c r="OXC424" s="335"/>
      <c r="OXD424" s="335"/>
      <c r="OXE424" s="335"/>
      <c r="OXF424" s="335"/>
      <c r="OXG424" s="335"/>
      <c r="OXH424" s="335"/>
      <c r="OXI424" s="335"/>
      <c r="OXJ424" s="335"/>
      <c r="OXK424" s="335"/>
      <c r="OXL424" s="335"/>
      <c r="OXM424" s="335"/>
      <c r="OXN424" s="335"/>
      <c r="OXO424" s="335"/>
      <c r="OXP424" s="335"/>
      <c r="OXQ424" s="335"/>
      <c r="OXR424" s="335"/>
      <c r="OXS424" s="335"/>
      <c r="OXT424" s="335"/>
      <c r="OXU424" s="335"/>
      <c r="OXV424" s="335"/>
      <c r="OXW424" s="335"/>
      <c r="OXX424" s="335"/>
      <c r="OXY424" s="335"/>
      <c r="OXZ424" s="335"/>
      <c r="OYA424" s="335"/>
      <c r="OYB424" s="335"/>
      <c r="OYC424" s="335"/>
      <c r="OYD424" s="335"/>
      <c r="OYE424" s="335"/>
      <c r="OYF424" s="335"/>
      <c r="OYG424" s="335"/>
      <c r="OYH424" s="335"/>
      <c r="OYI424" s="335"/>
      <c r="OYJ424" s="335"/>
      <c r="OYK424" s="335"/>
      <c r="OYL424" s="335"/>
      <c r="OYM424" s="335"/>
      <c r="OYN424" s="335"/>
      <c r="OYO424" s="335"/>
      <c r="OYP424" s="335"/>
      <c r="OYQ424" s="335"/>
      <c r="OYR424" s="335"/>
      <c r="OYS424" s="335"/>
      <c r="OYT424" s="335"/>
      <c r="OYU424" s="335"/>
      <c r="OYV424" s="335"/>
      <c r="OYW424" s="335"/>
      <c r="OYX424" s="335"/>
      <c r="OYY424" s="335"/>
      <c r="OYZ424" s="335"/>
      <c r="OZA424" s="335"/>
      <c r="OZB424" s="335"/>
      <c r="OZC424" s="335"/>
      <c r="OZD424" s="335"/>
      <c r="OZE424" s="335"/>
      <c r="OZF424" s="335"/>
      <c r="OZG424" s="335"/>
      <c r="OZH424" s="335"/>
      <c r="OZI424" s="335"/>
      <c r="OZJ424" s="335"/>
      <c r="OZK424" s="335"/>
      <c r="OZL424" s="335"/>
      <c r="OZM424" s="335"/>
      <c r="OZN424" s="335"/>
      <c r="OZO424" s="335"/>
      <c r="OZP424" s="335"/>
      <c r="OZQ424" s="335"/>
      <c r="OZR424" s="335"/>
      <c r="OZS424" s="335"/>
      <c r="OZT424" s="335"/>
      <c r="OZU424" s="335"/>
      <c r="OZV424" s="335"/>
      <c r="OZW424" s="335"/>
      <c r="OZX424" s="335"/>
      <c r="OZY424" s="335"/>
      <c r="OZZ424" s="335"/>
      <c r="PAA424" s="335"/>
      <c r="PAB424" s="335"/>
      <c r="PAC424" s="335"/>
      <c r="PAD424" s="335"/>
      <c r="PAE424" s="335"/>
      <c r="PAF424" s="335"/>
      <c r="PAG424" s="335"/>
      <c r="PAH424" s="335"/>
      <c r="PAI424" s="335"/>
      <c r="PAJ424" s="335"/>
      <c r="PAK424" s="335"/>
      <c r="PAL424" s="335"/>
      <c r="PAM424" s="335"/>
      <c r="PAN424" s="335"/>
      <c r="PAO424" s="335"/>
      <c r="PAP424" s="335"/>
      <c r="PAQ424" s="335"/>
      <c r="PAR424" s="335"/>
      <c r="PAS424" s="335"/>
      <c r="PAT424" s="335"/>
      <c r="PAU424" s="335"/>
      <c r="PAV424" s="335"/>
      <c r="PAW424" s="335"/>
      <c r="PAX424" s="335"/>
      <c r="PAY424" s="335"/>
      <c r="PAZ424" s="335"/>
      <c r="PBA424" s="335"/>
      <c r="PBB424" s="335"/>
      <c r="PBC424" s="335"/>
      <c r="PBD424" s="335"/>
      <c r="PBE424" s="335"/>
      <c r="PBF424" s="335"/>
      <c r="PBG424" s="335"/>
      <c r="PBH424" s="335"/>
      <c r="PBI424" s="335"/>
      <c r="PBJ424" s="335"/>
      <c r="PBK424" s="335"/>
      <c r="PBL424" s="335"/>
      <c r="PBM424" s="335"/>
      <c r="PBN424" s="335"/>
      <c r="PBO424" s="335"/>
      <c r="PBP424" s="335"/>
      <c r="PBQ424" s="335"/>
      <c r="PBR424" s="335"/>
      <c r="PBS424" s="335"/>
      <c r="PBT424" s="335"/>
      <c r="PBU424" s="335"/>
      <c r="PBV424" s="335"/>
      <c r="PBW424" s="335"/>
      <c r="PBX424" s="335"/>
      <c r="PBY424" s="335"/>
      <c r="PBZ424" s="335"/>
      <c r="PCA424" s="335"/>
      <c r="PCB424" s="335"/>
      <c r="PCC424" s="335"/>
      <c r="PCD424" s="335"/>
      <c r="PCE424" s="335"/>
      <c r="PCF424" s="335"/>
      <c r="PCG424" s="335"/>
      <c r="PCH424" s="335"/>
      <c r="PCI424" s="335"/>
      <c r="PCJ424" s="335"/>
      <c r="PCK424" s="335"/>
      <c r="PCL424" s="335"/>
      <c r="PCM424" s="335"/>
      <c r="PCN424" s="335"/>
      <c r="PCO424" s="335"/>
      <c r="PCP424" s="335"/>
      <c r="PCQ424" s="335"/>
      <c r="PCR424" s="335"/>
      <c r="PCS424" s="335"/>
      <c r="PCT424" s="335"/>
      <c r="PCU424" s="335"/>
      <c r="PCV424" s="335"/>
      <c r="PCW424" s="335"/>
      <c r="PCX424" s="335"/>
      <c r="PCY424" s="335"/>
      <c r="PCZ424" s="335"/>
      <c r="PDA424" s="335"/>
      <c r="PDB424" s="335"/>
      <c r="PDC424" s="335"/>
      <c r="PDD424" s="335"/>
      <c r="PDE424" s="335"/>
      <c r="PDF424" s="335"/>
      <c r="PDG424" s="335"/>
      <c r="PDH424" s="335"/>
      <c r="PDI424" s="335"/>
      <c r="PDJ424" s="335"/>
      <c r="PDK424" s="335"/>
      <c r="PDL424" s="335"/>
      <c r="PDM424" s="335"/>
      <c r="PDN424" s="335"/>
      <c r="PDO424" s="335"/>
      <c r="PDP424" s="335"/>
      <c r="PDQ424" s="335"/>
      <c r="PDR424" s="335"/>
      <c r="PDS424" s="335"/>
      <c r="PDT424" s="335"/>
      <c r="PDU424" s="335"/>
      <c r="PDV424" s="335"/>
      <c r="PDW424" s="335"/>
      <c r="PDX424" s="335"/>
      <c r="PDY424" s="335"/>
      <c r="PDZ424" s="335"/>
      <c r="PEA424" s="335"/>
      <c r="PEB424" s="335"/>
      <c r="PEC424" s="335"/>
      <c r="PED424" s="335"/>
      <c r="PEE424" s="335"/>
      <c r="PEF424" s="335"/>
      <c r="PEG424" s="335"/>
      <c r="PEH424" s="335"/>
      <c r="PEI424" s="335"/>
      <c r="PEJ424" s="335"/>
      <c r="PEK424" s="335"/>
      <c r="PEL424" s="335"/>
      <c r="PEM424" s="335"/>
      <c r="PEN424" s="335"/>
      <c r="PEO424" s="335"/>
      <c r="PEP424" s="335"/>
      <c r="PEQ424" s="335"/>
      <c r="PER424" s="335"/>
      <c r="PES424" s="335"/>
      <c r="PET424" s="335"/>
      <c r="PEU424" s="335"/>
      <c r="PEV424" s="335"/>
      <c r="PEW424" s="335"/>
      <c r="PEX424" s="335"/>
      <c r="PEY424" s="335"/>
      <c r="PEZ424" s="335"/>
      <c r="PFA424" s="335"/>
      <c r="PFB424" s="335"/>
      <c r="PFC424" s="335"/>
      <c r="PFD424" s="335"/>
      <c r="PFE424" s="335"/>
      <c r="PFF424" s="335"/>
      <c r="PFG424" s="335"/>
      <c r="PFH424" s="335"/>
      <c r="PFI424" s="335"/>
      <c r="PFJ424" s="335"/>
      <c r="PFK424" s="335"/>
      <c r="PFL424" s="335"/>
      <c r="PFM424" s="335"/>
      <c r="PFN424" s="335"/>
      <c r="PFO424" s="335"/>
      <c r="PFP424" s="335"/>
      <c r="PFQ424" s="335"/>
      <c r="PFR424" s="335"/>
      <c r="PFS424" s="335"/>
      <c r="PFT424" s="335"/>
      <c r="PFU424" s="335"/>
      <c r="PFV424" s="335"/>
      <c r="PFW424" s="335"/>
      <c r="PFX424" s="335"/>
      <c r="PFY424" s="335"/>
      <c r="PFZ424" s="335"/>
      <c r="PGA424" s="335"/>
      <c r="PGB424" s="335"/>
      <c r="PGC424" s="335"/>
      <c r="PGD424" s="335"/>
      <c r="PGE424" s="335"/>
      <c r="PGF424" s="335"/>
      <c r="PGG424" s="335"/>
      <c r="PGH424" s="335"/>
      <c r="PGI424" s="335"/>
      <c r="PGJ424" s="335"/>
      <c r="PGK424" s="335"/>
      <c r="PGL424" s="335"/>
      <c r="PGM424" s="335"/>
      <c r="PGN424" s="335"/>
      <c r="PGO424" s="335"/>
      <c r="PGP424" s="335"/>
      <c r="PGQ424" s="335"/>
      <c r="PGR424" s="335"/>
      <c r="PGS424" s="335"/>
      <c r="PGT424" s="335"/>
      <c r="PGU424" s="335"/>
      <c r="PGV424" s="335"/>
      <c r="PGW424" s="335"/>
      <c r="PGX424" s="335"/>
      <c r="PGY424" s="335"/>
      <c r="PGZ424" s="335"/>
      <c r="PHA424" s="335"/>
      <c r="PHB424" s="335"/>
      <c r="PHC424" s="335"/>
      <c r="PHD424" s="335"/>
      <c r="PHE424" s="335"/>
      <c r="PHF424" s="335"/>
      <c r="PHG424" s="335"/>
      <c r="PHH424" s="335"/>
      <c r="PHI424" s="335"/>
      <c r="PHJ424" s="335"/>
      <c r="PHK424" s="335"/>
      <c r="PHL424" s="335"/>
      <c r="PHM424" s="335"/>
      <c r="PHN424" s="335"/>
      <c r="PHO424" s="335"/>
      <c r="PHP424" s="335"/>
      <c r="PHQ424" s="335"/>
      <c r="PHR424" s="335"/>
      <c r="PHS424" s="335"/>
      <c r="PHT424" s="335"/>
      <c r="PHU424" s="335"/>
      <c r="PHV424" s="335"/>
      <c r="PHW424" s="335"/>
      <c r="PHX424" s="335"/>
      <c r="PHY424" s="335"/>
      <c r="PHZ424" s="335"/>
      <c r="PIA424" s="335"/>
      <c r="PIB424" s="335"/>
      <c r="PIC424" s="335"/>
      <c r="PID424" s="335"/>
      <c r="PIE424" s="335"/>
      <c r="PIF424" s="335"/>
      <c r="PIG424" s="335"/>
      <c r="PIH424" s="335"/>
      <c r="PII424" s="335"/>
      <c r="PIJ424" s="335"/>
      <c r="PIK424" s="335"/>
      <c r="PIL424" s="335"/>
      <c r="PIM424" s="335"/>
      <c r="PIN424" s="335"/>
      <c r="PIO424" s="335"/>
      <c r="PIP424" s="335"/>
      <c r="PIQ424" s="335"/>
      <c r="PIR424" s="335"/>
      <c r="PIS424" s="335"/>
      <c r="PIT424" s="335"/>
      <c r="PIU424" s="335"/>
      <c r="PIV424" s="335"/>
      <c r="PIW424" s="335"/>
      <c r="PIX424" s="335"/>
      <c r="PIY424" s="335"/>
      <c r="PIZ424" s="335"/>
      <c r="PJA424" s="335"/>
      <c r="PJB424" s="335"/>
      <c r="PJC424" s="335"/>
      <c r="PJD424" s="335"/>
      <c r="PJE424" s="335"/>
      <c r="PJF424" s="335"/>
      <c r="PJG424" s="335"/>
      <c r="PJH424" s="335"/>
      <c r="PJI424" s="335"/>
      <c r="PJJ424" s="335"/>
      <c r="PJK424" s="335"/>
      <c r="PJL424" s="335"/>
      <c r="PJM424" s="335"/>
      <c r="PJN424" s="335"/>
      <c r="PJO424" s="335"/>
      <c r="PJP424" s="335"/>
      <c r="PJQ424" s="335"/>
      <c r="PJR424" s="335"/>
      <c r="PJS424" s="335"/>
      <c r="PJT424" s="335"/>
      <c r="PJU424" s="335"/>
      <c r="PJV424" s="335"/>
      <c r="PJW424" s="335"/>
      <c r="PJX424" s="335"/>
      <c r="PJY424" s="335"/>
      <c r="PJZ424" s="335"/>
      <c r="PKA424" s="335"/>
      <c r="PKB424" s="335"/>
      <c r="PKC424" s="335"/>
      <c r="PKD424" s="335"/>
      <c r="PKE424" s="335"/>
      <c r="PKF424" s="335"/>
      <c r="PKG424" s="335"/>
      <c r="PKH424" s="335"/>
      <c r="PKI424" s="335"/>
      <c r="PKJ424" s="335"/>
      <c r="PKK424" s="335"/>
      <c r="PKL424" s="335"/>
      <c r="PKM424" s="335"/>
      <c r="PKN424" s="335"/>
      <c r="PKO424" s="335"/>
      <c r="PKP424" s="335"/>
      <c r="PKQ424" s="335"/>
      <c r="PKR424" s="335"/>
      <c r="PKS424" s="335"/>
      <c r="PKT424" s="335"/>
      <c r="PKU424" s="335"/>
      <c r="PKV424" s="335"/>
      <c r="PKW424" s="335"/>
      <c r="PKX424" s="335"/>
      <c r="PKY424" s="335"/>
      <c r="PKZ424" s="335"/>
      <c r="PLA424" s="335"/>
      <c r="PLB424" s="335"/>
      <c r="PLC424" s="335"/>
      <c r="PLD424" s="335"/>
      <c r="PLE424" s="335"/>
      <c r="PLF424" s="335"/>
      <c r="PLG424" s="335"/>
      <c r="PLH424" s="335"/>
      <c r="PLI424" s="335"/>
      <c r="PLJ424" s="335"/>
      <c r="PLK424" s="335"/>
      <c r="PLL424" s="335"/>
      <c r="PLM424" s="335"/>
      <c r="PLN424" s="335"/>
      <c r="PLO424" s="335"/>
      <c r="PLP424" s="335"/>
      <c r="PLQ424" s="335"/>
      <c r="PLR424" s="335"/>
      <c r="PLS424" s="335"/>
      <c r="PLT424" s="335"/>
      <c r="PLU424" s="335"/>
      <c r="PLV424" s="335"/>
      <c r="PLW424" s="335"/>
      <c r="PLX424" s="335"/>
      <c r="PLY424" s="335"/>
      <c r="PLZ424" s="335"/>
      <c r="PMA424" s="335"/>
      <c r="PMB424" s="335"/>
      <c r="PMC424" s="335"/>
      <c r="PMD424" s="335"/>
      <c r="PME424" s="335"/>
      <c r="PMF424" s="335"/>
      <c r="PMG424" s="335"/>
      <c r="PMH424" s="335"/>
      <c r="PMI424" s="335"/>
      <c r="PMJ424" s="335"/>
      <c r="PMK424" s="335"/>
      <c r="PML424" s="335"/>
      <c r="PMM424" s="335"/>
      <c r="PMN424" s="335"/>
      <c r="PMO424" s="335"/>
      <c r="PMP424" s="335"/>
      <c r="PMQ424" s="335"/>
      <c r="PMR424" s="335"/>
      <c r="PMS424" s="335"/>
      <c r="PMT424" s="335"/>
      <c r="PMU424" s="335"/>
      <c r="PMV424" s="335"/>
      <c r="PMW424" s="335"/>
      <c r="PMX424" s="335"/>
      <c r="PMY424" s="335"/>
      <c r="PMZ424" s="335"/>
      <c r="PNA424" s="335"/>
      <c r="PNB424" s="335"/>
      <c r="PNC424" s="335"/>
      <c r="PND424" s="335"/>
      <c r="PNE424" s="335"/>
      <c r="PNF424" s="335"/>
      <c r="PNG424" s="335"/>
      <c r="PNH424" s="335"/>
      <c r="PNI424" s="335"/>
      <c r="PNJ424" s="335"/>
      <c r="PNK424" s="335"/>
      <c r="PNL424" s="335"/>
      <c r="PNM424" s="335"/>
      <c r="PNN424" s="335"/>
      <c r="PNO424" s="335"/>
      <c r="PNP424" s="335"/>
      <c r="PNQ424" s="335"/>
      <c r="PNR424" s="335"/>
      <c r="PNS424" s="335"/>
      <c r="PNT424" s="335"/>
      <c r="PNU424" s="335"/>
      <c r="PNV424" s="335"/>
      <c r="PNW424" s="335"/>
      <c r="PNX424" s="335"/>
      <c r="PNY424" s="335"/>
      <c r="PNZ424" s="335"/>
      <c r="POA424" s="335"/>
      <c r="POB424" s="335"/>
      <c r="POC424" s="335"/>
      <c r="POD424" s="335"/>
      <c r="POE424" s="335"/>
      <c r="POF424" s="335"/>
      <c r="POG424" s="335"/>
      <c r="POH424" s="335"/>
      <c r="POI424" s="335"/>
      <c r="POJ424" s="335"/>
      <c r="POK424" s="335"/>
      <c r="POL424" s="335"/>
      <c r="POM424" s="335"/>
      <c r="PON424" s="335"/>
      <c r="POO424" s="335"/>
      <c r="POP424" s="335"/>
      <c r="POQ424" s="335"/>
      <c r="POR424" s="335"/>
      <c r="POS424" s="335"/>
      <c r="POT424" s="335"/>
      <c r="POU424" s="335"/>
      <c r="POV424" s="335"/>
      <c r="POW424" s="335"/>
      <c r="POX424" s="335"/>
      <c r="POY424" s="335"/>
      <c r="POZ424" s="335"/>
      <c r="PPA424" s="335"/>
      <c r="PPB424" s="335"/>
      <c r="PPC424" s="335"/>
      <c r="PPD424" s="335"/>
      <c r="PPE424" s="335"/>
      <c r="PPF424" s="335"/>
      <c r="PPG424" s="335"/>
      <c r="PPH424" s="335"/>
      <c r="PPI424" s="335"/>
      <c r="PPJ424" s="335"/>
      <c r="PPK424" s="335"/>
      <c r="PPL424" s="335"/>
      <c r="PPM424" s="335"/>
      <c r="PPN424" s="335"/>
      <c r="PPO424" s="335"/>
      <c r="PPP424" s="335"/>
      <c r="PPQ424" s="335"/>
      <c r="PPR424" s="335"/>
      <c r="PPS424" s="335"/>
      <c r="PPT424" s="335"/>
      <c r="PPU424" s="335"/>
      <c r="PPV424" s="335"/>
      <c r="PPW424" s="335"/>
      <c r="PPX424" s="335"/>
      <c r="PPY424" s="335"/>
      <c r="PPZ424" s="335"/>
      <c r="PQA424" s="335"/>
      <c r="PQB424" s="335"/>
      <c r="PQC424" s="335"/>
      <c r="PQD424" s="335"/>
      <c r="PQE424" s="335"/>
      <c r="PQF424" s="335"/>
      <c r="PQG424" s="335"/>
      <c r="PQH424" s="335"/>
      <c r="PQI424" s="335"/>
      <c r="PQJ424" s="335"/>
      <c r="PQK424" s="335"/>
      <c r="PQL424" s="335"/>
      <c r="PQM424" s="335"/>
      <c r="PQN424" s="335"/>
      <c r="PQO424" s="335"/>
      <c r="PQP424" s="335"/>
      <c r="PQQ424" s="335"/>
      <c r="PQR424" s="335"/>
      <c r="PQS424" s="335"/>
      <c r="PQT424" s="335"/>
      <c r="PQU424" s="335"/>
      <c r="PQV424" s="335"/>
      <c r="PQW424" s="335"/>
      <c r="PQX424" s="335"/>
      <c r="PQY424" s="335"/>
      <c r="PQZ424" s="335"/>
      <c r="PRA424" s="335"/>
      <c r="PRB424" s="335"/>
      <c r="PRC424" s="335"/>
      <c r="PRD424" s="335"/>
      <c r="PRE424" s="335"/>
      <c r="PRF424" s="335"/>
      <c r="PRG424" s="335"/>
      <c r="PRH424" s="335"/>
      <c r="PRI424" s="335"/>
      <c r="PRJ424" s="335"/>
      <c r="PRK424" s="335"/>
      <c r="PRL424" s="335"/>
      <c r="PRM424" s="335"/>
      <c r="PRN424" s="335"/>
      <c r="PRO424" s="335"/>
      <c r="PRP424" s="335"/>
      <c r="PRQ424" s="335"/>
      <c r="PRR424" s="335"/>
      <c r="PRS424" s="335"/>
      <c r="PRT424" s="335"/>
      <c r="PRU424" s="335"/>
      <c r="PRV424" s="335"/>
      <c r="PRW424" s="335"/>
      <c r="PRX424" s="335"/>
      <c r="PRY424" s="335"/>
      <c r="PRZ424" s="335"/>
      <c r="PSA424" s="335"/>
      <c r="PSB424" s="335"/>
      <c r="PSC424" s="335"/>
      <c r="PSD424" s="335"/>
      <c r="PSE424" s="335"/>
      <c r="PSF424" s="335"/>
      <c r="PSG424" s="335"/>
      <c r="PSH424" s="335"/>
      <c r="PSI424" s="335"/>
      <c r="PSJ424" s="335"/>
      <c r="PSK424" s="335"/>
      <c r="PSL424" s="335"/>
      <c r="PSM424" s="335"/>
      <c r="PSN424" s="335"/>
      <c r="PSO424" s="335"/>
      <c r="PSP424" s="335"/>
      <c r="PSQ424" s="335"/>
      <c r="PSR424" s="335"/>
      <c r="PSS424" s="335"/>
      <c r="PST424" s="335"/>
      <c r="PSU424" s="335"/>
      <c r="PSV424" s="335"/>
      <c r="PSW424" s="335"/>
      <c r="PSX424" s="335"/>
      <c r="PSY424" s="335"/>
      <c r="PSZ424" s="335"/>
      <c r="PTA424" s="335"/>
      <c r="PTB424" s="335"/>
      <c r="PTC424" s="335"/>
      <c r="PTD424" s="335"/>
      <c r="PTE424" s="335"/>
      <c r="PTF424" s="335"/>
      <c r="PTG424" s="335"/>
      <c r="PTH424" s="335"/>
      <c r="PTI424" s="335"/>
      <c r="PTJ424" s="335"/>
      <c r="PTK424" s="335"/>
      <c r="PTL424" s="335"/>
      <c r="PTM424" s="335"/>
      <c r="PTN424" s="335"/>
      <c r="PTO424" s="335"/>
      <c r="PTP424" s="335"/>
      <c r="PTQ424" s="335"/>
      <c r="PTR424" s="335"/>
      <c r="PTS424" s="335"/>
      <c r="PTT424" s="335"/>
      <c r="PTU424" s="335"/>
      <c r="PTV424" s="335"/>
      <c r="PTW424" s="335"/>
      <c r="PTX424" s="335"/>
      <c r="PTY424" s="335"/>
      <c r="PTZ424" s="335"/>
      <c r="PUA424" s="335"/>
      <c r="PUB424" s="335"/>
      <c r="PUC424" s="335"/>
      <c r="PUD424" s="335"/>
      <c r="PUE424" s="335"/>
      <c r="PUF424" s="335"/>
      <c r="PUG424" s="335"/>
      <c r="PUH424" s="335"/>
      <c r="PUI424" s="335"/>
      <c r="PUJ424" s="335"/>
      <c r="PUK424" s="335"/>
      <c r="PUL424" s="335"/>
      <c r="PUM424" s="335"/>
      <c r="PUN424" s="335"/>
      <c r="PUO424" s="335"/>
      <c r="PUP424" s="335"/>
      <c r="PUQ424" s="335"/>
      <c r="PUR424" s="335"/>
      <c r="PUS424" s="335"/>
      <c r="PUT424" s="335"/>
      <c r="PUU424" s="335"/>
      <c r="PUV424" s="335"/>
      <c r="PUW424" s="335"/>
      <c r="PUX424" s="335"/>
      <c r="PUY424" s="335"/>
      <c r="PUZ424" s="335"/>
      <c r="PVA424" s="335"/>
      <c r="PVB424" s="335"/>
      <c r="PVC424" s="335"/>
      <c r="PVD424" s="335"/>
      <c r="PVE424" s="335"/>
      <c r="PVF424" s="335"/>
      <c r="PVG424" s="335"/>
      <c r="PVH424" s="335"/>
      <c r="PVI424" s="335"/>
      <c r="PVJ424" s="335"/>
      <c r="PVK424" s="335"/>
      <c r="PVL424" s="335"/>
      <c r="PVM424" s="335"/>
      <c r="PVN424" s="335"/>
      <c r="PVO424" s="335"/>
      <c r="PVP424" s="335"/>
      <c r="PVQ424" s="335"/>
      <c r="PVR424" s="335"/>
      <c r="PVS424" s="335"/>
      <c r="PVT424" s="335"/>
      <c r="PVU424" s="335"/>
      <c r="PVV424" s="335"/>
      <c r="PVW424" s="335"/>
      <c r="PVX424" s="335"/>
      <c r="PVY424" s="335"/>
      <c r="PVZ424" s="335"/>
      <c r="PWA424" s="335"/>
      <c r="PWB424" s="335"/>
      <c r="PWC424" s="335"/>
      <c r="PWD424" s="335"/>
      <c r="PWE424" s="335"/>
      <c r="PWF424" s="335"/>
      <c r="PWG424" s="335"/>
      <c r="PWH424" s="335"/>
      <c r="PWI424" s="335"/>
      <c r="PWJ424" s="335"/>
      <c r="PWK424" s="335"/>
      <c r="PWL424" s="335"/>
      <c r="PWM424" s="335"/>
      <c r="PWN424" s="335"/>
      <c r="PWO424" s="335"/>
      <c r="PWP424" s="335"/>
      <c r="PWQ424" s="335"/>
      <c r="PWR424" s="335"/>
      <c r="PWS424" s="335"/>
      <c r="PWT424" s="335"/>
      <c r="PWU424" s="335"/>
      <c r="PWV424" s="335"/>
      <c r="PWW424" s="335"/>
      <c r="PWX424" s="335"/>
      <c r="PWY424" s="335"/>
      <c r="PWZ424" s="335"/>
      <c r="PXA424" s="335"/>
      <c r="PXB424" s="335"/>
      <c r="PXC424" s="335"/>
      <c r="PXD424" s="335"/>
      <c r="PXE424" s="335"/>
      <c r="PXF424" s="335"/>
      <c r="PXG424" s="335"/>
      <c r="PXH424" s="335"/>
      <c r="PXI424" s="335"/>
      <c r="PXJ424" s="335"/>
      <c r="PXK424" s="335"/>
      <c r="PXL424" s="335"/>
      <c r="PXM424" s="335"/>
      <c r="PXN424" s="335"/>
      <c r="PXO424" s="335"/>
      <c r="PXP424" s="335"/>
      <c r="PXQ424" s="335"/>
      <c r="PXR424" s="335"/>
      <c r="PXS424" s="335"/>
      <c r="PXT424" s="335"/>
      <c r="PXU424" s="335"/>
      <c r="PXV424" s="335"/>
      <c r="PXW424" s="335"/>
      <c r="PXX424" s="335"/>
      <c r="PXY424" s="335"/>
      <c r="PXZ424" s="335"/>
      <c r="PYA424" s="335"/>
      <c r="PYB424" s="335"/>
      <c r="PYC424" s="335"/>
      <c r="PYD424" s="335"/>
      <c r="PYE424" s="335"/>
      <c r="PYF424" s="335"/>
      <c r="PYG424" s="335"/>
      <c r="PYH424" s="335"/>
      <c r="PYI424" s="335"/>
      <c r="PYJ424" s="335"/>
      <c r="PYK424" s="335"/>
      <c r="PYL424" s="335"/>
      <c r="PYM424" s="335"/>
      <c r="PYN424" s="335"/>
      <c r="PYO424" s="335"/>
      <c r="PYP424" s="335"/>
      <c r="PYQ424" s="335"/>
      <c r="PYR424" s="335"/>
      <c r="PYS424" s="335"/>
      <c r="PYT424" s="335"/>
      <c r="PYU424" s="335"/>
      <c r="PYV424" s="335"/>
      <c r="PYW424" s="335"/>
      <c r="PYX424" s="335"/>
      <c r="PYY424" s="335"/>
      <c r="PYZ424" s="335"/>
      <c r="PZA424" s="335"/>
      <c r="PZB424" s="335"/>
      <c r="PZC424" s="335"/>
      <c r="PZD424" s="335"/>
      <c r="PZE424" s="335"/>
      <c r="PZF424" s="335"/>
      <c r="PZG424" s="335"/>
      <c r="PZH424" s="335"/>
      <c r="PZI424" s="335"/>
      <c r="PZJ424" s="335"/>
      <c r="PZK424" s="335"/>
      <c r="PZL424" s="335"/>
      <c r="PZM424" s="335"/>
      <c r="PZN424" s="335"/>
      <c r="PZO424" s="335"/>
      <c r="PZP424" s="335"/>
      <c r="PZQ424" s="335"/>
      <c r="PZR424" s="335"/>
      <c r="PZS424" s="335"/>
      <c r="PZT424" s="335"/>
      <c r="PZU424" s="335"/>
      <c r="PZV424" s="335"/>
      <c r="PZW424" s="335"/>
      <c r="PZX424" s="335"/>
      <c r="PZY424" s="335"/>
      <c r="PZZ424" s="335"/>
      <c r="QAA424" s="335"/>
      <c r="QAB424" s="335"/>
      <c r="QAC424" s="335"/>
      <c r="QAD424" s="335"/>
      <c r="QAE424" s="335"/>
      <c r="QAF424" s="335"/>
      <c r="QAG424" s="335"/>
      <c r="QAH424" s="335"/>
      <c r="QAI424" s="335"/>
      <c r="QAJ424" s="335"/>
      <c r="QAK424" s="335"/>
      <c r="QAL424" s="335"/>
      <c r="QAM424" s="335"/>
      <c r="QAN424" s="335"/>
      <c r="QAO424" s="335"/>
      <c r="QAP424" s="335"/>
      <c r="QAQ424" s="335"/>
      <c r="QAR424" s="335"/>
      <c r="QAS424" s="335"/>
      <c r="QAT424" s="335"/>
      <c r="QAU424" s="335"/>
      <c r="QAV424" s="335"/>
      <c r="QAW424" s="335"/>
      <c r="QAX424" s="335"/>
      <c r="QAY424" s="335"/>
      <c r="QAZ424" s="335"/>
      <c r="QBA424" s="335"/>
      <c r="QBB424" s="335"/>
      <c r="QBC424" s="335"/>
      <c r="QBD424" s="335"/>
      <c r="QBE424" s="335"/>
      <c r="QBF424" s="335"/>
      <c r="QBG424" s="335"/>
      <c r="QBH424" s="335"/>
      <c r="QBI424" s="335"/>
      <c r="QBJ424" s="335"/>
      <c r="QBK424" s="335"/>
      <c r="QBL424" s="335"/>
      <c r="QBM424" s="335"/>
      <c r="QBN424" s="335"/>
      <c r="QBO424" s="335"/>
      <c r="QBP424" s="335"/>
      <c r="QBQ424" s="335"/>
      <c r="QBR424" s="335"/>
      <c r="QBS424" s="335"/>
      <c r="QBT424" s="335"/>
      <c r="QBU424" s="335"/>
      <c r="QBV424" s="335"/>
      <c r="QBW424" s="335"/>
      <c r="QBX424" s="335"/>
      <c r="QBY424" s="335"/>
      <c r="QBZ424" s="335"/>
      <c r="QCA424" s="335"/>
      <c r="QCB424" s="335"/>
      <c r="QCC424" s="335"/>
      <c r="QCD424" s="335"/>
      <c r="QCE424" s="335"/>
      <c r="QCF424" s="335"/>
      <c r="QCG424" s="335"/>
      <c r="QCH424" s="335"/>
      <c r="QCI424" s="335"/>
      <c r="QCJ424" s="335"/>
      <c r="QCK424" s="335"/>
      <c r="QCL424" s="335"/>
      <c r="QCM424" s="335"/>
      <c r="QCN424" s="335"/>
      <c r="QCO424" s="335"/>
      <c r="QCP424" s="335"/>
      <c r="QCQ424" s="335"/>
      <c r="QCR424" s="335"/>
      <c r="QCS424" s="335"/>
      <c r="QCT424" s="335"/>
      <c r="QCU424" s="335"/>
      <c r="QCV424" s="335"/>
      <c r="QCW424" s="335"/>
      <c r="QCX424" s="335"/>
      <c r="QCY424" s="335"/>
      <c r="QCZ424" s="335"/>
      <c r="QDA424" s="335"/>
      <c r="QDB424" s="335"/>
      <c r="QDC424" s="335"/>
      <c r="QDD424" s="335"/>
      <c r="QDE424" s="335"/>
      <c r="QDF424" s="335"/>
      <c r="QDG424" s="335"/>
      <c r="QDH424" s="335"/>
      <c r="QDI424" s="335"/>
      <c r="QDJ424" s="335"/>
      <c r="QDK424" s="335"/>
      <c r="QDL424" s="335"/>
      <c r="QDM424" s="335"/>
      <c r="QDN424" s="335"/>
      <c r="QDO424" s="335"/>
      <c r="QDP424" s="335"/>
      <c r="QDQ424" s="335"/>
      <c r="QDR424" s="335"/>
      <c r="QDS424" s="335"/>
      <c r="QDT424" s="335"/>
      <c r="QDU424" s="335"/>
      <c r="QDV424" s="335"/>
      <c r="QDW424" s="335"/>
      <c r="QDX424" s="335"/>
      <c r="QDY424" s="335"/>
      <c r="QDZ424" s="335"/>
      <c r="QEA424" s="335"/>
      <c r="QEB424" s="335"/>
      <c r="QEC424" s="335"/>
      <c r="QED424" s="335"/>
      <c r="QEE424" s="335"/>
      <c r="QEF424" s="335"/>
      <c r="QEG424" s="335"/>
      <c r="QEH424" s="335"/>
      <c r="QEI424" s="335"/>
      <c r="QEJ424" s="335"/>
      <c r="QEK424" s="335"/>
      <c r="QEL424" s="335"/>
      <c r="QEM424" s="335"/>
      <c r="QEN424" s="335"/>
      <c r="QEO424" s="335"/>
      <c r="QEP424" s="335"/>
      <c r="QEQ424" s="335"/>
      <c r="QER424" s="335"/>
      <c r="QES424" s="335"/>
      <c r="QET424" s="335"/>
      <c r="QEU424" s="335"/>
      <c r="QEV424" s="335"/>
      <c r="QEW424" s="335"/>
      <c r="QEX424" s="335"/>
      <c r="QEY424" s="335"/>
      <c r="QEZ424" s="335"/>
      <c r="QFA424" s="335"/>
      <c r="QFB424" s="335"/>
      <c r="QFC424" s="335"/>
      <c r="QFD424" s="335"/>
      <c r="QFE424" s="335"/>
      <c r="QFF424" s="335"/>
      <c r="QFG424" s="335"/>
      <c r="QFH424" s="335"/>
      <c r="QFI424" s="335"/>
      <c r="QFJ424" s="335"/>
      <c r="QFK424" s="335"/>
      <c r="QFL424" s="335"/>
      <c r="QFM424" s="335"/>
      <c r="QFN424" s="335"/>
      <c r="QFO424" s="335"/>
      <c r="QFP424" s="335"/>
      <c r="QFQ424" s="335"/>
      <c r="QFR424" s="335"/>
      <c r="QFS424" s="335"/>
      <c r="QFT424" s="335"/>
      <c r="QFU424" s="335"/>
      <c r="QFV424" s="335"/>
      <c r="QFW424" s="335"/>
      <c r="QFX424" s="335"/>
      <c r="QFY424" s="335"/>
      <c r="QFZ424" s="335"/>
      <c r="QGA424" s="335"/>
      <c r="QGB424" s="335"/>
      <c r="QGC424" s="335"/>
      <c r="QGD424" s="335"/>
      <c r="QGE424" s="335"/>
      <c r="QGF424" s="335"/>
      <c r="QGG424" s="335"/>
      <c r="QGH424" s="335"/>
      <c r="QGI424" s="335"/>
      <c r="QGJ424" s="335"/>
      <c r="QGK424" s="335"/>
      <c r="QGL424" s="335"/>
      <c r="QGM424" s="335"/>
      <c r="QGN424" s="335"/>
      <c r="QGO424" s="335"/>
      <c r="QGP424" s="335"/>
      <c r="QGQ424" s="335"/>
      <c r="QGR424" s="335"/>
      <c r="QGS424" s="335"/>
      <c r="QGT424" s="335"/>
      <c r="QGU424" s="335"/>
      <c r="QGV424" s="335"/>
      <c r="QGW424" s="335"/>
      <c r="QGX424" s="335"/>
      <c r="QGY424" s="335"/>
      <c r="QGZ424" s="335"/>
      <c r="QHA424" s="335"/>
      <c r="QHB424" s="335"/>
      <c r="QHC424" s="335"/>
      <c r="QHD424" s="335"/>
      <c r="QHE424" s="335"/>
      <c r="QHF424" s="335"/>
      <c r="QHG424" s="335"/>
      <c r="QHH424" s="335"/>
      <c r="QHI424" s="335"/>
      <c r="QHJ424" s="335"/>
      <c r="QHK424" s="335"/>
      <c r="QHL424" s="335"/>
      <c r="QHM424" s="335"/>
      <c r="QHN424" s="335"/>
      <c r="QHO424" s="335"/>
      <c r="QHP424" s="335"/>
      <c r="QHQ424" s="335"/>
      <c r="QHR424" s="335"/>
      <c r="QHS424" s="335"/>
      <c r="QHT424" s="335"/>
      <c r="QHU424" s="335"/>
      <c r="QHV424" s="335"/>
      <c r="QHW424" s="335"/>
      <c r="QHX424" s="335"/>
      <c r="QHY424" s="335"/>
      <c r="QHZ424" s="335"/>
      <c r="QIA424" s="335"/>
      <c r="QIB424" s="335"/>
      <c r="QIC424" s="335"/>
      <c r="QID424" s="335"/>
      <c r="QIE424" s="335"/>
      <c r="QIF424" s="335"/>
      <c r="QIG424" s="335"/>
      <c r="QIH424" s="335"/>
      <c r="QII424" s="335"/>
      <c r="QIJ424" s="335"/>
      <c r="QIK424" s="335"/>
      <c r="QIL424" s="335"/>
      <c r="QIM424" s="335"/>
      <c r="QIN424" s="335"/>
      <c r="QIO424" s="335"/>
      <c r="QIP424" s="335"/>
      <c r="QIQ424" s="335"/>
      <c r="QIR424" s="335"/>
      <c r="QIS424" s="335"/>
      <c r="QIT424" s="335"/>
      <c r="QIU424" s="335"/>
      <c r="QIV424" s="335"/>
      <c r="QIW424" s="335"/>
      <c r="QIX424" s="335"/>
      <c r="QIY424" s="335"/>
      <c r="QIZ424" s="335"/>
      <c r="QJA424" s="335"/>
      <c r="QJB424" s="335"/>
      <c r="QJC424" s="335"/>
      <c r="QJD424" s="335"/>
      <c r="QJE424" s="335"/>
      <c r="QJF424" s="335"/>
      <c r="QJG424" s="335"/>
      <c r="QJH424" s="335"/>
      <c r="QJI424" s="335"/>
      <c r="QJJ424" s="335"/>
      <c r="QJK424" s="335"/>
      <c r="QJL424" s="335"/>
      <c r="QJM424" s="335"/>
      <c r="QJN424" s="335"/>
      <c r="QJO424" s="335"/>
      <c r="QJP424" s="335"/>
      <c r="QJQ424" s="335"/>
      <c r="QJR424" s="335"/>
      <c r="QJS424" s="335"/>
      <c r="QJT424" s="335"/>
      <c r="QJU424" s="335"/>
      <c r="QJV424" s="335"/>
      <c r="QJW424" s="335"/>
      <c r="QJX424" s="335"/>
      <c r="QJY424" s="335"/>
      <c r="QJZ424" s="335"/>
      <c r="QKA424" s="335"/>
      <c r="QKB424" s="335"/>
      <c r="QKC424" s="335"/>
      <c r="QKD424" s="335"/>
      <c r="QKE424" s="335"/>
      <c r="QKF424" s="335"/>
      <c r="QKG424" s="335"/>
      <c r="QKH424" s="335"/>
      <c r="QKI424" s="335"/>
      <c r="QKJ424" s="335"/>
      <c r="QKK424" s="335"/>
      <c r="QKL424" s="335"/>
      <c r="QKM424" s="335"/>
      <c r="QKN424" s="335"/>
      <c r="QKO424" s="335"/>
      <c r="QKP424" s="335"/>
      <c r="QKQ424" s="335"/>
      <c r="QKR424" s="335"/>
      <c r="QKS424" s="335"/>
      <c r="QKT424" s="335"/>
      <c r="QKU424" s="335"/>
      <c r="QKV424" s="335"/>
      <c r="QKW424" s="335"/>
      <c r="QKX424" s="335"/>
      <c r="QKY424" s="335"/>
      <c r="QKZ424" s="335"/>
      <c r="QLA424" s="335"/>
      <c r="QLB424" s="335"/>
      <c r="QLC424" s="335"/>
      <c r="QLD424" s="335"/>
      <c r="QLE424" s="335"/>
      <c r="QLF424" s="335"/>
      <c r="QLG424" s="335"/>
      <c r="QLH424" s="335"/>
      <c r="QLI424" s="335"/>
      <c r="QLJ424" s="335"/>
      <c r="QLK424" s="335"/>
      <c r="QLL424" s="335"/>
      <c r="QLM424" s="335"/>
      <c r="QLN424" s="335"/>
      <c r="QLO424" s="335"/>
      <c r="QLP424" s="335"/>
      <c r="QLQ424" s="335"/>
      <c r="QLR424" s="335"/>
      <c r="QLS424" s="335"/>
      <c r="QLT424" s="335"/>
      <c r="QLU424" s="335"/>
      <c r="QLV424" s="335"/>
      <c r="QLW424" s="335"/>
      <c r="QLX424" s="335"/>
      <c r="QLY424" s="335"/>
      <c r="QLZ424" s="335"/>
      <c r="QMA424" s="335"/>
      <c r="QMB424" s="335"/>
      <c r="QMC424" s="335"/>
      <c r="QMD424" s="335"/>
      <c r="QME424" s="335"/>
      <c r="QMF424" s="335"/>
      <c r="QMG424" s="335"/>
      <c r="QMH424" s="335"/>
      <c r="QMI424" s="335"/>
      <c r="QMJ424" s="335"/>
      <c r="QMK424" s="335"/>
      <c r="QML424" s="335"/>
      <c r="QMM424" s="335"/>
      <c r="QMN424" s="335"/>
      <c r="QMO424" s="335"/>
      <c r="QMP424" s="335"/>
      <c r="QMQ424" s="335"/>
      <c r="QMR424" s="335"/>
      <c r="QMS424" s="335"/>
      <c r="QMT424" s="335"/>
      <c r="QMU424" s="335"/>
      <c r="QMV424" s="335"/>
      <c r="QMW424" s="335"/>
      <c r="QMX424" s="335"/>
      <c r="QMY424" s="335"/>
      <c r="QMZ424" s="335"/>
      <c r="QNA424" s="335"/>
      <c r="QNB424" s="335"/>
      <c r="QNC424" s="335"/>
      <c r="QND424" s="335"/>
      <c r="QNE424" s="335"/>
      <c r="QNF424" s="335"/>
      <c r="QNG424" s="335"/>
      <c r="QNH424" s="335"/>
      <c r="QNI424" s="335"/>
      <c r="QNJ424" s="335"/>
      <c r="QNK424" s="335"/>
      <c r="QNL424" s="335"/>
      <c r="QNM424" s="335"/>
      <c r="QNN424" s="335"/>
      <c r="QNO424" s="335"/>
      <c r="QNP424" s="335"/>
      <c r="QNQ424" s="335"/>
      <c r="QNR424" s="335"/>
      <c r="QNS424" s="335"/>
      <c r="QNT424" s="335"/>
      <c r="QNU424" s="335"/>
      <c r="QNV424" s="335"/>
      <c r="QNW424" s="335"/>
      <c r="QNX424" s="335"/>
      <c r="QNY424" s="335"/>
      <c r="QNZ424" s="335"/>
      <c r="QOA424" s="335"/>
      <c r="QOB424" s="335"/>
      <c r="QOC424" s="335"/>
      <c r="QOD424" s="335"/>
      <c r="QOE424" s="335"/>
      <c r="QOF424" s="335"/>
      <c r="QOG424" s="335"/>
      <c r="QOH424" s="335"/>
      <c r="QOI424" s="335"/>
      <c r="QOJ424" s="335"/>
      <c r="QOK424" s="335"/>
      <c r="QOL424" s="335"/>
      <c r="QOM424" s="335"/>
      <c r="QON424" s="335"/>
      <c r="QOO424" s="335"/>
      <c r="QOP424" s="335"/>
      <c r="QOQ424" s="335"/>
      <c r="QOR424" s="335"/>
      <c r="QOS424" s="335"/>
      <c r="QOT424" s="335"/>
      <c r="QOU424" s="335"/>
      <c r="QOV424" s="335"/>
      <c r="QOW424" s="335"/>
      <c r="QOX424" s="335"/>
      <c r="QOY424" s="335"/>
      <c r="QOZ424" s="335"/>
      <c r="QPA424" s="335"/>
      <c r="QPB424" s="335"/>
      <c r="QPC424" s="335"/>
      <c r="QPD424" s="335"/>
      <c r="QPE424" s="335"/>
      <c r="QPF424" s="335"/>
      <c r="QPG424" s="335"/>
      <c r="QPH424" s="335"/>
      <c r="QPI424" s="335"/>
      <c r="QPJ424" s="335"/>
      <c r="QPK424" s="335"/>
      <c r="QPL424" s="335"/>
      <c r="QPM424" s="335"/>
      <c r="QPN424" s="335"/>
      <c r="QPO424" s="335"/>
      <c r="QPP424" s="335"/>
      <c r="QPQ424" s="335"/>
      <c r="QPR424" s="335"/>
      <c r="QPS424" s="335"/>
      <c r="QPT424" s="335"/>
      <c r="QPU424" s="335"/>
      <c r="QPV424" s="335"/>
      <c r="QPW424" s="335"/>
      <c r="QPX424" s="335"/>
      <c r="QPY424" s="335"/>
      <c r="QPZ424" s="335"/>
      <c r="QQA424" s="335"/>
      <c r="QQB424" s="335"/>
      <c r="QQC424" s="335"/>
      <c r="QQD424" s="335"/>
      <c r="QQE424" s="335"/>
      <c r="QQF424" s="335"/>
      <c r="QQG424" s="335"/>
      <c r="QQH424" s="335"/>
      <c r="QQI424" s="335"/>
      <c r="QQJ424" s="335"/>
      <c r="QQK424" s="335"/>
      <c r="QQL424" s="335"/>
      <c r="QQM424" s="335"/>
      <c r="QQN424" s="335"/>
      <c r="QQO424" s="335"/>
      <c r="QQP424" s="335"/>
      <c r="QQQ424" s="335"/>
      <c r="QQR424" s="335"/>
      <c r="QQS424" s="335"/>
      <c r="QQT424" s="335"/>
      <c r="QQU424" s="335"/>
      <c r="QQV424" s="335"/>
      <c r="QQW424" s="335"/>
      <c r="QQX424" s="335"/>
      <c r="QQY424" s="335"/>
      <c r="QQZ424" s="335"/>
      <c r="QRA424" s="335"/>
      <c r="QRB424" s="335"/>
      <c r="QRC424" s="335"/>
      <c r="QRD424" s="335"/>
      <c r="QRE424" s="335"/>
      <c r="QRF424" s="335"/>
      <c r="QRG424" s="335"/>
      <c r="QRH424" s="335"/>
      <c r="QRI424" s="335"/>
      <c r="QRJ424" s="335"/>
      <c r="QRK424" s="335"/>
      <c r="QRL424" s="335"/>
      <c r="QRM424" s="335"/>
      <c r="QRN424" s="335"/>
      <c r="QRO424" s="335"/>
      <c r="QRP424" s="335"/>
      <c r="QRQ424" s="335"/>
      <c r="QRR424" s="335"/>
      <c r="QRS424" s="335"/>
      <c r="QRT424" s="335"/>
      <c r="QRU424" s="335"/>
      <c r="QRV424" s="335"/>
      <c r="QRW424" s="335"/>
      <c r="QRX424" s="335"/>
      <c r="QRY424" s="335"/>
      <c r="QRZ424" s="335"/>
      <c r="QSA424" s="335"/>
      <c r="QSB424" s="335"/>
      <c r="QSC424" s="335"/>
      <c r="QSD424" s="335"/>
      <c r="QSE424" s="335"/>
      <c r="QSF424" s="335"/>
      <c r="QSG424" s="335"/>
      <c r="QSH424" s="335"/>
      <c r="QSI424" s="335"/>
      <c r="QSJ424" s="335"/>
      <c r="QSK424" s="335"/>
      <c r="QSL424" s="335"/>
      <c r="QSM424" s="335"/>
      <c r="QSN424" s="335"/>
      <c r="QSO424" s="335"/>
      <c r="QSP424" s="335"/>
      <c r="QSQ424" s="335"/>
      <c r="QSR424" s="335"/>
      <c r="QSS424" s="335"/>
      <c r="QST424" s="335"/>
      <c r="QSU424" s="335"/>
      <c r="QSV424" s="335"/>
      <c r="QSW424" s="335"/>
      <c r="QSX424" s="335"/>
      <c r="QSY424" s="335"/>
      <c r="QSZ424" s="335"/>
      <c r="QTA424" s="335"/>
      <c r="QTB424" s="335"/>
      <c r="QTC424" s="335"/>
      <c r="QTD424" s="335"/>
      <c r="QTE424" s="335"/>
      <c r="QTF424" s="335"/>
      <c r="QTG424" s="335"/>
      <c r="QTH424" s="335"/>
      <c r="QTI424" s="335"/>
      <c r="QTJ424" s="335"/>
      <c r="QTK424" s="335"/>
      <c r="QTL424" s="335"/>
      <c r="QTM424" s="335"/>
      <c r="QTN424" s="335"/>
      <c r="QTO424" s="335"/>
      <c r="QTP424" s="335"/>
      <c r="QTQ424" s="335"/>
      <c r="QTR424" s="335"/>
      <c r="QTS424" s="335"/>
      <c r="QTT424" s="335"/>
      <c r="QTU424" s="335"/>
      <c r="QTV424" s="335"/>
      <c r="QTW424" s="335"/>
      <c r="QTX424" s="335"/>
      <c r="QTY424" s="335"/>
      <c r="QTZ424" s="335"/>
      <c r="QUA424" s="335"/>
      <c r="QUB424" s="335"/>
      <c r="QUC424" s="335"/>
      <c r="QUD424" s="335"/>
      <c r="QUE424" s="335"/>
      <c r="QUF424" s="335"/>
      <c r="QUG424" s="335"/>
      <c r="QUH424" s="335"/>
      <c r="QUI424" s="335"/>
      <c r="QUJ424" s="335"/>
      <c r="QUK424" s="335"/>
      <c r="QUL424" s="335"/>
      <c r="QUM424" s="335"/>
      <c r="QUN424" s="335"/>
      <c r="QUO424" s="335"/>
      <c r="QUP424" s="335"/>
      <c r="QUQ424" s="335"/>
      <c r="QUR424" s="335"/>
      <c r="QUS424" s="335"/>
      <c r="QUT424" s="335"/>
      <c r="QUU424" s="335"/>
      <c r="QUV424" s="335"/>
      <c r="QUW424" s="335"/>
      <c r="QUX424" s="335"/>
      <c r="QUY424" s="335"/>
      <c r="QUZ424" s="335"/>
      <c r="QVA424" s="335"/>
      <c r="QVB424" s="335"/>
      <c r="QVC424" s="335"/>
      <c r="QVD424" s="335"/>
      <c r="QVE424" s="335"/>
      <c r="QVF424" s="335"/>
      <c r="QVG424" s="335"/>
      <c r="QVH424" s="335"/>
      <c r="QVI424" s="335"/>
      <c r="QVJ424" s="335"/>
      <c r="QVK424" s="335"/>
      <c r="QVL424" s="335"/>
      <c r="QVM424" s="335"/>
      <c r="QVN424" s="335"/>
      <c r="QVO424" s="335"/>
      <c r="QVP424" s="335"/>
      <c r="QVQ424" s="335"/>
      <c r="QVR424" s="335"/>
      <c r="QVS424" s="335"/>
      <c r="QVT424" s="335"/>
      <c r="QVU424" s="335"/>
      <c r="QVV424" s="335"/>
      <c r="QVW424" s="335"/>
      <c r="QVX424" s="335"/>
      <c r="QVY424" s="335"/>
      <c r="QVZ424" s="335"/>
      <c r="QWA424" s="335"/>
      <c r="QWB424" s="335"/>
      <c r="QWC424" s="335"/>
      <c r="QWD424" s="335"/>
      <c r="QWE424" s="335"/>
      <c r="QWF424" s="335"/>
      <c r="QWG424" s="335"/>
      <c r="QWH424" s="335"/>
      <c r="QWI424" s="335"/>
      <c r="QWJ424" s="335"/>
      <c r="QWK424" s="335"/>
      <c r="QWL424" s="335"/>
      <c r="QWM424" s="335"/>
      <c r="QWN424" s="335"/>
      <c r="QWO424" s="335"/>
      <c r="QWP424" s="335"/>
      <c r="QWQ424" s="335"/>
      <c r="QWR424" s="335"/>
      <c r="QWS424" s="335"/>
      <c r="QWT424" s="335"/>
      <c r="QWU424" s="335"/>
      <c r="QWV424" s="335"/>
      <c r="QWW424" s="335"/>
      <c r="QWX424" s="335"/>
      <c r="QWY424" s="335"/>
      <c r="QWZ424" s="335"/>
      <c r="QXA424" s="335"/>
      <c r="QXB424" s="335"/>
      <c r="QXC424" s="335"/>
      <c r="QXD424" s="335"/>
      <c r="QXE424" s="335"/>
      <c r="QXF424" s="335"/>
      <c r="QXG424" s="335"/>
      <c r="QXH424" s="335"/>
      <c r="QXI424" s="335"/>
      <c r="QXJ424" s="335"/>
      <c r="QXK424" s="335"/>
      <c r="QXL424" s="335"/>
      <c r="QXM424" s="335"/>
      <c r="QXN424" s="335"/>
      <c r="QXO424" s="335"/>
      <c r="QXP424" s="335"/>
      <c r="QXQ424" s="335"/>
      <c r="QXR424" s="335"/>
      <c r="QXS424" s="335"/>
      <c r="QXT424" s="335"/>
      <c r="QXU424" s="335"/>
      <c r="QXV424" s="335"/>
      <c r="QXW424" s="335"/>
      <c r="QXX424" s="335"/>
      <c r="QXY424" s="335"/>
      <c r="QXZ424" s="335"/>
      <c r="QYA424" s="335"/>
      <c r="QYB424" s="335"/>
      <c r="QYC424" s="335"/>
      <c r="QYD424" s="335"/>
      <c r="QYE424" s="335"/>
      <c r="QYF424" s="335"/>
      <c r="QYG424" s="335"/>
      <c r="QYH424" s="335"/>
      <c r="QYI424" s="335"/>
      <c r="QYJ424" s="335"/>
      <c r="QYK424" s="335"/>
      <c r="QYL424" s="335"/>
      <c r="QYM424" s="335"/>
      <c r="QYN424" s="335"/>
      <c r="QYO424" s="335"/>
      <c r="QYP424" s="335"/>
      <c r="QYQ424" s="335"/>
      <c r="QYR424" s="335"/>
      <c r="QYS424" s="335"/>
      <c r="QYT424" s="335"/>
      <c r="QYU424" s="335"/>
      <c r="QYV424" s="335"/>
      <c r="QYW424" s="335"/>
      <c r="QYX424" s="335"/>
      <c r="QYY424" s="335"/>
      <c r="QYZ424" s="335"/>
      <c r="QZA424" s="335"/>
      <c r="QZB424" s="335"/>
      <c r="QZC424" s="335"/>
      <c r="QZD424" s="335"/>
      <c r="QZE424" s="335"/>
      <c r="QZF424" s="335"/>
      <c r="QZG424" s="335"/>
      <c r="QZH424" s="335"/>
      <c r="QZI424" s="335"/>
      <c r="QZJ424" s="335"/>
      <c r="QZK424" s="335"/>
      <c r="QZL424" s="335"/>
      <c r="QZM424" s="335"/>
      <c r="QZN424" s="335"/>
      <c r="QZO424" s="335"/>
      <c r="QZP424" s="335"/>
      <c r="QZQ424" s="335"/>
      <c r="QZR424" s="335"/>
      <c r="QZS424" s="335"/>
      <c r="QZT424" s="335"/>
      <c r="QZU424" s="335"/>
      <c r="QZV424" s="335"/>
      <c r="QZW424" s="335"/>
      <c r="QZX424" s="335"/>
      <c r="QZY424" s="335"/>
      <c r="QZZ424" s="335"/>
      <c r="RAA424" s="335"/>
      <c r="RAB424" s="335"/>
      <c r="RAC424" s="335"/>
      <c r="RAD424" s="335"/>
      <c r="RAE424" s="335"/>
      <c r="RAF424" s="335"/>
      <c r="RAG424" s="335"/>
      <c r="RAH424" s="335"/>
      <c r="RAI424" s="335"/>
      <c r="RAJ424" s="335"/>
      <c r="RAK424" s="335"/>
      <c r="RAL424" s="335"/>
      <c r="RAM424" s="335"/>
      <c r="RAN424" s="335"/>
      <c r="RAO424" s="335"/>
      <c r="RAP424" s="335"/>
      <c r="RAQ424" s="335"/>
      <c r="RAR424" s="335"/>
      <c r="RAS424" s="335"/>
      <c r="RAT424" s="335"/>
      <c r="RAU424" s="335"/>
      <c r="RAV424" s="335"/>
      <c r="RAW424" s="335"/>
      <c r="RAX424" s="335"/>
      <c r="RAY424" s="335"/>
      <c r="RAZ424" s="335"/>
      <c r="RBA424" s="335"/>
      <c r="RBB424" s="335"/>
      <c r="RBC424" s="335"/>
      <c r="RBD424" s="335"/>
      <c r="RBE424" s="335"/>
      <c r="RBF424" s="335"/>
      <c r="RBG424" s="335"/>
      <c r="RBH424" s="335"/>
      <c r="RBI424" s="335"/>
      <c r="RBJ424" s="335"/>
      <c r="RBK424" s="335"/>
      <c r="RBL424" s="335"/>
      <c r="RBM424" s="335"/>
      <c r="RBN424" s="335"/>
      <c r="RBO424" s="335"/>
      <c r="RBP424" s="335"/>
      <c r="RBQ424" s="335"/>
      <c r="RBR424" s="335"/>
      <c r="RBS424" s="335"/>
      <c r="RBT424" s="335"/>
      <c r="RBU424" s="335"/>
      <c r="RBV424" s="335"/>
      <c r="RBW424" s="335"/>
      <c r="RBX424" s="335"/>
      <c r="RBY424" s="335"/>
      <c r="RBZ424" s="335"/>
      <c r="RCA424" s="335"/>
      <c r="RCB424" s="335"/>
      <c r="RCC424" s="335"/>
      <c r="RCD424" s="335"/>
      <c r="RCE424" s="335"/>
      <c r="RCF424" s="335"/>
      <c r="RCG424" s="335"/>
      <c r="RCH424" s="335"/>
      <c r="RCI424" s="335"/>
      <c r="RCJ424" s="335"/>
      <c r="RCK424" s="335"/>
      <c r="RCL424" s="335"/>
      <c r="RCM424" s="335"/>
      <c r="RCN424" s="335"/>
      <c r="RCO424" s="335"/>
      <c r="RCP424" s="335"/>
      <c r="RCQ424" s="335"/>
      <c r="RCR424" s="335"/>
      <c r="RCS424" s="335"/>
      <c r="RCT424" s="335"/>
      <c r="RCU424" s="335"/>
      <c r="RCV424" s="335"/>
      <c r="RCW424" s="335"/>
      <c r="RCX424" s="335"/>
      <c r="RCY424" s="335"/>
      <c r="RCZ424" s="335"/>
      <c r="RDA424" s="335"/>
      <c r="RDB424" s="335"/>
      <c r="RDC424" s="335"/>
      <c r="RDD424" s="335"/>
      <c r="RDE424" s="335"/>
      <c r="RDF424" s="335"/>
      <c r="RDG424" s="335"/>
      <c r="RDH424" s="335"/>
      <c r="RDI424" s="335"/>
      <c r="RDJ424" s="335"/>
      <c r="RDK424" s="335"/>
      <c r="RDL424" s="335"/>
      <c r="RDM424" s="335"/>
      <c r="RDN424" s="335"/>
      <c r="RDO424" s="335"/>
      <c r="RDP424" s="335"/>
      <c r="RDQ424" s="335"/>
      <c r="RDR424" s="335"/>
      <c r="RDS424" s="335"/>
      <c r="RDT424" s="335"/>
      <c r="RDU424" s="335"/>
      <c r="RDV424" s="335"/>
      <c r="RDW424" s="335"/>
      <c r="RDX424" s="335"/>
      <c r="RDY424" s="335"/>
      <c r="RDZ424" s="335"/>
      <c r="REA424" s="335"/>
      <c r="REB424" s="335"/>
      <c r="REC424" s="335"/>
      <c r="RED424" s="335"/>
      <c r="REE424" s="335"/>
      <c r="REF424" s="335"/>
      <c r="REG424" s="335"/>
      <c r="REH424" s="335"/>
      <c r="REI424" s="335"/>
      <c r="REJ424" s="335"/>
      <c r="REK424" s="335"/>
      <c r="REL424" s="335"/>
      <c r="REM424" s="335"/>
      <c r="REN424" s="335"/>
      <c r="REO424" s="335"/>
      <c r="REP424" s="335"/>
      <c r="REQ424" s="335"/>
      <c r="RER424" s="335"/>
      <c r="RES424" s="335"/>
      <c r="RET424" s="335"/>
      <c r="REU424" s="335"/>
      <c r="REV424" s="335"/>
      <c r="REW424" s="335"/>
      <c r="REX424" s="335"/>
      <c r="REY424" s="335"/>
      <c r="REZ424" s="335"/>
      <c r="RFA424" s="335"/>
      <c r="RFB424" s="335"/>
      <c r="RFC424" s="335"/>
      <c r="RFD424" s="335"/>
      <c r="RFE424" s="335"/>
      <c r="RFF424" s="335"/>
      <c r="RFG424" s="335"/>
      <c r="RFH424" s="335"/>
      <c r="RFI424" s="335"/>
      <c r="RFJ424" s="335"/>
      <c r="RFK424" s="335"/>
      <c r="RFL424" s="335"/>
      <c r="RFM424" s="335"/>
      <c r="RFN424" s="335"/>
      <c r="RFO424" s="335"/>
      <c r="RFP424" s="335"/>
      <c r="RFQ424" s="335"/>
      <c r="RFR424" s="335"/>
      <c r="RFS424" s="335"/>
      <c r="RFT424" s="335"/>
      <c r="RFU424" s="335"/>
      <c r="RFV424" s="335"/>
      <c r="RFW424" s="335"/>
      <c r="RFX424" s="335"/>
      <c r="RFY424" s="335"/>
      <c r="RFZ424" s="335"/>
      <c r="RGA424" s="335"/>
      <c r="RGB424" s="335"/>
      <c r="RGC424" s="335"/>
      <c r="RGD424" s="335"/>
      <c r="RGE424" s="335"/>
      <c r="RGF424" s="335"/>
      <c r="RGG424" s="335"/>
      <c r="RGH424" s="335"/>
      <c r="RGI424" s="335"/>
      <c r="RGJ424" s="335"/>
      <c r="RGK424" s="335"/>
      <c r="RGL424" s="335"/>
      <c r="RGM424" s="335"/>
      <c r="RGN424" s="335"/>
      <c r="RGO424" s="335"/>
      <c r="RGP424" s="335"/>
      <c r="RGQ424" s="335"/>
      <c r="RGR424" s="335"/>
      <c r="RGS424" s="335"/>
      <c r="RGT424" s="335"/>
      <c r="RGU424" s="335"/>
      <c r="RGV424" s="335"/>
      <c r="RGW424" s="335"/>
      <c r="RGX424" s="335"/>
      <c r="RGY424" s="335"/>
      <c r="RGZ424" s="335"/>
      <c r="RHA424" s="335"/>
      <c r="RHB424" s="335"/>
      <c r="RHC424" s="335"/>
      <c r="RHD424" s="335"/>
      <c r="RHE424" s="335"/>
      <c r="RHF424" s="335"/>
      <c r="RHG424" s="335"/>
      <c r="RHH424" s="335"/>
      <c r="RHI424" s="335"/>
      <c r="RHJ424" s="335"/>
      <c r="RHK424" s="335"/>
      <c r="RHL424" s="335"/>
      <c r="RHM424" s="335"/>
      <c r="RHN424" s="335"/>
      <c r="RHO424" s="335"/>
      <c r="RHP424" s="335"/>
      <c r="RHQ424" s="335"/>
      <c r="RHR424" s="335"/>
      <c r="RHS424" s="335"/>
      <c r="RHT424" s="335"/>
      <c r="RHU424" s="335"/>
      <c r="RHV424" s="335"/>
      <c r="RHW424" s="335"/>
      <c r="RHX424" s="335"/>
      <c r="RHY424" s="335"/>
      <c r="RHZ424" s="335"/>
      <c r="RIA424" s="335"/>
      <c r="RIB424" s="335"/>
      <c r="RIC424" s="335"/>
      <c r="RID424" s="335"/>
      <c r="RIE424" s="335"/>
      <c r="RIF424" s="335"/>
      <c r="RIG424" s="335"/>
      <c r="RIH424" s="335"/>
      <c r="RII424" s="335"/>
      <c r="RIJ424" s="335"/>
      <c r="RIK424" s="335"/>
      <c r="RIL424" s="335"/>
      <c r="RIM424" s="335"/>
      <c r="RIN424" s="335"/>
      <c r="RIO424" s="335"/>
      <c r="RIP424" s="335"/>
      <c r="RIQ424" s="335"/>
      <c r="RIR424" s="335"/>
      <c r="RIS424" s="335"/>
      <c r="RIT424" s="335"/>
      <c r="RIU424" s="335"/>
      <c r="RIV424" s="335"/>
      <c r="RIW424" s="335"/>
      <c r="RIX424" s="335"/>
      <c r="RIY424" s="335"/>
      <c r="RIZ424" s="335"/>
      <c r="RJA424" s="335"/>
      <c r="RJB424" s="335"/>
      <c r="RJC424" s="335"/>
      <c r="RJD424" s="335"/>
      <c r="RJE424" s="335"/>
      <c r="RJF424" s="335"/>
      <c r="RJG424" s="335"/>
      <c r="RJH424" s="335"/>
      <c r="RJI424" s="335"/>
      <c r="RJJ424" s="335"/>
      <c r="RJK424" s="335"/>
      <c r="RJL424" s="335"/>
      <c r="RJM424" s="335"/>
      <c r="RJN424" s="335"/>
      <c r="RJO424" s="335"/>
      <c r="RJP424" s="335"/>
      <c r="RJQ424" s="335"/>
      <c r="RJR424" s="335"/>
      <c r="RJS424" s="335"/>
      <c r="RJT424" s="335"/>
      <c r="RJU424" s="335"/>
      <c r="RJV424" s="335"/>
      <c r="RJW424" s="335"/>
      <c r="RJX424" s="335"/>
      <c r="RJY424" s="335"/>
      <c r="RJZ424" s="335"/>
      <c r="RKA424" s="335"/>
      <c r="RKB424" s="335"/>
      <c r="RKC424" s="335"/>
      <c r="RKD424" s="335"/>
      <c r="RKE424" s="335"/>
      <c r="RKF424" s="335"/>
      <c r="RKG424" s="335"/>
      <c r="RKH424" s="335"/>
      <c r="RKI424" s="335"/>
      <c r="RKJ424" s="335"/>
      <c r="RKK424" s="335"/>
      <c r="RKL424" s="335"/>
      <c r="RKM424" s="335"/>
      <c r="RKN424" s="335"/>
      <c r="RKO424" s="335"/>
      <c r="RKP424" s="335"/>
      <c r="RKQ424" s="335"/>
      <c r="RKR424" s="335"/>
      <c r="RKS424" s="335"/>
      <c r="RKT424" s="335"/>
      <c r="RKU424" s="335"/>
      <c r="RKV424" s="335"/>
      <c r="RKW424" s="335"/>
      <c r="RKX424" s="335"/>
      <c r="RKY424" s="335"/>
      <c r="RKZ424" s="335"/>
      <c r="RLA424" s="335"/>
      <c r="RLB424" s="335"/>
      <c r="RLC424" s="335"/>
      <c r="RLD424" s="335"/>
      <c r="RLE424" s="335"/>
      <c r="RLF424" s="335"/>
      <c r="RLG424" s="335"/>
      <c r="RLH424" s="335"/>
      <c r="RLI424" s="335"/>
      <c r="RLJ424" s="335"/>
      <c r="RLK424" s="335"/>
      <c r="RLL424" s="335"/>
      <c r="RLM424" s="335"/>
      <c r="RLN424" s="335"/>
      <c r="RLO424" s="335"/>
      <c r="RLP424" s="335"/>
      <c r="RLQ424" s="335"/>
      <c r="RLR424" s="335"/>
      <c r="RLS424" s="335"/>
      <c r="RLT424" s="335"/>
      <c r="RLU424" s="335"/>
      <c r="RLV424" s="335"/>
      <c r="RLW424" s="335"/>
      <c r="RLX424" s="335"/>
      <c r="RLY424" s="335"/>
      <c r="RLZ424" s="335"/>
      <c r="RMA424" s="335"/>
      <c r="RMB424" s="335"/>
      <c r="RMC424" s="335"/>
      <c r="RMD424" s="335"/>
      <c r="RME424" s="335"/>
      <c r="RMF424" s="335"/>
      <c r="RMG424" s="335"/>
      <c r="RMH424" s="335"/>
      <c r="RMI424" s="335"/>
      <c r="RMJ424" s="335"/>
      <c r="RMK424" s="335"/>
      <c r="RML424" s="335"/>
      <c r="RMM424" s="335"/>
      <c r="RMN424" s="335"/>
      <c r="RMO424" s="335"/>
      <c r="RMP424" s="335"/>
      <c r="RMQ424" s="335"/>
      <c r="RMR424" s="335"/>
      <c r="RMS424" s="335"/>
      <c r="RMT424" s="335"/>
      <c r="RMU424" s="335"/>
      <c r="RMV424" s="335"/>
      <c r="RMW424" s="335"/>
      <c r="RMX424" s="335"/>
      <c r="RMY424" s="335"/>
      <c r="RMZ424" s="335"/>
      <c r="RNA424" s="335"/>
      <c r="RNB424" s="335"/>
      <c r="RNC424" s="335"/>
      <c r="RND424" s="335"/>
      <c r="RNE424" s="335"/>
      <c r="RNF424" s="335"/>
      <c r="RNG424" s="335"/>
      <c r="RNH424" s="335"/>
      <c r="RNI424" s="335"/>
      <c r="RNJ424" s="335"/>
      <c r="RNK424" s="335"/>
      <c r="RNL424" s="335"/>
      <c r="RNM424" s="335"/>
      <c r="RNN424" s="335"/>
      <c r="RNO424" s="335"/>
      <c r="RNP424" s="335"/>
      <c r="RNQ424" s="335"/>
      <c r="RNR424" s="335"/>
      <c r="RNS424" s="335"/>
      <c r="RNT424" s="335"/>
      <c r="RNU424" s="335"/>
      <c r="RNV424" s="335"/>
      <c r="RNW424" s="335"/>
      <c r="RNX424" s="335"/>
      <c r="RNY424" s="335"/>
      <c r="RNZ424" s="335"/>
      <c r="ROA424" s="335"/>
      <c r="ROB424" s="335"/>
      <c r="ROC424" s="335"/>
      <c r="ROD424" s="335"/>
      <c r="ROE424" s="335"/>
      <c r="ROF424" s="335"/>
      <c r="ROG424" s="335"/>
      <c r="ROH424" s="335"/>
      <c r="ROI424" s="335"/>
      <c r="ROJ424" s="335"/>
      <c r="ROK424" s="335"/>
      <c r="ROL424" s="335"/>
      <c r="ROM424" s="335"/>
      <c r="RON424" s="335"/>
      <c r="ROO424" s="335"/>
      <c r="ROP424" s="335"/>
      <c r="ROQ424" s="335"/>
      <c r="ROR424" s="335"/>
      <c r="ROS424" s="335"/>
      <c r="ROT424" s="335"/>
      <c r="ROU424" s="335"/>
      <c r="ROV424" s="335"/>
      <c r="ROW424" s="335"/>
      <c r="ROX424" s="335"/>
      <c r="ROY424" s="335"/>
      <c r="ROZ424" s="335"/>
      <c r="RPA424" s="335"/>
      <c r="RPB424" s="335"/>
      <c r="RPC424" s="335"/>
      <c r="RPD424" s="335"/>
      <c r="RPE424" s="335"/>
      <c r="RPF424" s="335"/>
      <c r="RPG424" s="335"/>
      <c r="RPH424" s="335"/>
      <c r="RPI424" s="335"/>
      <c r="RPJ424" s="335"/>
      <c r="RPK424" s="335"/>
      <c r="RPL424" s="335"/>
      <c r="RPM424" s="335"/>
      <c r="RPN424" s="335"/>
      <c r="RPO424" s="335"/>
      <c r="RPP424" s="335"/>
      <c r="RPQ424" s="335"/>
      <c r="RPR424" s="335"/>
      <c r="RPS424" s="335"/>
      <c r="RPT424" s="335"/>
      <c r="RPU424" s="335"/>
      <c r="RPV424" s="335"/>
      <c r="RPW424" s="335"/>
      <c r="RPX424" s="335"/>
      <c r="RPY424" s="335"/>
      <c r="RPZ424" s="335"/>
      <c r="RQA424" s="335"/>
      <c r="RQB424" s="335"/>
      <c r="RQC424" s="335"/>
      <c r="RQD424" s="335"/>
      <c r="RQE424" s="335"/>
      <c r="RQF424" s="335"/>
      <c r="RQG424" s="335"/>
      <c r="RQH424" s="335"/>
      <c r="RQI424" s="335"/>
      <c r="RQJ424" s="335"/>
      <c r="RQK424" s="335"/>
      <c r="RQL424" s="335"/>
      <c r="RQM424" s="335"/>
      <c r="RQN424" s="335"/>
      <c r="RQO424" s="335"/>
      <c r="RQP424" s="335"/>
      <c r="RQQ424" s="335"/>
      <c r="RQR424" s="335"/>
      <c r="RQS424" s="335"/>
      <c r="RQT424" s="335"/>
      <c r="RQU424" s="335"/>
      <c r="RQV424" s="335"/>
      <c r="RQW424" s="335"/>
      <c r="RQX424" s="335"/>
      <c r="RQY424" s="335"/>
      <c r="RQZ424" s="335"/>
      <c r="RRA424" s="335"/>
      <c r="RRB424" s="335"/>
      <c r="RRC424" s="335"/>
      <c r="RRD424" s="335"/>
      <c r="RRE424" s="335"/>
      <c r="RRF424" s="335"/>
      <c r="RRG424" s="335"/>
      <c r="RRH424" s="335"/>
      <c r="RRI424" s="335"/>
      <c r="RRJ424" s="335"/>
      <c r="RRK424" s="335"/>
      <c r="RRL424" s="335"/>
      <c r="RRM424" s="335"/>
      <c r="RRN424" s="335"/>
      <c r="RRO424" s="335"/>
      <c r="RRP424" s="335"/>
      <c r="RRQ424" s="335"/>
      <c r="RRR424" s="335"/>
      <c r="RRS424" s="335"/>
      <c r="RRT424" s="335"/>
      <c r="RRU424" s="335"/>
      <c r="RRV424" s="335"/>
      <c r="RRW424" s="335"/>
      <c r="RRX424" s="335"/>
      <c r="RRY424" s="335"/>
      <c r="RRZ424" s="335"/>
      <c r="RSA424" s="335"/>
      <c r="RSB424" s="335"/>
      <c r="RSC424" s="335"/>
      <c r="RSD424" s="335"/>
      <c r="RSE424" s="335"/>
      <c r="RSF424" s="335"/>
      <c r="RSG424" s="335"/>
      <c r="RSH424" s="335"/>
      <c r="RSI424" s="335"/>
      <c r="RSJ424" s="335"/>
      <c r="RSK424" s="335"/>
      <c r="RSL424" s="335"/>
      <c r="RSM424" s="335"/>
      <c r="RSN424" s="335"/>
      <c r="RSO424" s="335"/>
      <c r="RSP424" s="335"/>
      <c r="RSQ424" s="335"/>
      <c r="RSR424" s="335"/>
      <c r="RSS424" s="335"/>
      <c r="RST424" s="335"/>
      <c r="RSU424" s="335"/>
      <c r="RSV424" s="335"/>
      <c r="RSW424" s="335"/>
      <c r="RSX424" s="335"/>
      <c r="RSY424" s="335"/>
      <c r="RSZ424" s="335"/>
      <c r="RTA424" s="335"/>
      <c r="RTB424" s="335"/>
      <c r="RTC424" s="335"/>
      <c r="RTD424" s="335"/>
      <c r="RTE424" s="335"/>
      <c r="RTF424" s="335"/>
      <c r="RTG424" s="335"/>
      <c r="RTH424" s="335"/>
      <c r="RTI424" s="335"/>
      <c r="RTJ424" s="335"/>
      <c r="RTK424" s="335"/>
      <c r="RTL424" s="335"/>
      <c r="RTM424" s="335"/>
      <c r="RTN424" s="335"/>
      <c r="RTO424" s="335"/>
      <c r="RTP424" s="335"/>
      <c r="RTQ424" s="335"/>
      <c r="RTR424" s="335"/>
      <c r="RTS424" s="335"/>
      <c r="RTT424" s="335"/>
      <c r="RTU424" s="335"/>
      <c r="RTV424" s="335"/>
      <c r="RTW424" s="335"/>
      <c r="RTX424" s="335"/>
      <c r="RTY424" s="335"/>
      <c r="RTZ424" s="335"/>
      <c r="RUA424" s="335"/>
      <c r="RUB424" s="335"/>
      <c r="RUC424" s="335"/>
      <c r="RUD424" s="335"/>
      <c r="RUE424" s="335"/>
      <c r="RUF424" s="335"/>
      <c r="RUG424" s="335"/>
      <c r="RUH424" s="335"/>
      <c r="RUI424" s="335"/>
      <c r="RUJ424" s="335"/>
      <c r="RUK424" s="335"/>
      <c r="RUL424" s="335"/>
      <c r="RUM424" s="335"/>
      <c r="RUN424" s="335"/>
      <c r="RUO424" s="335"/>
      <c r="RUP424" s="335"/>
      <c r="RUQ424" s="335"/>
      <c r="RUR424" s="335"/>
      <c r="RUS424" s="335"/>
      <c r="RUT424" s="335"/>
      <c r="RUU424" s="335"/>
      <c r="RUV424" s="335"/>
      <c r="RUW424" s="335"/>
      <c r="RUX424" s="335"/>
      <c r="RUY424" s="335"/>
      <c r="RUZ424" s="335"/>
      <c r="RVA424" s="335"/>
      <c r="RVB424" s="335"/>
      <c r="RVC424" s="335"/>
      <c r="RVD424" s="335"/>
      <c r="RVE424" s="335"/>
      <c r="RVF424" s="335"/>
      <c r="RVG424" s="335"/>
      <c r="RVH424" s="335"/>
      <c r="RVI424" s="335"/>
      <c r="RVJ424" s="335"/>
      <c r="RVK424" s="335"/>
      <c r="RVL424" s="335"/>
      <c r="RVM424" s="335"/>
      <c r="RVN424" s="335"/>
      <c r="RVO424" s="335"/>
      <c r="RVP424" s="335"/>
      <c r="RVQ424" s="335"/>
      <c r="RVR424" s="335"/>
      <c r="RVS424" s="335"/>
      <c r="RVT424" s="335"/>
      <c r="RVU424" s="335"/>
      <c r="RVV424" s="335"/>
      <c r="RVW424" s="335"/>
      <c r="RVX424" s="335"/>
      <c r="RVY424" s="335"/>
      <c r="RVZ424" s="335"/>
      <c r="RWA424" s="335"/>
      <c r="RWB424" s="335"/>
      <c r="RWC424" s="335"/>
      <c r="RWD424" s="335"/>
      <c r="RWE424" s="335"/>
      <c r="RWF424" s="335"/>
      <c r="RWG424" s="335"/>
      <c r="RWH424" s="335"/>
      <c r="RWI424" s="335"/>
      <c r="RWJ424" s="335"/>
      <c r="RWK424" s="335"/>
      <c r="RWL424" s="335"/>
      <c r="RWM424" s="335"/>
      <c r="RWN424" s="335"/>
      <c r="RWO424" s="335"/>
      <c r="RWP424" s="335"/>
      <c r="RWQ424" s="335"/>
      <c r="RWR424" s="335"/>
      <c r="RWS424" s="335"/>
      <c r="RWT424" s="335"/>
      <c r="RWU424" s="335"/>
      <c r="RWV424" s="335"/>
      <c r="RWW424" s="335"/>
      <c r="RWX424" s="335"/>
      <c r="RWY424" s="335"/>
      <c r="RWZ424" s="335"/>
      <c r="RXA424" s="335"/>
      <c r="RXB424" s="335"/>
      <c r="RXC424" s="335"/>
      <c r="RXD424" s="335"/>
      <c r="RXE424" s="335"/>
      <c r="RXF424" s="335"/>
      <c r="RXG424" s="335"/>
      <c r="RXH424" s="335"/>
      <c r="RXI424" s="335"/>
      <c r="RXJ424" s="335"/>
      <c r="RXK424" s="335"/>
      <c r="RXL424" s="335"/>
      <c r="RXM424" s="335"/>
      <c r="RXN424" s="335"/>
      <c r="RXO424" s="335"/>
      <c r="RXP424" s="335"/>
      <c r="RXQ424" s="335"/>
      <c r="RXR424" s="335"/>
      <c r="RXS424" s="335"/>
      <c r="RXT424" s="335"/>
      <c r="RXU424" s="335"/>
      <c r="RXV424" s="335"/>
      <c r="RXW424" s="335"/>
      <c r="RXX424" s="335"/>
      <c r="RXY424" s="335"/>
      <c r="RXZ424" s="335"/>
      <c r="RYA424" s="335"/>
      <c r="RYB424" s="335"/>
      <c r="RYC424" s="335"/>
      <c r="RYD424" s="335"/>
      <c r="RYE424" s="335"/>
      <c r="RYF424" s="335"/>
      <c r="RYG424" s="335"/>
      <c r="RYH424" s="335"/>
      <c r="RYI424" s="335"/>
      <c r="RYJ424" s="335"/>
      <c r="RYK424" s="335"/>
      <c r="RYL424" s="335"/>
      <c r="RYM424" s="335"/>
      <c r="RYN424" s="335"/>
      <c r="RYO424" s="335"/>
      <c r="RYP424" s="335"/>
      <c r="RYQ424" s="335"/>
      <c r="RYR424" s="335"/>
      <c r="RYS424" s="335"/>
      <c r="RYT424" s="335"/>
      <c r="RYU424" s="335"/>
      <c r="RYV424" s="335"/>
      <c r="RYW424" s="335"/>
      <c r="RYX424" s="335"/>
      <c r="RYY424" s="335"/>
      <c r="RYZ424" s="335"/>
      <c r="RZA424" s="335"/>
      <c r="RZB424" s="335"/>
      <c r="RZC424" s="335"/>
      <c r="RZD424" s="335"/>
      <c r="RZE424" s="335"/>
      <c r="RZF424" s="335"/>
      <c r="RZG424" s="335"/>
      <c r="RZH424" s="335"/>
      <c r="RZI424" s="335"/>
      <c r="RZJ424" s="335"/>
      <c r="RZK424" s="335"/>
      <c r="RZL424" s="335"/>
      <c r="RZM424" s="335"/>
      <c r="RZN424" s="335"/>
      <c r="RZO424" s="335"/>
      <c r="RZP424" s="335"/>
      <c r="RZQ424" s="335"/>
      <c r="RZR424" s="335"/>
      <c r="RZS424" s="335"/>
      <c r="RZT424" s="335"/>
      <c r="RZU424" s="335"/>
      <c r="RZV424" s="335"/>
      <c r="RZW424" s="335"/>
      <c r="RZX424" s="335"/>
      <c r="RZY424" s="335"/>
      <c r="RZZ424" s="335"/>
      <c r="SAA424" s="335"/>
      <c r="SAB424" s="335"/>
      <c r="SAC424" s="335"/>
      <c r="SAD424" s="335"/>
      <c r="SAE424" s="335"/>
      <c r="SAF424" s="335"/>
      <c r="SAG424" s="335"/>
      <c r="SAH424" s="335"/>
      <c r="SAI424" s="335"/>
      <c r="SAJ424" s="335"/>
      <c r="SAK424" s="335"/>
      <c r="SAL424" s="335"/>
      <c r="SAM424" s="335"/>
      <c r="SAN424" s="335"/>
      <c r="SAO424" s="335"/>
      <c r="SAP424" s="335"/>
      <c r="SAQ424" s="335"/>
      <c r="SAR424" s="335"/>
      <c r="SAS424" s="335"/>
      <c r="SAT424" s="335"/>
      <c r="SAU424" s="335"/>
      <c r="SAV424" s="335"/>
      <c r="SAW424" s="335"/>
      <c r="SAX424" s="335"/>
      <c r="SAY424" s="335"/>
      <c r="SAZ424" s="335"/>
      <c r="SBA424" s="335"/>
      <c r="SBB424" s="335"/>
      <c r="SBC424" s="335"/>
      <c r="SBD424" s="335"/>
      <c r="SBE424" s="335"/>
      <c r="SBF424" s="335"/>
      <c r="SBG424" s="335"/>
      <c r="SBH424" s="335"/>
      <c r="SBI424" s="335"/>
      <c r="SBJ424" s="335"/>
      <c r="SBK424" s="335"/>
      <c r="SBL424" s="335"/>
      <c r="SBM424" s="335"/>
      <c r="SBN424" s="335"/>
      <c r="SBO424" s="335"/>
      <c r="SBP424" s="335"/>
      <c r="SBQ424" s="335"/>
      <c r="SBR424" s="335"/>
      <c r="SBS424" s="335"/>
      <c r="SBT424" s="335"/>
      <c r="SBU424" s="335"/>
      <c r="SBV424" s="335"/>
      <c r="SBW424" s="335"/>
      <c r="SBX424" s="335"/>
      <c r="SBY424" s="335"/>
      <c r="SBZ424" s="335"/>
      <c r="SCA424" s="335"/>
      <c r="SCB424" s="335"/>
      <c r="SCC424" s="335"/>
      <c r="SCD424" s="335"/>
      <c r="SCE424" s="335"/>
      <c r="SCF424" s="335"/>
      <c r="SCG424" s="335"/>
      <c r="SCH424" s="335"/>
      <c r="SCI424" s="335"/>
      <c r="SCJ424" s="335"/>
      <c r="SCK424" s="335"/>
      <c r="SCL424" s="335"/>
      <c r="SCM424" s="335"/>
      <c r="SCN424" s="335"/>
      <c r="SCO424" s="335"/>
      <c r="SCP424" s="335"/>
      <c r="SCQ424" s="335"/>
      <c r="SCR424" s="335"/>
      <c r="SCS424" s="335"/>
      <c r="SCT424" s="335"/>
      <c r="SCU424" s="335"/>
      <c r="SCV424" s="335"/>
      <c r="SCW424" s="335"/>
      <c r="SCX424" s="335"/>
      <c r="SCY424" s="335"/>
      <c r="SCZ424" s="335"/>
      <c r="SDA424" s="335"/>
      <c r="SDB424" s="335"/>
      <c r="SDC424" s="335"/>
      <c r="SDD424" s="335"/>
      <c r="SDE424" s="335"/>
      <c r="SDF424" s="335"/>
      <c r="SDG424" s="335"/>
      <c r="SDH424" s="335"/>
      <c r="SDI424" s="335"/>
      <c r="SDJ424" s="335"/>
      <c r="SDK424" s="335"/>
      <c r="SDL424" s="335"/>
      <c r="SDM424" s="335"/>
      <c r="SDN424" s="335"/>
      <c r="SDO424" s="335"/>
      <c r="SDP424" s="335"/>
      <c r="SDQ424" s="335"/>
      <c r="SDR424" s="335"/>
      <c r="SDS424" s="335"/>
      <c r="SDT424" s="335"/>
      <c r="SDU424" s="335"/>
      <c r="SDV424" s="335"/>
      <c r="SDW424" s="335"/>
      <c r="SDX424" s="335"/>
      <c r="SDY424" s="335"/>
      <c r="SDZ424" s="335"/>
      <c r="SEA424" s="335"/>
      <c r="SEB424" s="335"/>
      <c r="SEC424" s="335"/>
      <c r="SED424" s="335"/>
      <c r="SEE424" s="335"/>
      <c r="SEF424" s="335"/>
      <c r="SEG424" s="335"/>
      <c r="SEH424" s="335"/>
      <c r="SEI424" s="335"/>
      <c r="SEJ424" s="335"/>
      <c r="SEK424" s="335"/>
      <c r="SEL424" s="335"/>
      <c r="SEM424" s="335"/>
      <c r="SEN424" s="335"/>
      <c r="SEO424" s="335"/>
      <c r="SEP424" s="335"/>
      <c r="SEQ424" s="335"/>
      <c r="SER424" s="335"/>
      <c r="SES424" s="335"/>
      <c r="SET424" s="335"/>
      <c r="SEU424" s="335"/>
      <c r="SEV424" s="335"/>
      <c r="SEW424" s="335"/>
      <c r="SEX424" s="335"/>
      <c r="SEY424" s="335"/>
      <c r="SEZ424" s="335"/>
      <c r="SFA424" s="335"/>
      <c r="SFB424" s="335"/>
      <c r="SFC424" s="335"/>
      <c r="SFD424" s="335"/>
      <c r="SFE424" s="335"/>
      <c r="SFF424" s="335"/>
      <c r="SFG424" s="335"/>
      <c r="SFH424" s="335"/>
      <c r="SFI424" s="335"/>
      <c r="SFJ424" s="335"/>
      <c r="SFK424" s="335"/>
      <c r="SFL424" s="335"/>
      <c r="SFM424" s="335"/>
      <c r="SFN424" s="335"/>
      <c r="SFO424" s="335"/>
      <c r="SFP424" s="335"/>
      <c r="SFQ424" s="335"/>
      <c r="SFR424" s="335"/>
      <c r="SFS424" s="335"/>
      <c r="SFT424" s="335"/>
      <c r="SFU424" s="335"/>
      <c r="SFV424" s="335"/>
      <c r="SFW424" s="335"/>
      <c r="SFX424" s="335"/>
      <c r="SFY424" s="335"/>
      <c r="SFZ424" s="335"/>
      <c r="SGA424" s="335"/>
      <c r="SGB424" s="335"/>
      <c r="SGC424" s="335"/>
      <c r="SGD424" s="335"/>
      <c r="SGE424" s="335"/>
      <c r="SGF424" s="335"/>
      <c r="SGG424" s="335"/>
      <c r="SGH424" s="335"/>
      <c r="SGI424" s="335"/>
      <c r="SGJ424" s="335"/>
      <c r="SGK424" s="335"/>
      <c r="SGL424" s="335"/>
      <c r="SGM424" s="335"/>
      <c r="SGN424" s="335"/>
      <c r="SGO424" s="335"/>
      <c r="SGP424" s="335"/>
      <c r="SGQ424" s="335"/>
      <c r="SGR424" s="335"/>
      <c r="SGS424" s="335"/>
      <c r="SGT424" s="335"/>
      <c r="SGU424" s="335"/>
      <c r="SGV424" s="335"/>
      <c r="SGW424" s="335"/>
      <c r="SGX424" s="335"/>
      <c r="SGY424" s="335"/>
      <c r="SGZ424" s="335"/>
      <c r="SHA424" s="335"/>
      <c r="SHB424" s="335"/>
      <c r="SHC424" s="335"/>
      <c r="SHD424" s="335"/>
      <c r="SHE424" s="335"/>
      <c r="SHF424" s="335"/>
      <c r="SHG424" s="335"/>
      <c r="SHH424" s="335"/>
      <c r="SHI424" s="335"/>
      <c r="SHJ424" s="335"/>
      <c r="SHK424" s="335"/>
      <c r="SHL424" s="335"/>
      <c r="SHM424" s="335"/>
      <c r="SHN424" s="335"/>
      <c r="SHO424" s="335"/>
      <c r="SHP424" s="335"/>
      <c r="SHQ424" s="335"/>
      <c r="SHR424" s="335"/>
      <c r="SHS424" s="335"/>
      <c r="SHT424" s="335"/>
      <c r="SHU424" s="335"/>
      <c r="SHV424" s="335"/>
      <c r="SHW424" s="335"/>
      <c r="SHX424" s="335"/>
      <c r="SHY424" s="335"/>
      <c r="SHZ424" s="335"/>
      <c r="SIA424" s="335"/>
      <c r="SIB424" s="335"/>
      <c r="SIC424" s="335"/>
      <c r="SID424" s="335"/>
      <c r="SIE424" s="335"/>
      <c r="SIF424" s="335"/>
      <c r="SIG424" s="335"/>
      <c r="SIH424" s="335"/>
      <c r="SII424" s="335"/>
      <c r="SIJ424" s="335"/>
      <c r="SIK424" s="335"/>
      <c r="SIL424" s="335"/>
      <c r="SIM424" s="335"/>
      <c r="SIN424" s="335"/>
      <c r="SIO424" s="335"/>
      <c r="SIP424" s="335"/>
      <c r="SIQ424" s="335"/>
      <c r="SIR424" s="335"/>
      <c r="SIS424" s="335"/>
      <c r="SIT424" s="335"/>
      <c r="SIU424" s="335"/>
      <c r="SIV424" s="335"/>
      <c r="SIW424" s="335"/>
      <c r="SIX424" s="335"/>
      <c r="SIY424" s="335"/>
      <c r="SIZ424" s="335"/>
      <c r="SJA424" s="335"/>
      <c r="SJB424" s="335"/>
      <c r="SJC424" s="335"/>
      <c r="SJD424" s="335"/>
      <c r="SJE424" s="335"/>
      <c r="SJF424" s="335"/>
      <c r="SJG424" s="335"/>
      <c r="SJH424" s="335"/>
      <c r="SJI424" s="335"/>
      <c r="SJJ424" s="335"/>
      <c r="SJK424" s="335"/>
      <c r="SJL424" s="335"/>
      <c r="SJM424" s="335"/>
      <c r="SJN424" s="335"/>
      <c r="SJO424" s="335"/>
      <c r="SJP424" s="335"/>
      <c r="SJQ424" s="335"/>
      <c r="SJR424" s="335"/>
      <c r="SJS424" s="335"/>
      <c r="SJT424" s="335"/>
      <c r="SJU424" s="335"/>
      <c r="SJV424" s="335"/>
      <c r="SJW424" s="335"/>
      <c r="SJX424" s="335"/>
      <c r="SJY424" s="335"/>
      <c r="SJZ424" s="335"/>
      <c r="SKA424" s="335"/>
      <c r="SKB424" s="335"/>
      <c r="SKC424" s="335"/>
      <c r="SKD424" s="335"/>
      <c r="SKE424" s="335"/>
      <c r="SKF424" s="335"/>
      <c r="SKG424" s="335"/>
      <c r="SKH424" s="335"/>
      <c r="SKI424" s="335"/>
      <c r="SKJ424" s="335"/>
      <c r="SKK424" s="335"/>
      <c r="SKL424" s="335"/>
      <c r="SKM424" s="335"/>
      <c r="SKN424" s="335"/>
      <c r="SKO424" s="335"/>
      <c r="SKP424" s="335"/>
      <c r="SKQ424" s="335"/>
      <c r="SKR424" s="335"/>
      <c r="SKS424" s="335"/>
      <c r="SKT424" s="335"/>
      <c r="SKU424" s="335"/>
      <c r="SKV424" s="335"/>
      <c r="SKW424" s="335"/>
      <c r="SKX424" s="335"/>
      <c r="SKY424" s="335"/>
      <c r="SKZ424" s="335"/>
      <c r="SLA424" s="335"/>
      <c r="SLB424" s="335"/>
      <c r="SLC424" s="335"/>
      <c r="SLD424" s="335"/>
      <c r="SLE424" s="335"/>
      <c r="SLF424" s="335"/>
      <c r="SLG424" s="335"/>
      <c r="SLH424" s="335"/>
      <c r="SLI424" s="335"/>
      <c r="SLJ424" s="335"/>
      <c r="SLK424" s="335"/>
      <c r="SLL424" s="335"/>
      <c r="SLM424" s="335"/>
      <c r="SLN424" s="335"/>
      <c r="SLO424" s="335"/>
      <c r="SLP424" s="335"/>
      <c r="SLQ424" s="335"/>
      <c r="SLR424" s="335"/>
      <c r="SLS424" s="335"/>
      <c r="SLT424" s="335"/>
      <c r="SLU424" s="335"/>
      <c r="SLV424" s="335"/>
      <c r="SLW424" s="335"/>
      <c r="SLX424" s="335"/>
      <c r="SLY424" s="335"/>
      <c r="SLZ424" s="335"/>
      <c r="SMA424" s="335"/>
      <c r="SMB424" s="335"/>
      <c r="SMC424" s="335"/>
      <c r="SMD424" s="335"/>
      <c r="SME424" s="335"/>
      <c r="SMF424" s="335"/>
      <c r="SMG424" s="335"/>
      <c r="SMH424" s="335"/>
      <c r="SMI424" s="335"/>
      <c r="SMJ424" s="335"/>
      <c r="SMK424" s="335"/>
      <c r="SML424" s="335"/>
      <c r="SMM424" s="335"/>
      <c r="SMN424" s="335"/>
      <c r="SMO424" s="335"/>
      <c r="SMP424" s="335"/>
      <c r="SMQ424" s="335"/>
      <c r="SMR424" s="335"/>
      <c r="SMS424" s="335"/>
      <c r="SMT424" s="335"/>
      <c r="SMU424" s="335"/>
      <c r="SMV424" s="335"/>
      <c r="SMW424" s="335"/>
      <c r="SMX424" s="335"/>
      <c r="SMY424" s="335"/>
      <c r="SMZ424" s="335"/>
      <c r="SNA424" s="335"/>
      <c r="SNB424" s="335"/>
      <c r="SNC424" s="335"/>
      <c r="SND424" s="335"/>
      <c r="SNE424" s="335"/>
      <c r="SNF424" s="335"/>
      <c r="SNG424" s="335"/>
      <c r="SNH424" s="335"/>
      <c r="SNI424" s="335"/>
      <c r="SNJ424" s="335"/>
      <c r="SNK424" s="335"/>
      <c r="SNL424" s="335"/>
      <c r="SNM424" s="335"/>
      <c r="SNN424" s="335"/>
      <c r="SNO424" s="335"/>
      <c r="SNP424" s="335"/>
      <c r="SNQ424" s="335"/>
      <c r="SNR424" s="335"/>
      <c r="SNS424" s="335"/>
      <c r="SNT424" s="335"/>
      <c r="SNU424" s="335"/>
      <c r="SNV424" s="335"/>
      <c r="SNW424" s="335"/>
      <c r="SNX424" s="335"/>
      <c r="SNY424" s="335"/>
      <c r="SNZ424" s="335"/>
      <c r="SOA424" s="335"/>
      <c r="SOB424" s="335"/>
      <c r="SOC424" s="335"/>
      <c r="SOD424" s="335"/>
      <c r="SOE424" s="335"/>
      <c r="SOF424" s="335"/>
      <c r="SOG424" s="335"/>
      <c r="SOH424" s="335"/>
      <c r="SOI424" s="335"/>
      <c r="SOJ424" s="335"/>
      <c r="SOK424" s="335"/>
      <c r="SOL424" s="335"/>
      <c r="SOM424" s="335"/>
      <c r="SON424" s="335"/>
      <c r="SOO424" s="335"/>
      <c r="SOP424" s="335"/>
      <c r="SOQ424" s="335"/>
      <c r="SOR424" s="335"/>
      <c r="SOS424" s="335"/>
      <c r="SOT424" s="335"/>
      <c r="SOU424" s="335"/>
      <c r="SOV424" s="335"/>
      <c r="SOW424" s="335"/>
      <c r="SOX424" s="335"/>
      <c r="SOY424" s="335"/>
      <c r="SOZ424" s="335"/>
      <c r="SPA424" s="335"/>
      <c r="SPB424" s="335"/>
      <c r="SPC424" s="335"/>
      <c r="SPD424" s="335"/>
      <c r="SPE424" s="335"/>
      <c r="SPF424" s="335"/>
      <c r="SPG424" s="335"/>
      <c r="SPH424" s="335"/>
      <c r="SPI424" s="335"/>
      <c r="SPJ424" s="335"/>
      <c r="SPK424" s="335"/>
      <c r="SPL424" s="335"/>
      <c r="SPM424" s="335"/>
      <c r="SPN424" s="335"/>
      <c r="SPO424" s="335"/>
      <c r="SPP424" s="335"/>
      <c r="SPQ424" s="335"/>
      <c r="SPR424" s="335"/>
      <c r="SPS424" s="335"/>
      <c r="SPT424" s="335"/>
      <c r="SPU424" s="335"/>
      <c r="SPV424" s="335"/>
      <c r="SPW424" s="335"/>
      <c r="SPX424" s="335"/>
      <c r="SPY424" s="335"/>
      <c r="SPZ424" s="335"/>
      <c r="SQA424" s="335"/>
      <c r="SQB424" s="335"/>
      <c r="SQC424" s="335"/>
      <c r="SQD424" s="335"/>
      <c r="SQE424" s="335"/>
      <c r="SQF424" s="335"/>
      <c r="SQG424" s="335"/>
      <c r="SQH424" s="335"/>
      <c r="SQI424" s="335"/>
      <c r="SQJ424" s="335"/>
      <c r="SQK424" s="335"/>
      <c r="SQL424" s="335"/>
      <c r="SQM424" s="335"/>
      <c r="SQN424" s="335"/>
      <c r="SQO424" s="335"/>
      <c r="SQP424" s="335"/>
      <c r="SQQ424" s="335"/>
      <c r="SQR424" s="335"/>
      <c r="SQS424" s="335"/>
      <c r="SQT424" s="335"/>
      <c r="SQU424" s="335"/>
      <c r="SQV424" s="335"/>
      <c r="SQW424" s="335"/>
      <c r="SQX424" s="335"/>
      <c r="SQY424" s="335"/>
      <c r="SQZ424" s="335"/>
      <c r="SRA424" s="335"/>
      <c r="SRB424" s="335"/>
      <c r="SRC424" s="335"/>
      <c r="SRD424" s="335"/>
      <c r="SRE424" s="335"/>
      <c r="SRF424" s="335"/>
      <c r="SRG424" s="335"/>
      <c r="SRH424" s="335"/>
      <c r="SRI424" s="335"/>
      <c r="SRJ424" s="335"/>
      <c r="SRK424" s="335"/>
      <c r="SRL424" s="335"/>
      <c r="SRM424" s="335"/>
      <c r="SRN424" s="335"/>
      <c r="SRO424" s="335"/>
      <c r="SRP424" s="335"/>
      <c r="SRQ424" s="335"/>
      <c r="SRR424" s="335"/>
      <c r="SRS424" s="335"/>
      <c r="SRT424" s="335"/>
      <c r="SRU424" s="335"/>
      <c r="SRV424" s="335"/>
      <c r="SRW424" s="335"/>
      <c r="SRX424" s="335"/>
      <c r="SRY424" s="335"/>
      <c r="SRZ424" s="335"/>
      <c r="SSA424" s="335"/>
      <c r="SSB424" s="335"/>
      <c r="SSC424" s="335"/>
      <c r="SSD424" s="335"/>
      <c r="SSE424" s="335"/>
      <c r="SSF424" s="335"/>
      <c r="SSG424" s="335"/>
      <c r="SSH424" s="335"/>
      <c r="SSI424" s="335"/>
      <c r="SSJ424" s="335"/>
      <c r="SSK424" s="335"/>
      <c r="SSL424" s="335"/>
      <c r="SSM424" s="335"/>
      <c r="SSN424" s="335"/>
      <c r="SSO424" s="335"/>
      <c r="SSP424" s="335"/>
      <c r="SSQ424" s="335"/>
      <c r="SSR424" s="335"/>
      <c r="SSS424" s="335"/>
      <c r="SST424" s="335"/>
      <c r="SSU424" s="335"/>
      <c r="SSV424" s="335"/>
      <c r="SSW424" s="335"/>
      <c r="SSX424" s="335"/>
      <c r="SSY424" s="335"/>
      <c r="SSZ424" s="335"/>
      <c r="STA424" s="335"/>
      <c r="STB424" s="335"/>
      <c r="STC424" s="335"/>
      <c r="STD424" s="335"/>
      <c r="STE424" s="335"/>
      <c r="STF424" s="335"/>
      <c r="STG424" s="335"/>
      <c r="STH424" s="335"/>
      <c r="STI424" s="335"/>
      <c r="STJ424" s="335"/>
      <c r="STK424" s="335"/>
      <c r="STL424" s="335"/>
      <c r="STM424" s="335"/>
      <c r="STN424" s="335"/>
      <c r="STO424" s="335"/>
      <c r="STP424" s="335"/>
      <c r="STQ424" s="335"/>
      <c r="STR424" s="335"/>
      <c r="STS424" s="335"/>
      <c r="STT424" s="335"/>
      <c r="STU424" s="335"/>
      <c r="STV424" s="335"/>
      <c r="STW424" s="335"/>
      <c r="STX424" s="335"/>
      <c r="STY424" s="335"/>
      <c r="STZ424" s="335"/>
      <c r="SUA424" s="335"/>
      <c r="SUB424" s="335"/>
      <c r="SUC424" s="335"/>
      <c r="SUD424" s="335"/>
      <c r="SUE424" s="335"/>
      <c r="SUF424" s="335"/>
      <c r="SUG424" s="335"/>
      <c r="SUH424" s="335"/>
      <c r="SUI424" s="335"/>
      <c r="SUJ424" s="335"/>
      <c r="SUK424" s="335"/>
      <c r="SUL424" s="335"/>
      <c r="SUM424" s="335"/>
      <c r="SUN424" s="335"/>
      <c r="SUO424" s="335"/>
      <c r="SUP424" s="335"/>
      <c r="SUQ424" s="335"/>
      <c r="SUR424" s="335"/>
      <c r="SUS424" s="335"/>
      <c r="SUT424" s="335"/>
      <c r="SUU424" s="335"/>
      <c r="SUV424" s="335"/>
      <c r="SUW424" s="335"/>
      <c r="SUX424" s="335"/>
      <c r="SUY424" s="335"/>
      <c r="SUZ424" s="335"/>
      <c r="SVA424" s="335"/>
      <c r="SVB424" s="335"/>
      <c r="SVC424" s="335"/>
      <c r="SVD424" s="335"/>
      <c r="SVE424" s="335"/>
      <c r="SVF424" s="335"/>
      <c r="SVG424" s="335"/>
      <c r="SVH424" s="335"/>
      <c r="SVI424" s="335"/>
      <c r="SVJ424" s="335"/>
      <c r="SVK424" s="335"/>
      <c r="SVL424" s="335"/>
      <c r="SVM424" s="335"/>
      <c r="SVN424" s="335"/>
      <c r="SVO424" s="335"/>
      <c r="SVP424" s="335"/>
      <c r="SVQ424" s="335"/>
      <c r="SVR424" s="335"/>
      <c r="SVS424" s="335"/>
      <c r="SVT424" s="335"/>
      <c r="SVU424" s="335"/>
      <c r="SVV424" s="335"/>
      <c r="SVW424" s="335"/>
      <c r="SVX424" s="335"/>
      <c r="SVY424" s="335"/>
      <c r="SVZ424" s="335"/>
      <c r="SWA424" s="335"/>
      <c r="SWB424" s="335"/>
      <c r="SWC424" s="335"/>
      <c r="SWD424" s="335"/>
      <c r="SWE424" s="335"/>
      <c r="SWF424" s="335"/>
      <c r="SWG424" s="335"/>
      <c r="SWH424" s="335"/>
      <c r="SWI424" s="335"/>
      <c r="SWJ424" s="335"/>
      <c r="SWK424" s="335"/>
      <c r="SWL424" s="335"/>
      <c r="SWM424" s="335"/>
      <c r="SWN424" s="335"/>
      <c r="SWO424" s="335"/>
      <c r="SWP424" s="335"/>
      <c r="SWQ424" s="335"/>
      <c r="SWR424" s="335"/>
      <c r="SWS424" s="335"/>
      <c r="SWT424" s="335"/>
      <c r="SWU424" s="335"/>
      <c r="SWV424" s="335"/>
      <c r="SWW424" s="335"/>
      <c r="SWX424" s="335"/>
      <c r="SWY424" s="335"/>
      <c r="SWZ424" s="335"/>
      <c r="SXA424" s="335"/>
      <c r="SXB424" s="335"/>
      <c r="SXC424" s="335"/>
      <c r="SXD424" s="335"/>
      <c r="SXE424" s="335"/>
      <c r="SXF424" s="335"/>
      <c r="SXG424" s="335"/>
      <c r="SXH424" s="335"/>
      <c r="SXI424" s="335"/>
      <c r="SXJ424" s="335"/>
      <c r="SXK424" s="335"/>
      <c r="SXL424" s="335"/>
      <c r="SXM424" s="335"/>
      <c r="SXN424" s="335"/>
      <c r="SXO424" s="335"/>
      <c r="SXP424" s="335"/>
      <c r="SXQ424" s="335"/>
      <c r="SXR424" s="335"/>
      <c r="SXS424" s="335"/>
      <c r="SXT424" s="335"/>
      <c r="SXU424" s="335"/>
      <c r="SXV424" s="335"/>
      <c r="SXW424" s="335"/>
      <c r="SXX424" s="335"/>
      <c r="SXY424" s="335"/>
      <c r="SXZ424" s="335"/>
      <c r="SYA424" s="335"/>
      <c r="SYB424" s="335"/>
      <c r="SYC424" s="335"/>
      <c r="SYD424" s="335"/>
      <c r="SYE424" s="335"/>
      <c r="SYF424" s="335"/>
      <c r="SYG424" s="335"/>
      <c r="SYH424" s="335"/>
      <c r="SYI424" s="335"/>
      <c r="SYJ424" s="335"/>
      <c r="SYK424" s="335"/>
      <c r="SYL424" s="335"/>
      <c r="SYM424" s="335"/>
      <c r="SYN424" s="335"/>
      <c r="SYO424" s="335"/>
      <c r="SYP424" s="335"/>
      <c r="SYQ424" s="335"/>
      <c r="SYR424" s="335"/>
      <c r="SYS424" s="335"/>
      <c r="SYT424" s="335"/>
      <c r="SYU424" s="335"/>
      <c r="SYV424" s="335"/>
      <c r="SYW424" s="335"/>
      <c r="SYX424" s="335"/>
      <c r="SYY424" s="335"/>
      <c r="SYZ424" s="335"/>
      <c r="SZA424" s="335"/>
      <c r="SZB424" s="335"/>
      <c r="SZC424" s="335"/>
      <c r="SZD424" s="335"/>
      <c r="SZE424" s="335"/>
      <c r="SZF424" s="335"/>
      <c r="SZG424" s="335"/>
      <c r="SZH424" s="335"/>
      <c r="SZI424" s="335"/>
      <c r="SZJ424" s="335"/>
      <c r="SZK424" s="335"/>
      <c r="SZL424" s="335"/>
      <c r="SZM424" s="335"/>
      <c r="SZN424" s="335"/>
      <c r="SZO424" s="335"/>
      <c r="SZP424" s="335"/>
      <c r="SZQ424" s="335"/>
      <c r="SZR424" s="335"/>
      <c r="SZS424" s="335"/>
      <c r="SZT424" s="335"/>
      <c r="SZU424" s="335"/>
      <c r="SZV424" s="335"/>
      <c r="SZW424" s="335"/>
      <c r="SZX424" s="335"/>
      <c r="SZY424" s="335"/>
      <c r="SZZ424" s="335"/>
      <c r="TAA424" s="335"/>
      <c r="TAB424" s="335"/>
      <c r="TAC424" s="335"/>
      <c r="TAD424" s="335"/>
      <c r="TAE424" s="335"/>
      <c r="TAF424" s="335"/>
      <c r="TAG424" s="335"/>
      <c r="TAH424" s="335"/>
      <c r="TAI424" s="335"/>
      <c r="TAJ424" s="335"/>
      <c r="TAK424" s="335"/>
      <c r="TAL424" s="335"/>
      <c r="TAM424" s="335"/>
      <c r="TAN424" s="335"/>
      <c r="TAO424" s="335"/>
      <c r="TAP424" s="335"/>
      <c r="TAQ424" s="335"/>
      <c r="TAR424" s="335"/>
      <c r="TAS424" s="335"/>
      <c r="TAT424" s="335"/>
      <c r="TAU424" s="335"/>
      <c r="TAV424" s="335"/>
      <c r="TAW424" s="335"/>
      <c r="TAX424" s="335"/>
      <c r="TAY424" s="335"/>
      <c r="TAZ424" s="335"/>
      <c r="TBA424" s="335"/>
      <c r="TBB424" s="335"/>
      <c r="TBC424" s="335"/>
      <c r="TBD424" s="335"/>
      <c r="TBE424" s="335"/>
      <c r="TBF424" s="335"/>
      <c r="TBG424" s="335"/>
      <c r="TBH424" s="335"/>
      <c r="TBI424" s="335"/>
      <c r="TBJ424" s="335"/>
      <c r="TBK424" s="335"/>
      <c r="TBL424" s="335"/>
      <c r="TBM424" s="335"/>
      <c r="TBN424" s="335"/>
      <c r="TBO424" s="335"/>
      <c r="TBP424" s="335"/>
      <c r="TBQ424" s="335"/>
      <c r="TBR424" s="335"/>
      <c r="TBS424" s="335"/>
      <c r="TBT424" s="335"/>
      <c r="TBU424" s="335"/>
      <c r="TBV424" s="335"/>
      <c r="TBW424" s="335"/>
      <c r="TBX424" s="335"/>
      <c r="TBY424" s="335"/>
      <c r="TBZ424" s="335"/>
      <c r="TCA424" s="335"/>
      <c r="TCB424" s="335"/>
      <c r="TCC424" s="335"/>
      <c r="TCD424" s="335"/>
      <c r="TCE424" s="335"/>
      <c r="TCF424" s="335"/>
      <c r="TCG424" s="335"/>
      <c r="TCH424" s="335"/>
      <c r="TCI424" s="335"/>
      <c r="TCJ424" s="335"/>
      <c r="TCK424" s="335"/>
      <c r="TCL424" s="335"/>
      <c r="TCM424" s="335"/>
      <c r="TCN424" s="335"/>
      <c r="TCO424" s="335"/>
      <c r="TCP424" s="335"/>
      <c r="TCQ424" s="335"/>
      <c r="TCR424" s="335"/>
      <c r="TCS424" s="335"/>
      <c r="TCT424" s="335"/>
      <c r="TCU424" s="335"/>
      <c r="TCV424" s="335"/>
      <c r="TCW424" s="335"/>
      <c r="TCX424" s="335"/>
      <c r="TCY424" s="335"/>
      <c r="TCZ424" s="335"/>
      <c r="TDA424" s="335"/>
      <c r="TDB424" s="335"/>
      <c r="TDC424" s="335"/>
      <c r="TDD424" s="335"/>
      <c r="TDE424" s="335"/>
      <c r="TDF424" s="335"/>
      <c r="TDG424" s="335"/>
      <c r="TDH424" s="335"/>
      <c r="TDI424" s="335"/>
      <c r="TDJ424" s="335"/>
      <c r="TDK424" s="335"/>
      <c r="TDL424" s="335"/>
      <c r="TDM424" s="335"/>
      <c r="TDN424" s="335"/>
      <c r="TDO424" s="335"/>
      <c r="TDP424" s="335"/>
      <c r="TDQ424" s="335"/>
      <c r="TDR424" s="335"/>
      <c r="TDS424" s="335"/>
      <c r="TDT424" s="335"/>
      <c r="TDU424" s="335"/>
      <c r="TDV424" s="335"/>
      <c r="TDW424" s="335"/>
      <c r="TDX424" s="335"/>
      <c r="TDY424" s="335"/>
      <c r="TDZ424" s="335"/>
      <c r="TEA424" s="335"/>
      <c r="TEB424" s="335"/>
      <c r="TEC424" s="335"/>
      <c r="TED424" s="335"/>
      <c r="TEE424" s="335"/>
      <c r="TEF424" s="335"/>
      <c r="TEG424" s="335"/>
      <c r="TEH424" s="335"/>
      <c r="TEI424" s="335"/>
      <c r="TEJ424" s="335"/>
      <c r="TEK424" s="335"/>
      <c r="TEL424" s="335"/>
      <c r="TEM424" s="335"/>
      <c r="TEN424" s="335"/>
      <c r="TEO424" s="335"/>
      <c r="TEP424" s="335"/>
      <c r="TEQ424" s="335"/>
      <c r="TER424" s="335"/>
      <c r="TES424" s="335"/>
      <c r="TET424" s="335"/>
      <c r="TEU424" s="335"/>
      <c r="TEV424" s="335"/>
      <c r="TEW424" s="335"/>
      <c r="TEX424" s="335"/>
      <c r="TEY424" s="335"/>
      <c r="TEZ424" s="335"/>
      <c r="TFA424" s="335"/>
      <c r="TFB424" s="335"/>
      <c r="TFC424" s="335"/>
      <c r="TFD424" s="335"/>
      <c r="TFE424" s="335"/>
      <c r="TFF424" s="335"/>
      <c r="TFG424" s="335"/>
      <c r="TFH424" s="335"/>
      <c r="TFI424" s="335"/>
      <c r="TFJ424" s="335"/>
      <c r="TFK424" s="335"/>
      <c r="TFL424" s="335"/>
      <c r="TFM424" s="335"/>
      <c r="TFN424" s="335"/>
      <c r="TFO424" s="335"/>
      <c r="TFP424" s="335"/>
      <c r="TFQ424" s="335"/>
      <c r="TFR424" s="335"/>
      <c r="TFS424" s="335"/>
      <c r="TFT424" s="335"/>
      <c r="TFU424" s="335"/>
      <c r="TFV424" s="335"/>
      <c r="TFW424" s="335"/>
      <c r="TFX424" s="335"/>
      <c r="TFY424" s="335"/>
      <c r="TFZ424" s="335"/>
      <c r="TGA424" s="335"/>
      <c r="TGB424" s="335"/>
      <c r="TGC424" s="335"/>
      <c r="TGD424" s="335"/>
      <c r="TGE424" s="335"/>
      <c r="TGF424" s="335"/>
      <c r="TGG424" s="335"/>
      <c r="TGH424" s="335"/>
      <c r="TGI424" s="335"/>
      <c r="TGJ424" s="335"/>
      <c r="TGK424" s="335"/>
      <c r="TGL424" s="335"/>
      <c r="TGM424" s="335"/>
      <c r="TGN424" s="335"/>
      <c r="TGO424" s="335"/>
      <c r="TGP424" s="335"/>
      <c r="TGQ424" s="335"/>
      <c r="TGR424" s="335"/>
      <c r="TGS424" s="335"/>
      <c r="TGT424" s="335"/>
      <c r="TGU424" s="335"/>
      <c r="TGV424" s="335"/>
      <c r="TGW424" s="335"/>
      <c r="TGX424" s="335"/>
      <c r="TGY424" s="335"/>
      <c r="TGZ424" s="335"/>
      <c r="THA424" s="335"/>
      <c r="THB424" s="335"/>
      <c r="THC424" s="335"/>
      <c r="THD424" s="335"/>
      <c r="THE424" s="335"/>
      <c r="THF424" s="335"/>
      <c r="THG424" s="335"/>
      <c r="THH424" s="335"/>
      <c r="THI424" s="335"/>
      <c r="THJ424" s="335"/>
      <c r="THK424" s="335"/>
      <c r="THL424" s="335"/>
      <c r="THM424" s="335"/>
      <c r="THN424" s="335"/>
      <c r="THO424" s="335"/>
      <c r="THP424" s="335"/>
      <c r="THQ424" s="335"/>
      <c r="THR424" s="335"/>
      <c r="THS424" s="335"/>
      <c r="THT424" s="335"/>
      <c r="THU424" s="335"/>
      <c r="THV424" s="335"/>
      <c r="THW424" s="335"/>
      <c r="THX424" s="335"/>
      <c r="THY424" s="335"/>
      <c r="THZ424" s="335"/>
      <c r="TIA424" s="335"/>
      <c r="TIB424" s="335"/>
      <c r="TIC424" s="335"/>
      <c r="TID424" s="335"/>
      <c r="TIE424" s="335"/>
      <c r="TIF424" s="335"/>
      <c r="TIG424" s="335"/>
      <c r="TIH424" s="335"/>
      <c r="TII424" s="335"/>
      <c r="TIJ424" s="335"/>
      <c r="TIK424" s="335"/>
      <c r="TIL424" s="335"/>
      <c r="TIM424" s="335"/>
      <c r="TIN424" s="335"/>
      <c r="TIO424" s="335"/>
      <c r="TIP424" s="335"/>
      <c r="TIQ424" s="335"/>
      <c r="TIR424" s="335"/>
      <c r="TIS424" s="335"/>
      <c r="TIT424" s="335"/>
      <c r="TIU424" s="335"/>
      <c r="TIV424" s="335"/>
      <c r="TIW424" s="335"/>
      <c r="TIX424" s="335"/>
      <c r="TIY424" s="335"/>
      <c r="TIZ424" s="335"/>
      <c r="TJA424" s="335"/>
      <c r="TJB424" s="335"/>
      <c r="TJC424" s="335"/>
      <c r="TJD424" s="335"/>
      <c r="TJE424" s="335"/>
      <c r="TJF424" s="335"/>
      <c r="TJG424" s="335"/>
      <c r="TJH424" s="335"/>
      <c r="TJI424" s="335"/>
      <c r="TJJ424" s="335"/>
      <c r="TJK424" s="335"/>
      <c r="TJL424" s="335"/>
      <c r="TJM424" s="335"/>
      <c r="TJN424" s="335"/>
      <c r="TJO424" s="335"/>
      <c r="TJP424" s="335"/>
      <c r="TJQ424" s="335"/>
      <c r="TJR424" s="335"/>
      <c r="TJS424" s="335"/>
      <c r="TJT424" s="335"/>
      <c r="TJU424" s="335"/>
      <c r="TJV424" s="335"/>
      <c r="TJW424" s="335"/>
      <c r="TJX424" s="335"/>
      <c r="TJY424" s="335"/>
      <c r="TJZ424" s="335"/>
      <c r="TKA424" s="335"/>
      <c r="TKB424" s="335"/>
      <c r="TKC424" s="335"/>
      <c r="TKD424" s="335"/>
      <c r="TKE424" s="335"/>
      <c r="TKF424" s="335"/>
      <c r="TKG424" s="335"/>
      <c r="TKH424" s="335"/>
      <c r="TKI424" s="335"/>
      <c r="TKJ424" s="335"/>
      <c r="TKK424" s="335"/>
      <c r="TKL424" s="335"/>
      <c r="TKM424" s="335"/>
      <c r="TKN424" s="335"/>
      <c r="TKO424" s="335"/>
      <c r="TKP424" s="335"/>
      <c r="TKQ424" s="335"/>
      <c r="TKR424" s="335"/>
      <c r="TKS424" s="335"/>
      <c r="TKT424" s="335"/>
      <c r="TKU424" s="335"/>
      <c r="TKV424" s="335"/>
      <c r="TKW424" s="335"/>
      <c r="TKX424" s="335"/>
      <c r="TKY424" s="335"/>
      <c r="TKZ424" s="335"/>
      <c r="TLA424" s="335"/>
      <c r="TLB424" s="335"/>
      <c r="TLC424" s="335"/>
      <c r="TLD424" s="335"/>
      <c r="TLE424" s="335"/>
      <c r="TLF424" s="335"/>
      <c r="TLG424" s="335"/>
      <c r="TLH424" s="335"/>
      <c r="TLI424" s="335"/>
      <c r="TLJ424" s="335"/>
      <c r="TLK424" s="335"/>
      <c r="TLL424" s="335"/>
      <c r="TLM424" s="335"/>
      <c r="TLN424" s="335"/>
      <c r="TLO424" s="335"/>
      <c r="TLP424" s="335"/>
      <c r="TLQ424" s="335"/>
      <c r="TLR424" s="335"/>
      <c r="TLS424" s="335"/>
      <c r="TLT424" s="335"/>
      <c r="TLU424" s="335"/>
      <c r="TLV424" s="335"/>
      <c r="TLW424" s="335"/>
      <c r="TLX424" s="335"/>
      <c r="TLY424" s="335"/>
      <c r="TLZ424" s="335"/>
      <c r="TMA424" s="335"/>
      <c r="TMB424" s="335"/>
      <c r="TMC424" s="335"/>
      <c r="TMD424" s="335"/>
      <c r="TME424" s="335"/>
      <c r="TMF424" s="335"/>
      <c r="TMG424" s="335"/>
      <c r="TMH424" s="335"/>
      <c r="TMI424" s="335"/>
      <c r="TMJ424" s="335"/>
      <c r="TMK424" s="335"/>
      <c r="TML424" s="335"/>
      <c r="TMM424" s="335"/>
      <c r="TMN424" s="335"/>
      <c r="TMO424" s="335"/>
      <c r="TMP424" s="335"/>
      <c r="TMQ424" s="335"/>
      <c r="TMR424" s="335"/>
      <c r="TMS424" s="335"/>
      <c r="TMT424" s="335"/>
      <c r="TMU424" s="335"/>
      <c r="TMV424" s="335"/>
      <c r="TMW424" s="335"/>
      <c r="TMX424" s="335"/>
      <c r="TMY424" s="335"/>
      <c r="TMZ424" s="335"/>
      <c r="TNA424" s="335"/>
      <c r="TNB424" s="335"/>
      <c r="TNC424" s="335"/>
      <c r="TND424" s="335"/>
      <c r="TNE424" s="335"/>
      <c r="TNF424" s="335"/>
      <c r="TNG424" s="335"/>
      <c r="TNH424" s="335"/>
      <c r="TNI424" s="335"/>
      <c r="TNJ424" s="335"/>
      <c r="TNK424" s="335"/>
      <c r="TNL424" s="335"/>
      <c r="TNM424" s="335"/>
      <c r="TNN424" s="335"/>
      <c r="TNO424" s="335"/>
      <c r="TNP424" s="335"/>
      <c r="TNQ424" s="335"/>
      <c r="TNR424" s="335"/>
      <c r="TNS424" s="335"/>
      <c r="TNT424" s="335"/>
      <c r="TNU424" s="335"/>
      <c r="TNV424" s="335"/>
      <c r="TNW424" s="335"/>
      <c r="TNX424" s="335"/>
      <c r="TNY424" s="335"/>
      <c r="TNZ424" s="335"/>
      <c r="TOA424" s="335"/>
      <c r="TOB424" s="335"/>
      <c r="TOC424" s="335"/>
      <c r="TOD424" s="335"/>
      <c r="TOE424" s="335"/>
      <c r="TOF424" s="335"/>
      <c r="TOG424" s="335"/>
      <c r="TOH424" s="335"/>
      <c r="TOI424" s="335"/>
      <c r="TOJ424" s="335"/>
      <c r="TOK424" s="335"/>
      <c r="TOL424" s="335"/>
      <c r="TOM424" s="335"/>
      <c r="TON424" s="335"/>
      <c r="TOO424" s="335"/>
      <c r="TOP424" s="335"/>
      <c r="TOQ424" s="335"/>
      <c r="TOR424" s="335"/>
      <c r="TOS424" s="335"/>
      <c r="TOT424" s="335"/>
      <c r="TOU424" s="335"/>
      <c r="TOV424" s="335"/>
      <c r="TOW424" s="335"/>
      <c r="TOX424" s="335"/>
      <c r="TOY424" s="335"/>
      <c r="TOZ424" s="335"/>
      <c r="TPA424" s="335"/>
      <c r="TPB424" s="335"/>
      <c r="TPC424" s="335"/>
      <c r="TPD424" s="335"/>
      <c r="TPE424" s="335"/>
      <c r="TPF424" s="335"/>
      <c r="TPG424" s="335"/>
      <c r="TPH424" s="335"/>
      <c r="TPI424" s="335"/>
      <c r="TPJ424" s="335"/>
      <c r="TPK424" s="335"/>
      <c r="TPL424" s="335"/>
      <c r="TPM424" s="335"/>
      <c r="TPN424" s="335"/>
      <c r="TPO424" s="335"/>
      <c r="TPP424" s="335"/>
      <c r="TPQ424" s="335"/>
      <c r="TPR424" s="335"/>
      <c r="TPS424" s="335"/>
      <c r="TPT424" s="335"/>
      <c r="TPU424" s="335"/>
      <c r="TPV424" s="335"/>
      <c r="TPW424" s="335"/>
      <c r="TPX424" s="335"/>
      <c r="TPY424" s="335"/>
      <c r="TPZ424" s="335"/>
      <c r="TQA424" s="335"/>
      <c r="TQB424" s="335"/>
      <c r="TQC424" s="335"/>
      <c r="TQD424" s="335"/>
      <c r="TQE424" s="335"/>
      <c r="TQF424" s="335"/>
      <c r="TQG424" s="335"/>
      <c r="TQH424" s="335"/>
      <c r="TQI424" s="335"/>
      <c r="TQJ424" s="335"/>
      <c r="TQK424" s="335"/>
      <c r="TQL424" s="335"/>
      <c r="TQM424" s="335"/>
      <c r="TQN424" s="335"/>
      <c r="TQO424" s="335"/>
      <c r="TQP424" s="335"/>
      <c r="TQQ424" s="335"/>
      <c r="TQR424" s="335"/>
      <c r="TQS424" s="335"/>
      <c r="TQT424" s="335"/>
      <c r="TQU424" s="335"/>
      <c r="TQV424" s="335"/>
      <c r="TQW424" s="335"/>
      <c r="TQX424" s="335"/>
      <c r="TQY424" s="335"/>
      <c r="TQZ424" s="335"/>
      <c r="TRA424" s="335"/>
      <c r="TRB424" s="335"/>
      <c r="TRC424" s="335"/>
      <c r="TRD424" s="335"/>
      <c r="TRE424" s="335"/>
      <c r="TRF424" s="335"/>
      <c r="TRG424" s="335"/>
      <c r="TRH424" s="335"/>
      <c r="TRI424" s="335"/>
      <c r="TRJ424" s="335"/>
      <c r="TRK424" s="335"/>
      <c r="TRL424" s="335"/>
      <c r="TRM424" s="335"/>
      <c r="TRN424" s="335"/>
      <c r="TRO424" s="335"/>
      <c r="TRP424" s="335"/>
      <c r="TRQ424" s="335"/>
      <c r="TRR424" s="335"/>
      <c r="TRS424" s="335"/>
      <c r="TRT424" s="335"/>
      <c r="TRU424" s="335"/>
      <c r="TRV424" s="335"/>
      <c r="TRW424" s="335"/>
      <c r="TRX424" s="335"/>
      <c r="TRY424" s="335"/>
      <c r="TRZ424" s="335"/>
      <c r="TSA424" s="335"/>
      <c r="TSB424" s="335"/>
      <c r="TSC424" s="335"/>
      <c r="TSD424" s="335"/>
      <c r="TSE424" s="335"/>
      <c r="TSF424" s="335"/>
      <c r="TSG424" s="335"/>
      <c r="TSH424" s="335"/>
      <c r="TSI424" s="335"/>
      <c r="TSJ424" s="335"/>
      <c r="TSK424" s="335"/>
      <c r="TSL424" s="335"/>
      <c r="TSM424" s="335"/>
      <c r="TSN424" s="335"/>
      <c r="TSO424" s="335"/>
      <c r="TSP424" s="335"/>
      <c r="TSQ424" s="335"/>
      <c r="TSR424" s="335"/>
      <c r="TSS424" s="335"/>
      <c r="TST424" s="335"/>
      <c r="TSU424" s="335"/>
      <c r="TSV424" s="335"/>
      <c r="TSW424" s="335"/>
      <c r="TSX424" s="335"/>
      <c r="TSY424" s="335"/>
      <c r="TSZ424" s="335"/>
      <c r="TTA424" s="335"/>
      <c r="TTB424" s="335"/>
      <c r="TTC424" s="335"/>
      <c r="TTD424" s="335"/>
      <c r="TTE424" s="335"/>
      <c r="TTF424" s="335"/>
      <c r="TTG424" s="335"/>
      <c r="TTH424" s="335"/>
      <c r="TTI424" s="335"/>
      <c r="TTJ424" s="335"/>
      <c r="TTK424" s="335"/>
      <c r="TTL424" s="335"/>
      <c r="TTM424" s="335"/>
      <c r="TTN424" s="335"/>
      <c r="TTO424" s="335"/>
      <c r="TTP424" s="335"/>
      <c r="TTQ424" s="335"/>
      <c r="TTR424" s="335"/>
      <c r="TTS424" s="335"/>
      <c r="TTT424" s="335"/>
      <c r="TTU424" s="335"/>
      <c r="TTV424" s="335"/>
      <c r="TTW424" s="335"/>
      <c r="TTX424" s="335"/>
      <c r="TTY424" s="335"/>
      <c r="TTZ424" s="335"/>
      <c r="TUA424" s="335"/>
      <c r="TUB424" s="335"/>
      <c r="TUC424" s="335"/>
      <c r="TUD424" s="335"/>
      <c r="TUE424" s="335"/>
      <c r="TUF424" s="335"/>
      <c r="TUG424" s="335"/>
      <c r="TUH424" s="335"/>
      <c r="TUI424" s="335"/>
      <c r="TUJ424" s="335"/>
      <c r="TUK424" s="335"/>
      <c r="TUL424" s="335"/>
      <c r="TUM424" s="335"/>
      <c r="TUN424" s="335"/>
      <c r="TUO424" s="335"/>
      <c r="TUP424" s="335"/>
      <c r="TUQ424" s="335"/>
      <c r="TUR424" s="335"/>
      <c r="TUS424" s="335"/>
      <c r="TUT424" s="335"/>
      <c r="TUU424" s="335"/>
      <c r="TUV424" s="335"/>
      <c r="TUW424" s="335"/>
      <c r="TUX424" s="335"/>
      <c r="TUY424" s="335"/>
      <c r="TUZ424" s="335"/>
      <c r="TVA424" s="335"/>
      <c r="TVB424" s="335"/>
      <c r="TVC424" s="335"/>
      <c r="TVD424" s="335"/>
      <c r="TVE424" s="335"/>
      <c r="TVF424" s="335"/>
      <c r="TVG424" s="335"/>
      <c r="TVH424" s="335"/>
      <c r="TVI424" s="335"/>
      <c r="TVJ424" s="335"/>
      <c r="TVK424" s="335"/>
      <c r="TVL424" s="335"/>
      <c r="TVM424" s="335"/>
      <c r="TVN424" s="335"/>
      <c r="TVO424" s="335"/>
      <c r="TVP424" s="335"/>
      <c r="TVQ424" s="335"/>
      <c r="TVR424" s="335"/>
      <c r="TVS424" s="335"/>
      <c r="TVT424" s="335"/>
      <c r="TVU424" s="335"/>
      <c r="TVV424" s="335"/>
      <c r="TVW424" s="335"/>
      <c r="TVX424" s="335"/>
      <c r="TVY424" s="335"/>
      <c r="TVZ424" s="335"/>
      <c r="TWA424" s="335"/>
      <c r="TWB424" s="335"/>
      <c r="TWC424" s="335"/>
      <c r="TWD424" s="335"/>
      <c r="TWE424" s="335"/>
      <c r="TWF424" s="335"/>
      <c r="TWG424" s="335"/>
      <c r="TWH424" s="335"/>
      <c r="TWI424" s="335"/>
      <c r="TWJ424" s="335"/>
      <c r="TWK424" s="335"/>
      <c r="TWL424" s="335"/>
      <c r="TWM424" s="335"/>
      <c r="TWN424" s="335"/>
      <c r="TWO424" s="335"/>
      <c r="TWP424" s="335"/>
      <c r="TWQ424" s="335"/>
      <c r="TWR424" s="335"/>
      <c r="TWS424" s="335"/>
      <c r="TWT424" s="335"/>
      <c r="TWU424" s="335"/>
      <c r="TWV424" s="335"/>
      <c r="TWW424" s="335"/>
      <c r="TWX424" s="335"/>
      <c r="TWY424" s="335"/>
      <c r="TWZ424" s="335"/>
      <c r="TXA424" s="335"/>
      <c r="TXB424" s="335"/>
      <c r="TXC424" s="335"/>
      <c r="TXD424" s="335"/>
      <c r="TXE424" s="335"/>
      <c r="TXF424" s="335"/>
      <c r="TXG424" s="335"/>
      <c r="TXH424" s="335"/>
      <c r="TXI424" s="335"/>
      <c r="TXJ424" s="335"/>
      <c r="TXK424" s="335"/>
      <c r="TXL424" s="335"/>
      <c r="TXM424" s="335"/>
      <c r="TXN424" s="335"/>
      <c r="TXO424" s="335"/>
      <c r="TXP424" s="335"/>
      <c r="TXQ424" s="335"/>
      <c r="TXR424" s="335"/>
      <c r="TXS424" s="335"/>
      <c r="TXT424" s="335"/>
      <c r="TXU424" s="335"/>
      <c r="TXV424" s="335"/>
      <c r="TXW424" s="335"/>
      <c r="TXX424" s="335"/>
      <c r="TXY424" s="335"/>
      <c r="TXZ424" s="335"/>
      <c r="TYA424" s="335"/>
      <c r="TYB424" s="335"/>
      <c r="TYC424" s="335"/>
      <c r="TYD424" s="335"/>
      <c r="TYE424" s="335"/>
      <c r="TYF424" s="335"/>
      <c r="TYG424" s="335"/>
      <c r="TYH424" s="335"/>
      <c r="TYI424" s="335"/>
      <c r="TYJ424" s="335"/>
      <c r="TYK424" s="335"/>
      <c r="TYL424" s="335"/>
      <c r="TYM424" s="335"/>
      <c r="TYN424" s="335"/>
      <c r="TYO424" s="335"/>
      <c r="TYP424" s="335"/>
      <c r="TYQ424" s="335"/>
      <c r="TYR424" s="335"/>
      <c r="TYS424" s="335"/>
      <c r="TYT424" s="335"/>
      <c r="TYU424" s="335"/>
      <c r="TYV424" s="335"/>
      <c r="TYW424" s="335"/>
      <c r="TYX424" s="335"/>
      <c r="TYY424" s="335"/>
      <c r="TYZ424" s="335"/>
      <c r="TZA424" s="335"/>
      <c r="TZB424" s="335"/>
      <c r="TZC424" s="335"/>
      <c r="TZD424" s="335"/>
      <c r="TZE424" s="335"/>
      <c r="TZF424" s="335"/>
      <c r="TZG424" s="335"/>
      <c r="TZH424" s="335"/>
      <c r="TZI424" s="335"/>
      <c r="TZJ424" s="335"/>
      <c r="TZK424" s="335"/>
      <c r="TZL424" s="335"/>
      <c r="TZM424" s="335"/>
      <c r="TZN424" s="335"/>
      <c r="TZO424" s="335"/>
      <c r="TZP424" s="335"/>
      <c r="TZQ424" s="335"/>
      <c r="TZR424" s="335"/>
      <c r="TZS424" s="335"/>
      <c r="TZT424" s="335"/>
      <c r="TZU424" s="335"/>
      <c r="TZV424" s="335"/>
      <c r="TZW424" s="335"/>
      <c r="TZX424" s="335"/>
      <c r="TZY424" s="335"/>
      <c r="TZZ424" s="335"/>
      <c r="UAA424" s="335"/>
      <c r="UAB424" s="335"/>
      <c r="UAC424" s="335"/>
      <c r="UAD424" s="335"/>
      <c r="UAE424" s="335"/>
      <c r="UAF424" s="335"/>
      <c r="UAG424" s="335"/>
      <c r="UAH424" s="335"/>
      <c r="UAI424" s="335"/>
      <c r="UAJ424" s="335"/>
      <c r="UAK424" s="335"/>
      <c r="UAL424" s="335"/>
      <c r="UAM424" s="335"/>
      <c r="UAN424" s="335"/>
      <c r="UAO424" s="335"/>
      <c r="UAP424" s="335"/>
      <c r="UAQ424" s="335"/>
      <c r="UAR424" s="335"/>
      <c r="UAS424" s="335"/>
      <c r="UAT424" s="335"/>
      <c r="UAU424" s="335"/>
      <c r="UAV424" s="335"/>
      <c r="UAW424" s="335"/>
      <c r="UAX424" s="335"/>
      <c r="UAY424" s="335"/>
      <c r="UAZ424" s="335"/>
      <c r="UBA424" s="335"/>
      <c r="UBB424" s="335"/>
      <c r="UBC424" s="335"/>
      <c r="UBD424" s="335"/>
      <c r="UBE424" s="335"/>
      <c r="UBF424" s="335"/>
      <c r="UBG424" s="335"/>
      <c r="UBH424" s="335"/>
      <c r="UBI424" s="335"/>
      <c r="UBJ424" s="335"/>
      <c r="UBK424" s="335"/>
      <c r="UBL424" s="335"/>
      <c r="UBM424" s="335"/>
      <c r="UBN424" s="335"/>
      <c r="UBO424" s="335"/>
      <c r="UBP424" s="335"/>
      <c r="UBQ424" s="335"/>
      <c r="UBR424" s="335"/>
      <c r="UBS424" s="335"/>
      <c r="UBT424" s="335"/>
      <c r="UBU424" s="335"/>
      <c r="UBV424" s="335"/>
      <c r="UBW424" s="335"/>
      <c r="UBX424" s="335"/>
      <c r="UBY424" s="335"/>
      <c r="UBZ424" s="335"/>
      <c r="UCA424" s="335"/>
      <c r="UCB424" s="335"/>
      <c r="UCC424" s="335"/>
      <c r="UCD424" s="335"/>
      <c r="UCE424" s="335"/>
      <c r="UCF424" s="335"/>
      <c r="UCG424" s="335"/>
      <c r="UCH424" s="335"/>
      <c r="UCI424" s="335"/>
      <c r="UCJ424" s="335"/>
      <c r="UCK424" s="335"/>
      <c r="UCL424" s="335"/>
      <c r="UCM424" s="335"/>
      <c r="UCN424" s="335"/>
      <c r="UCO424" s="335"/>
      <c r="UCP424" s="335"/>
      <c r="UCQ424" s="335"/>
      <c r="UCR424" s="335"/>
      <c r="UCS424" s="335"/>
      <c r="UCT424" s="335"/>
      <c r="UCU424" s="335"/>
      <c r="UCV424" s="335"/>
      <c r="UCW424" s="335"/>
      <c r="UCX424" s="335"/>
      <c r="UCY424" s="335"/>
      <c r="UCZ424" s="335"/>
      <c r="UDA424" s="335"/>
      <c r="UDB424" s="335"/>
      <c r="UDC424" s="335"/>
      <c r="UDD424" s="335"/>
      <c r="UDE424" s="335"/>
      <c r="UDF424" s="335"/>
      <c r="UDG424" s="335"/>
      <c r="UDH424" s="335"/>
      <c r="UDI424" s="335"/>
      <c r="UDJ424" s="335"/>
      <c r="UDK424" s="335"/>
      <c r="UDL424" s="335"/>
      <c r="UDM424" s="335"/>
      <c r="UDN424" s="335"/>
      <c r="UDO424" s="335"/>
      <c r="UDP424" s="335"/>
      <c r="UDQ424" s="335"/>
      <c r="UDR424" s="335"/>
      <c r="UDS424" s="335"/>
      <c r="UDT424" s="335"/>
      <c r="UDU424" s="335"/>
      <c r="UDV424" s="335"/>
      <c r="UDW424" s="335"/>
      <c r="UDX424" s="335"/>
      <c r="UDY424" s="335"/>
      <c r="UDZ424" s="335"/>
      <c r="UEA424" s="335"/>
      <c r="UEB424" s="335"/>
      <c r="UEC424" s="335"/>
      <c r="UED424" s="335"/>
      <c r="UEE424" s="335"/>
      <c r="UEF424" s="335"/>
      <c r="UEG424" s="335"/>
      <c r="UEH424" s="335"/>
      <c r="UEI424" s="335"/>
      <c r="UEJ424" s="335"/>
      <c r="UEK424" s="335"/>
      <c r="UEL424" s="335"/>
      <c r="UEM424" s="335"/>
      <c r="UEN424" s="335"/>
      <c r="UEO424" s="335"/>
      <c r="UEP424" s="335"/>
      <c r="UEQ424" s="335"/>
      <c r="UER424" s="335"/>
      <c r="UES424" s="335"/>
      <c r="UET424" s="335"/>
      <c r="UEU424" s="335"/>
      <c r="UEV424" s="335"/>
      <c r="UEW424" s="335"/>
      <c r="UEX424" s="335"/>
      <c r="UEY424" s="335"/>
      <c r="UEZ424" s="335"/>
      <c r="UFA424" s="335"/>
      <c r="UFB424" s="335"/>
      <c r="UFC424" s="335"/>
      <c r="UFD424" s="335"/>
      <c r="UFE424" s="335"/>
      <c r="UFF424" s="335"/>
      <c r="UFG424" s="335"/>
      <c r="UFH424" s="335"/>
      <c r="UFI424" s="335"/>
      <c r="UFJ424" s="335"/>
      <c r="UFK424" s="335"/>
      <c r="UFL424" s="335"/>
      <c r="UFM424" s="335"/>
      <c r="UFN424" s="335"/>
      <c r="UFO424" s="335"/>
      <c r="UFP424" s="335"/>
      <c r="UFQ424" s="335"/>
      <c r="UFR424" s="335"/>
      <c r="UFS424" s="335"/>
      <c r="UFT424" s="335"/>
      <c r="UFU424" s="335"/>
      <c r="UFV424" s="335"/>
      <c r="UFW424" s="335"/>
      <c r="UFX424" s="335"/>
      <c r="UFY424" s="335"/>
      <c r="UFZ424" s="335"/>
      <c r="UGA424" s="335"/>
      <c r="UGB424" s="335"/>
      <c r="UGC424" s="335"/>
      <c r="UGD424" s="335"/>
      <c r="UGE424" s="335"/>
      <c r="UGF424" s="335"/>
      <c r="UGG424" s="335"/>
      <c r="UGH424" s="335"/>
      <c r="UGI424" s="335"/>
      <c r="UGJ424" s="335"/>
      <c r="UGK424" s="335"/>
      <c r="UGL424" s="335"/>
      <c r="UGM424" s="335"/>
      <c r="UGN424" s="335"/>
      <c r="UGO424" s="335"/>
      <c r="UGP424" s="335"/>
      <c r="UGQ424" s="335"/>
      <c r="UGR424" s="335"/>
      <c r="UGS424" s="335"/>
      <c r="UGT424" s="335"/>
      <c r="UGU424" s="335"/>
      <c r="UGV424" s="335"/>
      <c r="UGW424" s="335"/>
      <c r="UGX424" s="335"/>
      <c r="UGY424" s="335"/>
      <c r="UGZ424" s="335"/>
      <c r="UHA424" s="335"/>
      <c r="UHB424" s="335"/>
      <c r="UHC424" s="335"/>
      <c r="UHD424" s="335"/>
      <c r="UHE424" s="335"/>
      <c r="UHF424" s="335"/>
      <c r="UHG424" s="335"/>
      <c r="UHH424" s="335"/>
      <c r="UHI424" s="335"/>
      <c r="UHJ424" s="335"/>
      <c r="UHK424" s="335"/>
      <c r="UHL424" s="335"/>
      <c r="UHM424" s="335"/>
      <c r="UHN424" s="335"/>
      <c r="UHO424" s="335"/>
      <c r="UHP424" s="335"/>
      <c r="UHQ424" s="335"/>
      <c r="UHR424" s="335"/>
      <c r="UHS424" s="335"/>
      <c r="UHT424" s="335"/>
      <c r="UHU424" s="335"/>
      <c r="UHV424" s="335"/>
      <c r="UHW424" s="335"/>
      <c r="UHX424" s="335"/>
      <c r="UHY424" s="335"/>
      <c r="UHZ424" s="335"/>
      <c r="UIA424" s="335"/>
      <c r="UIB424" s="335"/>
      <c r="UIC424" s="335"/>
      <c r="UID424" s="335"/>
      <c r="UIE424" s="335"/>
      <c r="UIF424" s="335"/>
      <c r="UIG424" s="335"/>
      <c r="UIH424" s="335"/>
      <c r="UII424" s="335"/>
      <c r="UIJ424" s="335"/>
      <c r="UIK424" s="335"/>
      <c r="UIL424" s="335"/>
      <c r="UIM424" s="335"/>
      <c r="UIN424" s="335"/>
      <c r="UIO424" s="335"/>
      <c r="UIP424" s="335"/>
      <c r="UIQ424" s="335"/>
      <c r="UIR424" s="335"/>
      <c r="UIS424" s="335"/>
      <c r="UIT424" s="335"/>
      <c r="UIU424" s="335"/>
      <c r="UIV424" s="335"/>
      <c r="UIW424" s="335"/>
      <c r="UIX424" s="335"/>
      <c r="UIY424" s="335"/>
      <c r="UIZ424" s="335"/>
      <c r="UJA424" s="335"/>
      <c r="UJB424" s="335"/>
      <c r="UJC424" s="335"/>
      <c r="UJD424" s="335"/>
      <c r="UJE424" s="335"/>
      <c r="UJF424" s="335"/>
      <c r="UJG424" s="335"/>
      <c r="UJH424" s="335"/>
      <c r="UJI424" s="335"/>
      <c r="UJJ424" s="335"/>
      <c r="UJK424" s="335"/>
      <c r="UJL424" s="335"/>
      <c r="UJM424" s="335"/>
      <c r="UJN424" s="335"/>
      <c r="UJO424" s="335"/>
      <c r="UJP424" s="335"/>
      <c r="UJQ424" s="335"/>
      <c r="UJR424" s="335"/>
      <c r="UJS424" s="335"/>
      <c r="UJT424" s="335"/>
      <c r="UJU424" s="335"/>
      <c r="UJV424" s="335"/>
      <c r="UJW424" s="335"/>
      <c r="UJX424" s="335"/>
      <c r="UJY424" s="335"/>
      <c r="UJZ424" s="335"/>
      <c r="UKA424" s="335"/>
      <c r="UKB424" s="335"/>
      <c r="UKC424" s="335"/>
      <c r="UKD424" s="335"/>
      <c r="UKE424" s="335"/>
      <c r="UKF424" s="335"/>
      <c r="UKG424" s="335"/>
      <c r="UKH424" s="335"/>
      <c r="UKI424" s="335"/>
      <c r="UKJ424" s="335"/>
      <c r="UKK424" s="335"/>
      <c r="UKL424" s="335"/>
      <c r="UKM424" s="335"/>
      <c r="UKN424" s="335"/>
      <c r="UKO424" s="335"/>
      <c r="UKP424" s="335"/>
      <c r="UKQ424" s="335"/>
      <c r="UKR424" s="335"/>
      <c r="UKS424" s="335"/>
      <c r="UKT424" s="335"/>
      <c r="UKU424" s="335"/>
      <c r="UKV424" s="335"/>
      <c r="UKW424" s="335"/>
      <c r="UKX424" s="335"/>
      <c r="UKY424" s="335"/>
      <c r="UKZ424" s="335"/>
      <c r="ULA424" s="335"/>
      <c r="ULB424" s="335"/>
      <c r="ULC424" s="335"/>
      <c r="ULD424" s="335"/>
      <c r="ULE424" s="335"/>
      <c r="ULF424" s="335"/>
      <c r="ULG424" s="335"/>
      <c r="ULH424" s="335"/>
      <c r="ULI424" s="335"/>
      <c r="ULJ424" s="335"/>
      <c r="ULK424" s="335"/>
      <c r="ULL424" s="335"/>
      <c r="ULM424" s="335"/>
      <c r="ULN424" s="335"/>
      <c r="ULO424" s="335"/>
      <c r="ULP424" s="335"/>
      <c r="ULQ424" s="335"/>
      <c r="ULR424" s="335"/>
      <c r="ULS424" s="335"/>
      <c r="ULT424" s="335"/>
      <c r="ULU424" s="335"/>
      <c r="ULV424" s="335"/>
      <c r="ULW424" s="335"/>
      <c r="ULX424" s="335"/>
      <c r="ULY424" s="335"/>
      <c r="ULZ424" s="335"/>
      <c r="UMA424" s="335"/>
      <c r="UMB424" s="335"/>
      <c r="UMC424" s="335"/>
      <c r="UMD424" s="335"/>
      <c r="UME424" s="335"/>
      <c r="UMF424" s="335"/>
      <c r="UMG424" s="335"/>
      <c r="UMH424" s="335"/>
      <c r="UMI424" s="335"/>
      <c r="UMJ424" s="335"/>
      <c r="UMK424" s="335"/>
      <c r="UML424" s="335"/>
      <c r="UMM424" s="335"/>
      <c r="UMN424" s="335"/>
      <c r="UMO424" s="335"/>
      <c r="UMP424" s="335"/>
      <c r="UMQ424" s="335"/>
      <c r="UMR424" s="335"/>
      <c r="UMS424" s="335"/>
      <c r="UMT424" s="335"/>
      <c r="UMU424" s="335"/>
      <c r="UMV424" s="335"/>
      <c r="UMW424" s="335"/>
      <c r="UMX424" s="335"/>
      <c r="UMY424" s="335"/>
      <c r="UMZ424" s="335"/>
      <c r="UNA424" s="335"/>
      <c r="UNB424" s="335"/>
      <c r="UNC424" s="335"/>
      <c r="UND424" s="335"/>
      <c r="UNE424" s="335"/>
      <c r="UNF424" s="335"/>
      <c r="UNG424" s="335"/>
      <c r="UNH424" s="335"/>
      <c r="UNI424" s="335"/>
      <c r="UNJ424" s="335"/>
      <c r="UNK424" s="335"/>
      <c r="UNL424" s="335"/>
      <c r="UNM424" s="335"/>
      <c r="UNN424" s="335"/>
      <c r="UNO424" s="335"/>
      <c r="UNP424" s="335"/>
      <c r="UNQ424" s="335"/>
      <c r="UNR424" s="335"/>
      <c r="UNS424" s="335"/>
      <c r="UNT424" s="335"/>
      <c r="UNU424" s="335"/>
      <c r="UNV424" s="335"/>
      <c r="UNW424" s="335"/>
      <c r="UNX424" s="335"/>
      <c r="UNY424" s="335"/>
      <c r="UNZ424" s="335"/>
      <c r="UOA424" s="335"/>
      <c r="UOB424" s="335"/>
      <c r="UOC424" s="335"/>
      <c r="UOD424" s="335"/>
      <c r="UOE424" s="335"/>
      <c r="UOF424" s="335"/>
      <c r="UOG424" s="335"/>
      <c r="UOH424" s="335"/>
      <c r="UOI424" s="335"/>
      <c r="UOJ424" s="335"/>
      <c r="UOK424" s="335"/>
      <c r="UOL424" s="335"/>
      <c r="UOM424" s="335"/>
      <c r="UON424" s="335"/>
      <c r="UOO424" s="335"/>
      <c r="UOP424" s="335"/>
      <c r="UOQ424" s="335"/>
      <c r="UOR424" s="335"/>
      <c r="UOS424" s="335"/>
      <c r="UOT424" s="335"/>
      <c r="UOU424" s="335"/>
      <c r="UOV424" s="335"/>
      <c r="UOW424" s="335"/>
      <c r="UOX424" s="335"/>
      <c r="UOY424" s="335"/>
      <c r="UOZ424" s="335"/>
      <c r="UPA424" s="335"/>
      <c r="UPB424" s="335"/>
      <c r="UPC424" s="335"/>
      <c r="UPD424" s="335"/>
      <c r="UPE424" s="335"/>
      <c r="UPF424" s="335"/>
      <c r="UPG424" s="335"/>
      <c r="UPH424" s="335"/>
      <c r="UPI424" s="335"/>
      <c r="UPJ424" s="335"/>
      <c r="UPK424" s="335"/>
      <c r="UPL424" s="335"/>
      <c r="UPM424" s="335"/>
      <c r="UPN424" s="335"/>
      <c r="UPO424" s="335"/>
      <c r="UPP424" s="335"/>
      <c r="UPQ424" s="335"/>
      <c r="UPR424" s="335"/>
      <c r="UPS424" s="335"/>
      <c r="UPT424" s="335"/>
      <c r="UPU424" s="335"/>
      <c r="UPV424" s="335"/>
      <c r="UPW424" s="335"/>
      <c r="UPX424" s="335"/>
      <c r="UPY424" s="335"/>
      <c r="UPZ424" s="335"/>
      <c r="UQA424" s="335"/>
      <c r="UQB424" s="335"/>
      <c r="UQC424" s="335"/>
      <c r="UQD424" s="335"/>
      <c r="UQE424" s="335"/>
      <c r="UQF424" s="335"/>
      <c r="UQG424" s="335"/>
      <c r="UQH424" s="335"/>
      <c r="UQI424" s="335"/>
      <c r="UQJ424" s="335"/>
      <c r="UQK424" s="335"/>
      <c r="UQL424" s="335"/>
      <c r="UQM424" s="335"/>
      <c r="UQN424" s="335"/>
      <c r="UQO424" s="335"/>
      <c r="UQP424" s="335"/>
      <c r="UQQ424" s="335"/>
      <c r="UQR424" s="335"/>
      <c r="UQS424" s="335"/>
      <c r="UQT424" s="335"/>
      <c r="UQU424" s="335"/>
      <c r="UQV424" s="335"/>
      <c r="UQW424" s="335"/>
      <c r="UQX424" s="335"/>
      <c r="UQY424" s="335"/>
      <c r="UQZ424" s="335"/>
      <c r="URA424" s="335"/>
      <c r="URB424" s="335"/>
      <c r="URC424" s="335"/>
      <c r="URD424" s="335"/>
      <c r="URE424" s="335"/>
      <c r="URF424" s="335"/>
      <c r="URG424" s="335"/>
      <c r="URH424" s="335"/>
      <c r="URI424" s="335"/>
      <c r="URJ424" s="335"/>
      <c r="URK424" s="335"/>
      <c r="URL424" s="335"/>
      <c r="URM424" s="335"/>
      <c r="URN424" s="335"/>
      <c r="URO424" s="335"/>
      <c r="URP424" s="335"/>
      <c r="URQ424" s="335"/>
      <c r="URR424" s="335"/>
      <c r="URS424" s="335"/>
      <c r="URT424" s="335"/>
      <c r="URU424" s="335"/>
      <c r="URV424" s="335"/>
      <c r="URW424" s="335"/>
      <c r="URX424" s="335"/>
      <c r="URY424" s="335"/>
      <c r="URZ424" s="335"/>
      <c r="USA424" s="335"/>
      <c r="USB424" s="335"/>
      <c r="USC424" s="335"/>
      <c r="USD424" s="335"/>
      <c r="USE424" s="335"/>
      <c r="USF424" s="335"/>
      <c r="USG424" s="335"/>
      <c r="USH424" s="335"/>
      <c r="USI424" s="335"/>
      <c r="USJ424" s="335"/>
      <c r="USK424" s="335"/>
      <c r="USL424" s="335"/>
      <c r="USM424" s="335"/>
      <c r="USN424" s="335"/>
      <c r="USO424" s="335"/>
      <c r="USP424" s="335"/>
      <c r="USQ424" s="335"/>
      <c r="USR424" s="335"/>
      <c r="USS424" s="335"/>
      <c r="UST424" s="335"/>
      <c r="USU424" s="335"/>
      <c r="USV424" s="335"/>
      <c r="USW424" s="335"/>
      <c r="USX424" s="335"/>
      <c r="USY424" s="335"/>
      <c r="USZ424" s="335"/>
      <c r="UTA424" s="335"/>
      <c r="UTB424" s="335"/>
      <c r="UTC424" s="335"/>
      <c r="UTD424" s="335"/>
      <c r="UTE424" s="335"/>
      <c r="UTF424" s="335"/>
      <c r="UTG424" s="335"/>
      <c r="UTH424" s="335"/>
      <c r="UTI424" s="335"/>
      <c r="UTJ424" s="335"/>
      <c r="UTK424" s="335"/>
      <c r="UTL424" s="335"/>
      <c r="UTM424" s="335"/>
      <c r="UTN424" s="335"/>
      <c r="UTO424" s="335"/>
      <c r="UTP424" s="335"/>
      <c r="UTQ424" s="335"/>
      <c r="UTR424" s="335"/>
      <c r="UTS424" s="335"/>
      <c r="UTT424" s="335"/>
      <c r="UTU424" s="335"/>
      <c r="UTV424" s="335"/>
      <c r="UTW424" s="335"/>
      <c r="UTX424" s="335"/>
      <c r="UTY424" s="335"/>
      <c r="UTZ424" s="335"/>
      <c r="UUA424" s="335"/>
      <c r="UUB424" s="335"/>
      <c r="UUC424" s="335"/>
      <c r="UUD424" s="335"/>
      <c r="UUE424" s="335"/>
      <c r="UUF424" s="335"/>
      <c r="UUG424" s="335"/>
      <c r="UUH424" s="335"/>
      <c r="UUI424" s="335"/>
      <c r="UUJ424" s="335"/>
      <c r="UUK424" s="335"/>
      <c r="UUL424" s="335"/>
      <c r="UUM424" s="335"/>
      <c r="UUN424" s="335"/>
      <c r="UUO424" s="335"/>
      <c r="UUP424" s="335"/>
      <c r="UUQ424" s="335"/>
      <c r="UUR424" s="335"/>
      <c r="UUS424" s="335"/>
      <c r="UUT424" s="335"/>
      <c r="UUU424" s="335"/>
      <c r="UUV424" s="335"/>
      <c r="UUW424" s="335"/>
      <c r="UUX424" s="335"/>
      <c r="UUY424" s="335"/>
      <c r="UUZ424" s="335"/>
      <c r="UVA424" s="335"/>
      <c r="UVB424" s="335"/>
      <c r="UVC424" s="335"/>
      <c r="UVD424" s="335"/>
      <c r="UVE424" s="335"/>
      <c r="UVF424" s="335"/>
      <c r="UVG424" s="335"/>
      <c r="UVH424" s="335"/>
      <c r="UVI424" s="335"/>
      <c r="UVJ424" s="335"/>
      <c r="UVK424" s="335"/>
      <c r="UVL424" s="335"/>
      <c r="UVM424" s="335"/>
      <c r="UVN424" s="335"/>
      <c r="UVO424" s="335"/>
      <c r="UVP424" s="335"/>
      <c r="UVQ424" s="335"/>
      <c r="UVR424" s="335"/>
      <c r="UVS424" s="335"/>
      <c r="UVT424" s="335"/>
      <c r="UVU424" s="335"/>
      <c r="UVV424" s="335"/>
      <c r="UVW424" s="335"/>
      <c r="UVX424" s="335"/>
      <c r="UVY424" s="335"/>
      <c r="UVZ424" s="335"/>
      <c r="UWA424" s="335"/>
      <c r="UWB424" s="335"/>
      <c r="UWC424" s="335"/>
      <c r="UWD424" s="335"/>
      <c r="UWE424" s="335"/>
      <c r="UWF424" s="335"/>
      <c r="UWG424" s="335"/>
      <c r="UWH424" s="335"/>
      <c r="UWI424" s="335"/>
      <c r="UWJ424" s="335"/>
      <c r="UWK424" s="335"/>
      <c r="UWL424" s="335"/>
      <c r="UWM424" s="335"/>
      <c r="UWN424" s="335"/>
      <c r="UWO424" s="335"/>
      <c r="UWP424" s="335"/>
      <c r="UWQ424" s="335"/>
      <c r="UWR424" s="335"/>
      <c r="UWS424" s="335"/>
      <c r="UWT424" s="335"/>
      <c r="UWU424" s="335"/>
      <c r="UWV424" s="335"/>
      <c r="UWW424" s="335"/>
      <c r="UWX424" s="335"/>
      <c r="UWY424" s="335"/>
      <c r="UWZ424" s="335"/>
      <c r="UXA424" s="335"/>
      <c r="UXB424" s="335"/>
      <c r="UXC424" s="335"/>
      <c r="UXD424" s="335"/>
      <c r="UXE424" s="335"/>
      <c r="UXF424" s="335"/>
      <c r="UXG424" s="335"/>
      <c r="UXH424" s="335"/>
      <c r="UXI424" s="335"/>
      <c r="UXJ424" s="335"/>
      <c r="UXK424" s="335"/>
      <c r="UXL424" s="335"/>
      <c r="UXM424" s="335"/>
      <c r="UXN424" s="335"/>
      <c r="UXO424" s="335"/>
      <c r="UXP424" s="335"/>
      <c r="UXQ424" s="335"/>
      <c r="UXR424" s="335"/>
      <c r="UXS424" s="335"/>
      <c r="UXT424" s="335"/>
      <c r="UXU424" s="335"/>
      <c r="UXV424" s="335"/>
      <c r="UXW424" s="335"/>
      <c r="UXX424" s="335"/>
      <c r="UXY424" s="335"/>
      <c r="UXZ424" s="335"/>
      <c r="UYA424" s="335"/>
      <c r="UYB424" s="335"/>
      <c r="UYC424" s="335"/>
      <c r="UYD424" s="335"/>
      <c r="UYE424" s="335"/>
      <c r="UYF424" s="335"/>
      <c r="UYG424" s="335"/>
      <c r="UYH424" s="335"/>
      <c r="UYI424" s="335"/>
      <c r="UYJ424" s="335"/>
      <c r="UYK424" s="335"/>
      <c r="UYL424" s="335"/>
      <c r="UYM424" s="335"/>
      <c r="UYN424" s="335"/>
      <c r="UYO424" s="335"/>
      <c r="UYP424" s="335"/>
      <c r="UYQ424" s="335"/>
      <c r="UYR424" s="335"/>
      <c r="UYS424" s="335"/>
      <c r="UYT424" s="335"/>
      <c r="UYU424" s="335"/>
      <c r="UYV424" s="335"/>
      <c r="UYW424" s="335"/>
      <c r="UYX424" s="335"/>
      <c r="UYY424" s="335"/>
      <c r="UYZ424" s="335"/>
      <c r="UZA424" s="335"/>
      <c r="UZB424" s="335"/>
      <c r="UZC424" s="335"/>
      <c r="UZD424" s="335"/>
      <c r="UZE424" s="335"/>
      <c r="UZF424" s="335"/>
      <c r="UZG424" s="335"/>
      <c r="UZH424" s="335"/>
      <c r="UZI424" s="335"/>
      <c r="UZJ424" s="335"/>
      <c r="UZK424" s="335"/>
      <c r="UZL424" s="335"/>
      <c r="UZM424" s="335"/>
      <c r="UZN424" s="335"/>
      <c r="UZO424" s="335"/>
      <c r="UZP424" s="335"/>
      <c r="UZQ424" s="335"/>
      <c r="UZR424" s="335"/>
      <c r="UZS424" s="335"/>
      <c r="UZT424" s="335"/>
      <c r="UZU424" s="335"/>
      <c r="UZV424" s="335"/>
      <c r="UZW424" s="335"/>
      <c r="UZX424" s="335"/>
      <c r="UZY424" s="335"/>
      <c r="UZZ424" s="335"/>
      <c r="VAA424" s="335"/>
      <c r="VAB424" s="335"/>
      <c r="VAC424" s="335"/>
      <c r="VAD424" s="335"/>
      <c r="VAE424" s="335"/>
      <c r="VAF424" s="335"/>
      <c r="VAG424" s="335"/>
      <c r="VAH424" s="335"/>
      <c r="VAI424" s="335"/>
      <c r="VAJ424" s="335"/>
      <c r="VAK424" s="335"/>
      <c r="VAL424" s="335"/>
      <c r="VAM424" s="335"/>
      <c r="VAN424" s="335"/>
      <c r="VAO424" s="335"/>
      <c r="VAP424" s="335"/>
      <c r="VAQ424" s="335"/>
      <c r="VAR424" s="335"/>
      <c r="VAS424" s="335"/>
      <c r="VAT424" s="335"/>
      <c r="VAU424" s="335"/>
      <c r="VAV424" s="335"/>
      <c r="VAW424" s="335"/>
      <c r="VAX424" s="335"/>
      <c r="VAY424" s="335"/>
      <c r="VAZ424" s="335"/>
      <c r="VBA424" s="335"/>
      <c r="VBB424" s="335"/>
      <c r="VBC424" s="335"/>
      <c r="VBD424" s="335"/>
      <c r="VBE424" s="335"/>
      <c r="VBF424" s="335"/>
      <c r="VBG424" s="335"/>
      <c r="VBH424" s="335"/>
      <c r="VBI424" s="335"/>
      <c r="VBJ424" s="335"/>
      <c r="VBK424" s="335"/>
      <c r="VBL424" s="335"/>
      <c r="VBM424" s="335"/>
      <c r="VBN424" s="335"/>
      <c r="VBO424" s="335"/>
      <c r="VBP424" s="335"/>
      <c r="VBQ424" s="335"/>
      <c r="VBR424" s="335"/>
      <c r="VBS424" s="335"/>
      <c r="VBT424" s="335"/>
      <c r="VBU424" s="335"/>
      <c r="VBV424" s="335"/>
      <c r="VBW424" s="335"/>
      <c r="VBX424" s="335"/>
      <c r="VBY424" s="335"/>
      <c r="VBZ424" s="335"/>
      <c r="VCA424" s="335"/>
      <c r="VCB424" s="335"/>
      <c r="VCC424" s="335"/>
      <c r="VCD424" s="335"/>
      <c r="VCE424" s="335"/>
      <c r="VCF424" s="335"/>
      <c r="VCG424" s="335"/>
      <c r="VCH424" s="335"/>
      <c r="VCI424" s="335"/>
      <c r="VCJ424" s="335"/>
      <c r="VCK424" s="335"/>
      <c r="VCL424" s="335"/>
      <c r="VCM424" s="335"/>
      <c r="VCN424" s="335"/>
      <c r="VCO424" s="335"/>
      <c r="VCP424" s="335"/>
      <c r="VCQ424" s="335"/>
      <c r="VCR424" s="335"/>
      <c r="VCS424" s="335"/>
      <c r="VCT424" s="335"/>
      <c r="VCU424" s="335"/>
      <c r="VCV424" s="335"/>
      <c r="VCW424" s="335"/>
      <c r="VCX424" s="335"/>
      <c r="VCY424" s="335"/>
      <c r="VCZ424" s="335"/>
      <c r="VDA424" s="335"/>
      <c r="VDB424" s="335"/>
      <c r="VDC424" s="335"/>
      <c r="VDD424" s="335"/>
      <c r="VDE424" s="335"/>
      <c r="VDF424" s="335"/>
      <c r="VDG424" s="335"/>
      <c r="VDH424" s="335"/>
      <c r="VDI424" s="335"/>
      <c r="VDJ424" s="335"/>
      <c r="VDK424" s="335"/>
      <c r="VDL424" s="335"/>
      <c r="VDM424" s="335"/>
      <c r="VDN424" s="335"/>
      <c r="VDO424" s="335"/>
      <c r="VDP424" s="335"/>
      <c r="VDQ424" s="335"/>
      <c r="VDR424" s="335"/>
      <c r="VDS424" s="335"/>
      <c r="VDT424" s="335"/>
      <c r="VDU424" s="335"/>
      <c r="VDV424" s="335"/>
      <c r="VDW424" s="335"/>
      <c r="VDX424" s="335"/>
      <c r="VDY424" s="335"/>
      <c r="VDZ424" s="335"/>
      <c r="VEA424" s="335"/>
      <c r="VEB424" s="335"/>
      <c r="VEC424" s="335"/>
      <c r="VED424" s="335"/>
      <c r="VEE424" s="335"/>
      <c r="VEF424" s="335"/>
      <c r="VEG424" s="335"/>
      <c r="VEH424" s="335"/>
      <c r="VEI424" s="335"/>
      <c r="VEJ424" s="335"/>
      <c r="VEK424" s="335"/>
      <c r="VEL424" s="335"/>
      <c r="VEM424" s="335"/>
      <c r="VEN424" s="335"/>
      <c r="VEO424" s="335"/>
      <c r="VEP424" s="335"/>
      <c r="VEQ424" s="335"/>
      <c r="VER424" s="335"/>
      <c r="VES424" s="335"/>
      <c r="VET424" s="335"/>
      <c r="VEU424" s="335"/>
      <c r="VEV424" s="335"/>
      <c r="VEW424" s="335"/>
      <c r="VEX424" s="335"/>
      <c r="VEY424" s="335"/>
      <c r="VEZ424" s="335"/>
      <c r="VFA424" s="335"/>
      <c r="VFB424" s="335"/>
      <c r="VFC424" s="335"/>
      <c r="VFD424" s="335"/>
      <c r="VFE424" s="335"/>
      <c r="VFF424" s="335"/>
      <c r="VFG424" s="335"/>
      <c r="VFH424" s="335"/>
      <c r="VFI424" s="335"/>
      <c r="VFJ424" s="335"/>
      <c r="VFK424" s="335"/>
      <c r="VFL424" s="335"/>
      <c r="VFM424" s="335"/>
      <c r="VFN424" s="335"/>
      <c r="VFO424" s="335"/>
      <c r="VFP424" s="335"/>
      <c r="VFQ424" s="335"/>
      <c r="VFR424" s="335"/>
      <c r="VFS424" s="335"/>
      <c r="VFT424" s="335"/>
      <c r="VFU424" s="335"/>
      <c r="VFV424" s="335"/>
      <c r="VFW424" s="335"/>
      <c r="VFX424" s="335"/>
      <c r="VFY424" s="335"/>
      <c r="VFZ424" s="335"/>
      <c r="VGA424" s="335"/>
      <c r="VGB424" s="335"/>
      <c r="VGC424" s="335"/>
      <c r="VGD424" s="335"/>
      <c r="VGE424" s="335"/>
      <c r="VGF424" s="335"/>
      <c r="VGG424" s="335"/>
      <c r="VGH424" s="335"/>
      <c r="VGI424" s="335"/>
      <c r="VGJ424" s="335"/>
      <c r="VGK424" s="335"/>
      <c r="VGL424" s="335"/>
      <c r="VGM424" s="335"/>
      <c r="VGN424" s="335"/>
      <c r="VGO424" s="335"/>
      <c r="VGP424" s="335"/>
      <c r="VGQ424" s="335"/>
      <c r="VGR424" s="335"/>
      <c r="VGS424" s="335"/>
      <c r="VGT424" s="335"/>
      <c r="VGU424" s="335"/>
      <c r="VGV424" s="335"/>
      <c r="VGW424" s="335"/>
      <c r="VGX424" s="335"/>
      <c r="VGY424" s="335"/>
      <c r="VGZ424" s="335"/>
      <c r="VHA424" s="335"/>
      <c r="VHB424" s="335"/>
      <c r="VHC424" s="335"/>
      <c r="VHD424" s="335"/>
      <c r="VHE424" s="335"/>
      <c r="VHF424" s="335"/>
      <c r="VHG424" s="335"/>
      <c r="VHH424" s="335"/>
      <c r="VHI424" s="335"/>
      <c r="VHJ424" s="335"/>
      <c r="VHK424" s="335"/>
      <c r="VHL424" s="335"/>
      <c r="VHM424" s="335"/>
      <c r="VHN424" s="335"/>
      <c r="VHO424" s="335"/>
      <c r="VHP424" s="335"/>
      <c r="VHQ424" s="335"/>
      <c r="VHR424" s="335"/>
      <c r="VHS424" s="335"/>
      <c r="VHT424" s="335"/>
      <c r="VHU424" s="335"/>
      <c r="VHV424" s="335"/>
      <c r="VHW424" s="335"/>
      <c r="VHX424" s="335"/>
      <c r="VHY424" s="335"/>
      <c r="VHZ424" s="335"/>
      <c r="VIA424" s="335"/>
      <c r="VIB424" s="335"/>
      <c r="VIC424" s="335"/>
      <c r="VID424" s="335"/>
      <c r="VIE424" s="335"/>
      <c r="VIF424" s="335"/>
      <c r="VIG424" s="335"/>
      <c r="VIH424" s="335"/>
      <c r="VII424" s="335"/>
      <c r="VIJ424" s="335"/>
      <c r="VIK424" s="335"/>
      <c r="VIL424" s="335"/>
      <c r="VIM424" s="335"/>
      <c r="VIN424" s="335"/>
      <c r="VIO424" s="335"/>
      <c r="VIP424" s="335"/>
      <c r="VIQ424" s="335"/>
      <c r="VIR424" s="335"/>
      <c r="VIS424" s="335"/>
      <c r="VIT424" s="335"/>
      <c r="VIU424" s="335"/>
      <c r="VIV424" s="335"/>
      <c r="VIW424" s="335"/>
      <c r="VIX424" s="335"/>
      <c r="VIY424" s="335"/>
      <c r="VIZ424" s="335"/>
      <c r="VJA424" s="335"/>
      <c r="VJB424" s="335"/>
      <c r="VJC424" s="335"/>
      <c r="VJD424" s="335"/>
      <c r="VJE424" s="335"/>
      <c r="VJF424" s="335"/>
      <c r="VJG424" s="335"/>
      <c r="VJH424" s="335"/>
      <c r="VJI424" s="335"/>
      <c r="VJJ424" s="335"/>
      <c r="VJK424" s="335"/>
      <c r="VJL424" s="335"/>
      <c r="VJM424" s="335"/>
      <c r="VJN424" s="335"/>
      <c r="VJO424" s="335"/>
      <c r="VJP424" s="335"/>
      <c r="VJQ424" s="335"/>
      <c r="VJR424" s="335"/>
      <c r="VJS424" s="335"/>
      <c r="VJT424" s="335"/>
      <c r="VJU424" s="335"/>
      <c r="VJV424" s="335"/>
      <c r="VJW424" s="335"/>
      <c r="VJX424" s="335"/>
      <c r="VJY424" s="335"/>
      <c r="VJZ424" s="335"/>
      <c r="VKA424" s="335"/>
      <c r="VKB424" s="335"/>
      <c r="VKC424" s="335"/>
      <c r="VKD424" s="335"/>
      <c r="VKE424" s="335"/>
      <c r="VKF424" s="335"/>
      <c r="VKG424" s="335"/>
      <c r="VKH424" s="335"/>
      <c r="VKI424" s="335"/>
      <c r="VKJ424" s="335"/>
      <c r="VKK424" s="335"/>
      <c r="VKL424" s="335"/>
      <c r="VKM424" s="335"/>
      <c r="VKN424" s="335"/>
      <c r="VKO424" s="335"/>
      <c r="VKP424" s="335"/>
      <c r="VKQ424" s="335"/>
      <c r="VKR424" s="335"/>
      <c r="VKS424" s="335"/>
      <c r="VKT424" s="335"/>
      <c r="VKU424" s="335"/>
      <c r="VKV424" s="335"/>
      <c r="VKW424" s="335"/>
      <c r="VKX424" s="335"/>
      <c r="VKY424" s="335"/>
      <c r="VKZ424" s="335"/>
      <c r="VLA424" s="335"/>
      <c r="VLB424" s="335"/>
      <c r="VLC424" s="335"/>
      <c r="VLD424" s="335"/>
      <c r="VLE424" s="335"/>
      <c r="VLF424" s="335"/>
      <c r="VLG424" s="335"/>
      <c r="VLH424" s="335"/>
      <c r="VLI424" s="335"/>
      <c r="VLJ424" s="335"/>
      <c r="VLK424" s="335"/>
      <c r="VLL424" s="335"/>
      <c r="VLM424" s="335"/>
      <c r="VLN424" s="335"/>
      <c r="VLO424" s="335"/>
      <c r="VLP424" s="335"/>
      <c r="VLQ424" s="335"/>
      <c r="VLR424" s="335"/>
      <c r="VLS424" s="335"/>
      <c r="VLT424" s="335"/>
      <c r="VLU424" s="335"/>
      <c r="VLV424" s="335"/>
      <c r="VLW424" s="335"/>
      <c r="VLX424" s="335"/>
      <c r="VLY424" s="335"/>
      <c r="VLZ424" s="335"/>
      <c r="VMA424" s="335"/>
      <c r="VMB424" s="335"/>
      <c r="VMC424" s="335"/>
      <c r="VMD424" s="335"/>
      <c r="VME424" s="335"/>
      <c r="VMF424" s="335"/>
      <c r="VMG424" s="335"/>
      <c r="VMH424" s="335"/>
      <c r="VMI424" s="335"/>
      <c r="VMJ424" s="335"/>
      <c r="VMK424" s="335"/>
      <c r="VML424" s="335"/>
      <c r="VMM424" s="335"/>
      <c r="VMN424" s="335"/>
      <c r="VMO424" s="335"/>
      <c r="VMP424" s="335"/>
      <c r="VMQ424" s="335"/>
      <c r="VMR424" s="335"/>
      <c r="VMS424" s="335"/>
      <c r="VMT424" s="335"/>
      <c r="VMU424" s="335"/>
      <c r="VMV424" s="335"/>
      <c r="VMW424" s="335"/>
      <c r="VMX424" s="335"/>
      <c r="VMY424" s="335"/>
      <c r="VMZ424" s="335"/>
      <c r="VNA424" s="335"/>
      <c r="VNB424" s="335"/>
      <c r="VNC424" s="335"/>
      <c r="VND424" s="335"/>
      <c r="VNE424" s="335"/>
      <c r="VNF424" s="335"/>
      <c r="VNG424" s="335"/>
      <c r="VNH424" s="335"/>
      <c r="VNI424" s="335"/>
      <c r="VNJ424" s="335"/>
      <c r="VNK424" s="335"/>
      <c r="VNL424" s="335"/>
      <c r="VNM424" s="335"/>
      <c r="VNN424" s="335"/>
      <c r="VNO424" s="335"/>
      <c r="VNP424" s="335"/>
      <c r="VNQ424" s="335"/>
      <c r="VNR424" s="335"/>
      <c r="VNS424" s="335"/>
      <c r="VNT424" s="335"/>
      <c r="VNU424" s="335"/>
      <c r="VNV424" s="335"/>
      <c r="VNW424" s="335"/>
      <c r="VNX424" s="335"/>
      <c r="VNY424" s="335"/>
      <c r="VNZ424" s="335"/>
      <c r="VOA424" s="335"/>
      <c r="VOB424" s="335"/>
      <c r="VOC424" s="335"/>
      <c r="VOD424" s="335"/>
      <c r="VOE424" s="335"/>
      <c r="VOF424" s="335"/>
      <c r="VOG424" s="335"/>
      <c r="VOH424" s="335"/>
      <c r="VOI424" s="335"/>
      <c r="VOJ424" s="335"/>
      <c r="VOK424" s="335"/>
      <c r="VOL424" s="335"/>
      <c r="VOM424" s="335"/>
      <c r="VON424" s="335"/>
      <c r="VOO424" s="335"/>
      <c r="VOP424" s="335"/>
      <c r="VOQ424" s="335"/>
      <c r="VOR424" s="335"/>
      <c r="VOS424" s="335"/>
      <c r="VOT424" s="335"/>
      <c r="VOU424" s="335"/>
      <c r="VOV424" s="335"/>
      <c r="VOW424" s="335"/>
      <c r="VOX424" s="335"/>
      <c r="VOY424" s="335"/>
      <c r="VOZ424" s="335"/>
      <c r="VPA424" s="335"/>
      <c r="VPB424" s="335"/>
      <c r="VPC424" s="335"/>
      <c r="VPD424" s="335"/>
      <c r="VPE424" s="335"/>
      <c r="VPF424" s="335"/>
      <c r="VPG424" s="335"/>
      <c r="VPH424" s="335"/>
      <c r="VPI424" s="335"/>
      <c r="VPJ424" s="335"/>
      <c r="VPK424" s="335"/>
      <c r="VPL424" s="335"/>
      <c r="VPM424" s="335"/>
      <c r="VPN424" s="335"/>
      <c r="VPO424" s="335"/>
      <c r="VPP424" s="335"/>
      <c r="VPQ424" s="335"/>
      <c r="VPR424" s="335"/>
      <c r="VPS424" s="335"/>
      <c r="VPT424" s="335"/>
      <c r="VPU424" s="335"/>
      <c r="VPV424" s="335"/>
      <c r="VPW424" s="335"/>
      <c r="VPX424" s="335"/>
      <c r="VPY424" s="335"/>
      <c r="VPZ424" s="335"/>
      <c r="VQA424" s="335"/>
      <c r="VQB424" s="335"/>
      <c r="VQC424" s="335"/>
      <c r="VQD424" s="335"/>
      <c r="VQE424" s="335"/>
      <c r="VQF424" s="335"/>
      <c r="VQG424" s="335"/>
      <c r="VQH424" s="335"/>
      <c r="VQI424" s="335"/>
      <c r="VQJ424" s="335"/>
      <c r="VQK424" s="335"/>
      <c r="VQL424" s="335"/>
      <c r="VQM424" s="335"/>
      <c r="VQN424" s="335"/>
      <c r="VQO424" s="335"/>
      <c r="VQP424" s="335"/>
      <c r="VQQ424" s="335"/>
      <c r="VQR424" s="335"/>
      <c r="VQS424" s="335"/>
      <c r="VQT424" s="335"/>
      <c r="VQU424" s="335"/>
      <c r="VQV424" s="335"/>
      <c r="VQW424" s="335"/>
      <c r="VQX424" s="335"/>
      <c r="VQY424" s="335"/>
      <c r="VQZ424" s="335"/>
      <c r="VRA424" s="335"/>
      <c r="VRB424" s="335"/>
      <c r="VRC424" s="335"/>
      <c r="VRD424" s="335"/>
      <c r="VRE424" s="335"/>
      <c r="VRF424" s="335"/>
      <c r="VRG424" s="335"/>
      <c r="VRH424" s="335"/>
      <c r="VRI424" s="335"/>
      <c r="VRJ424" s="335"/>
      <c r="VRK424" s="335"/>
      <c r="VRL424" s="335"/>
      <c r="VRM424" s="335"/>
      <c r="VRN424" s="335"/>
      <c r="VRO424" s="335"/>
      <c r="VRP424" s="335"/>
      <c r="VRQ424" s="335"/>
      <c r="VRR424" s="335"/>
      <c r="VRS424" s="335"/>
      <c r="VRT424" s="335"/>
      <c r="VRU424" s="335"/>
      <c r="VRV424" s="335"/>
      <c r="VRW424" s="335"/>
      <c r="VRX424" s="335"/>
      <c r="VRY424" s="335"/>
      <c r="VRZ424" s="335"/>
      <c r="VSA424" s="335"/>
      <c r="VSB424" s="335"/>
      <c r="VSC424" s="335"/>
      <c r="VSD424" s="335"/>
      <c r="VSE424" s="335"/>
      <c r="VSF424" s="335"/>
      <c r="VSG424" s="335"/>
      <c r="VSH424" s="335"/>
      <c r="VSI424" s="335"/>
      <c r="VSJ424" s="335"/>
      <c r="VSK424" s="335"/>
      <c r="VSL424" s="335"/>
      <c r="VSM424" s="335"/>
      <c r="VSN424" s="335"/>
      <c r="VSO424" s="335"/>
      <c r="VSP424" s="335"/>
      <c r="VSQ424" s="335"/>
      <c r="VSR424" s="335"/>
      <c r="VSS424" s="335"/>
      <c r="VST424" s="335"/>
      <c r="VSU424" s="335"/>
      <c r="VSV424" s="335"/>
      <c r="VSW424" s="335"/>
      <c r="VSX424" s="335"/>
      <c r="VSY424" s="335"/>
      <c r="VSZ424" s="335"/>
      <c r="VTA424" s="335"/>
      <c r="VTB424" s="335"/>
      <c r="VTC424" s="335"/>
      <c r="VTD424" s="335"/>
      <c r="VTE424" s="335"/>
      <c r="VTF424" s="335"/>
      <c r="VTG424" s="335"/>
      <c r="VTH424" s="335"/>
      <c r="VTI424" s="335"/>
      <c r="VTJ424" s="335"/>
      <c r="VTK424" s="335"/>
      <c r="VTL424" s="335"/>
      <c r="VTM424" s="335"/>
      <c r="VTN424" s="335"/>
      <c r="VTO424" s="335"/>
      <c r="VTP424" s="335"/>
      <c r="VTQ424" s="335"/>
      <c r="VTR424" s="335"/>
      <c r="VTS424" s="335"/>
      <c r="VTT424" s="335"/>
      <c r="VTU424" s="335"/>
      <c r="VTV424" s="335"/>
      <c r="VTW424" s="335"/>
      <c r="VTX424" s="335"/>
      <c r="VTY424" s="335"/>
      <c r="VTZ424" s="335"/>
      <c r="VUA424" s="335"/>
      <c r="VUB424" s="335"/>
      <c r="VUC424" s="335"/>
      <c r="VUD424" s="335"/>
      <c r="VUE424" s="335"/>
      <c r="VUF424" s="335"/>
      <c r="VUG424" s="335"/>
      <c r="VUH424" s="335"/>
      <c r="VUI424" s="335"/>
      <c r="VUJ424" s="335"/>
      <c r="VUK424" s="335"/>
      <c r="VUL424" s="335"/>
      <c r="VUM424" s="335"/>
      <c r="VUN424" s="335"/>
      <c r="VUO424" s="335"/>
      <c r="VUP424" s="335"/>
      <c r="VUQ424" s="335"/>
      <c r="VUR424" s="335"/>
      <c r="VUS424" s="335"/>
      <c r="VUT424" s="335"/>
      <c r="VUU424" s="335"/>
      <c r="VUV424" s="335"/>
      <c r="VUW424" s="335"/>
      <c r="VUX424" s="335"/>
      <c r="VUY424" s="335"/>
      <c r="VUZ424" s="335"/>
      <c r="VVA424" s="335"/>
      <c r="VVB424" s="335"/>
      <c r="VVC424" s="335"/>
      <c r="VVD424" s="335"/>
      <c r="VVE424" s="335"/>
      <c r="VVF424" s="335"/>
      <c r="VVG424" s="335"/>
      <c r="VVH424" s="335"/>
      <c r="VVI424" s="335"/>
      <c r="VVJ424" s="335"/>
      <c r="VVK424" s="335"/>
      <c r="VVL424" s="335"/>
      <c r="VVM424" s="335"/>
      <c r="VVN424" s="335"/>
      <c r="VVO424" s="335"/>
      <c r="VVP424" s="335"/>
      <c r="VVQ424" s="335"/>
      <c r="VVR424" s="335"/>
      <c r="VVS424" s="335"/>
      <c r="VVT424" s="335"/>
      <c r="VVU424" s="335"/>
      <c r="VVV424" s="335"/>
      <c r="VVW424" s="335"/>
      <c r="VVX424" s="335"/>
      <c r="VVY424" s="335"/>
      <c r="VVZ424" s="335"/>
      <c r="VWA424" s="335"/>
      <c r="VWB424" s="335"/>
      <c r="VWC424" s="335"/>
      <c r="VWD424" s="335"/>
      <c r="VWE424" s="335"/>
      <c r="VWF424" s="335"/>
      <c r="VWG424" s="335"/>
      <c r="VWH424" s="335"/>
      <c r="VWI424" s="335"/>
      <c r="VWJ424" s="335"/>
      <c r="VWK424" s="335"/>
      <c r="VWL424" s="335"/>
      <c r="VWM424" s="335"/>
      <c r="VWN424" s="335"/>
      <c r="VWO424" s="335"/>
      <c r="VWP424" s="335"/>
      <c r="VWQ424" s="335"/>
      <c r="VWR424" s="335"/>
      <c r="VWS424" s="335"/>
      <c r="VWT424" s="335"/>
      <c r="VWU424" s="335"/>
      <c r="VWV424" s="335"/>
      <c r="VWW424" s="335"/>
      <c r="VWX424" s="335"/>
      <c r="VWY424" s="335"/>
      <c r="VWZ424" s="335"/>
      <c r="VXA424" s="335"/>
      <c r="VXB424" s="335"/>
      <c r="VXC424" s="335"/>
      <c r="VXD424" s="335"/>
      <c r="VXE424" s="335"/>
      <c r="VXF424" s="335"/>
      <c r="VXG424" s="335"/>
      <c r="VXH424" s="335"/>
      <c r="VXI424" s="335"/>
      <c r="VXJ424" s="335"/>
      <c r="VXK424" s="335"/>
      <c r="VXL424" s="335"/>
      <c r="VXM424" s="335"/>
      <c r="VXN424" s="335"/>
      <c r="VXO424" s="335"/>
      <c r="VXP424" s="335"/>
      <c r="VXQ424" s="335"/>
      <c r="VXR424" s="335"/>
      <c r="VXS424" s="335"/>
      <c r="VXT424" s="335"/>
      <c r="VXU424" s="335"/>
      <c r="VXV424" s="335"/>
      <c r="VXW424" s="335"/>
      <c r="VXX424" s="335"/>
      <c r="VXY424" s="335"/>
      <c r="VXZ424" s="335"/>
      <c r="VYA424" s="335"/>
      <c r="VYB424" s="335"/>
      <c r="VYC424" s="335"/>
      <c r="VYD424" s="335"/>
      <c r="VYE424" s="335"/>
      <c r="VYF424" s="335"/>
      <c r="VYG424" s="335"/>
      <c r="VYH424" s="335"/>
      <c r="VYI424" s="335"/>
      <c r="VYJ424" s="335"/>
      <c r="VYK424" s="335"/>
      <c r="VYL424" s="335"/>
      <c r="VYM424" s="335"/>
      <c r="VYN424" s="335"/>
      <c r="VYO424" s="335"/>
      <c r="VYP424" s="335"/>
      <c r="VYQ424" s="335"/>
      <c r="VYR424" s="335"/>
      <c r="VYS424" s="335"/>
      <c r="VYT424" s="335"/>
      <c r="VYU424" s="335"/>
      <c r="VYV424" s="335"/>
      <c r="VYW424" s="335"/>
      <c r="VYX424" s="335"/>
      <c r="VYY424" s="335"/>
      <c r="VYZ424" s="335"/>
      <c r="VZA424" s="335"/>
      <c r="VZB424" s="335"/>
      <c r="VZC424" s="335"/>
      <c r="VZD424" s="335"/>
      <c r="VZE424" s="335"/>
      <c r="VZF424" s="335"/>
      <c r="VZG424" s="335"/>
      <c r="VZH424" s="335"/>
      <c r="VZI424" s="335"/>
      <c r="VZJ424" s="335"/>
      <c r="VZK424" s="335"/>
      <c r="VZL424" s="335"/>
      <c r="VZM424" s="335"/>
      <c r="VZN424" s="335"/>
      <c r="VZO424" s="335"/>
      <c r="VZP424" s="335"/>
      <c r="VZQ424" s="335"/>
      <c r="VZR424" s="335"/>
      <c r="VZS424" s="335"/>
      <c r="VZT424" s="335"/>
      <c r="VZU424" s="335"/>
      <c r="VZV424" s="335"/>
      <c r="VZW424" s="335"/>
      <c r="VZX424" s="335"/>
      <c r="VZY424" s="335"/>
      <c r="VZZ424" s="335"/>
      <c r="WAA424" s="335"/>
      <c r="WAB424" s="335"/>
      <c r="WAC424" s="335"/>
      <c r="WAD424" s="335"/>
      <c r="WAE424" s="335"/>
      <c r="WAF424" s="335"/>
      <c r="WAG424" s="335"/>
      <c r="WAH424" s="335"/>
      <c r="WAI424" s="335"/>
      <c r="WAJ424" s="335"/>
      <c r="WAK424" s="335"/>
      <c r="WAL424" s="335"/>
      <c r="WAM424" s="335"/>
      <c r="WAN424" s="335"/>
      <c r="WAO424" s="335"/>
      <c r="WAP424" s="335"/>
      <c r="WAQ424" s="335"/>
      <c r="WAR424" s="335"/>
      <c r="WAS424" s="335"/>
      <c r="WAT424" s="335"/>
      <c r="WAU424" s="335"/>
      <c r="WAV424" s="335"/>
      <c r="WAW424" s="335"/>
      <c r="WAX424" s="335"/>
      <c r="WAY424" s="335"/>
      <c r="WAZ424" s="335"/>
      <c r="WBA424" s="335"/>
      <c r="WBB424" s="335"/>
      <c r="WBC424" s="335"/>
      <c r="WBD424" s="335"/>
      <c r="WBE424" s="335"/>
      <c r="WBF424" s="335"/>
      <c r="WBG424" s="335"/>
      <c r="WBH424" s="335"/>
      <c r="WBI424" s="335"/>
      <c r="WBJ424" s="335"/>
      <c r="WBK424" s="335"/>
      <c r="WBL424" s="335"/>
      <c r="WBM424" s="335"/>
      <c r="WBN424" s="335"/>
      <c r="WBO424" s="335"/>
      <c r="WBP424" s="335"/>
      <c r="WBQ424" s="335"/>
      <c r="WBR424" s="335"/>
      <c r="WBS424" s="335"/>
      <c r="WBT424" s="335"/>
      <c r="WBU424" s="335"/>
      <c r="WBV424" s="335"/>
      <c r="WBW424" s="335"/>
      <c r="WBX424" s="335"/>
      <c r="WBY424" s="335"/>
      <c r="WBZ424" s="335"/>
      <c r="WCA424" s="335"/>
      <c r="WCB424" s="335"/>
      <c r="WCC424" s="335"/>
      <c r="WCD424" s="335"/>
      <c r="WCE424" s="335"/>
      <c r="WCF424" s="335"/>
      <c r="WCG424" s="335"/>
      <c r="WCH424" s="335"/>
      <c r="WCI424" s="335"/>
      <c r="WCJ424" s="335"/>
      <c r="WCK424" s="335"/>
      <c r="WCL424" s="335"/>
      <c r="WCM424" s="335"/>
      <c r="WCN424" s="335"/>
      <c r="WCO424" s="335"/>
      <c r="WCP424" s="335"/>
      <c r="WCQ424" s="335"/>
      <c r="WCR424" s="335"/>
      <c r="WCS424" s="335"/>
      <c r="WCT424" s="335"/>
      <c r="WCU424" s="335"/>
      <c r="WCV424" s="335"/>
      <c r="WCW424" s="335"/>
      <c r="WCX424" s="335"/>
      <c r="WCY424" s="335"/>
      <c r="WCZ424" s="335"/>
      <c r="WDA424" s="335"/>
      <c r="WDB424" s="335"/>
      <c r="WDC424" s="335"/>
      <c r="WDD424" s="335"/>
      <c r="WDE424" s="335"/>
      <c r="WDF424" s="335"/>
      <c r="WDG424" s="335"/>
      <c r="WDH424" s="335"/>
      <c r="WDI424" s="335"/>
      <c r="WDJ424" s="335"/>
      <c r="WDK424" s="335"/>
      <c r="WDL424" s="335"/>
      <c r="WDM424" s="335"/>
      <c r="WDN424" s="335"/>
      <c r="WDO424" s="335"/>
      <c r="WDP424" s="335"/>
      <c r="WDQ424" s="335"/>
      <c r="WDR424" s="335"/>
      <c r="WDS424" s="335"/>
      <c r="WDT424" s="335"/>
      <c r="WDU424" s="335"/>
      <c r="WDV424" s="335"/>
      <c r="WDW424" s="335"/>
      <c r="WDX424" s="335"/>
      <c r="WDY424" s="335"/>
      <c r="WDZ424" s="335"/>
      <c r="WEA424" s="335"/>
      <c r="WEB424" s="335"/>
      <c r="WEC424" s="335"/>
      <c r="WED424" s="335"/>
      <c r="WEE424" s="335"/>
      <c r="WEF424" s="335"/>
      <c r="WEG424" s="335"/>
      <c r="WEH424" s="335"/>
      <c r="WEI424" s="335"/>
      <c r="WEJ424" s="335"/>
      <c r="WEK424" s="335"/>
      <c r="WEL424" s="335"/>
      <c r="WEM424" s="335"/>
      <c r="WEN424" s="335"/>
      <c r="WEO424" s="335"/>
      <c r="WEP424" s="335"/>
      <c r="WEQ424" s="335"/>
      <c r="WER424" s="335"/>
      <c r="WES424" s="335"/>
      <c r="WET424" s="335"/>
      <c r="WEU424" s="335"/>
      <c r="WEV424" s="335"/>
      <c r="WEW424" s="335"/>
      <c r="WEX424" s="335"/>
      <c r="WEY424" s="335"/>
      <c r="WEZ424" s="335"/>
      <c r="WFA424" s="335"/>
      <c r="WFB424" s="335"/>
      <c r="WFC424" s="335"/>
      <c r="WFD424" s="335"/>
      <c r="WFE424" s="335"/>
      <c r="WFF424" s="335"/>
      <c r="WFG424" s="335"/>
      <c r="WFH424" s="335"/>
      <c r="WFI424" s="335"/>
      <c r="WFJ424" s="335"/>
      <c r="WFK424" s="335"/>
      <c r="WFL424" s="335"/>
      <c r="WFM424" s="335"/>
      <c r="WFN424" s="335"/>
      <c r="WFO424" s="335"/>
      <c r="WFP424" s="335"/>
      <c r="WFQ424" s="335"/>
      <c r="WFR424" s="335"/>
      <c r="WFS424" s="335"/>
      <c r="WFT424" s="335"/>
      <c r="WFU424" s="335"/>
      <c r="WFV424" s="335"/>
      <c r="WFW424" s="335"/>
      <c r="WFX424" s="335"/>
      <c r="WFY424" s="335"/>
      <c r="WFZ424" s="335"/>
      <c r="WGA424" s="335"/>
      <c r="WGB424" s="335"/>
      <c r="WGC424" s="335"/>
      <c r="WGD424" s="335"/>
      <c r="WGE424" s="335"/>
      <c r="WGF424" s="335"/>
      <c r="WGG424" s="335"/>
      <c r="WGH424" s="335"/>
      <c r="WGI424" s="335"/>
      <c r="WGJ424" s="335"/>
      <c r="WGK424" s="335"/>
      <c r="WGL424" s="335"/>
      <c r="WGM424" s="335"/>
      <c r="WGN424" s="335"/>
      <c r="WGO424" s="335"/>
      <c r="WGP424" s="335"/>
      <c r="WGQ424" s="335"/>
      <c r="WGR424" s="335"/>
      <c r="WGS424" s="335"/>
      <c r="WGT424" s="335"/>
      <c r="WGU424" s="335"/>
      <c r="WGV424" s="335"/>
      <c r="WGW424" s="335"/>
      <c r="WGX424" s="335"/>
      <c r="WGY424" s="335"/>
      <c r="WGZ424" s="335"/>
      <c r="WHA424" s="335"/>
      <c r="WHB424" s="335"/>
      <c r="WHC424" s="335"/>
      <c r="WHD424" s="335"/>
      <c r="WHE424" s="335"/>
      <c r="WHF424" s="335"/>
      <c r="WHG424" s="335"/>
      <c r="WHH424" s="335"/>
      <c r="WHI424" s="335"/>
      <c r="WHJ424" s="335"/>
      <c r="WHK424" s="335"/>
      <c r="WHL424" s="335"/>
      <c r="WHM424" s="335"/>
      <c r="WHN424" s="335"/>
      <c r="WHO424" s="335"/>
      <c r="WHP424" s="335"/>
      <c r="WHQ424" s="335"/>
      <c r="WHR424" s="335"/>
      <c r="WHS424" s="335"/>
      <c r="WHT424" s="335"/>
      <c r="WHU424" s="335"/>
      <c r="WHV424" s="335"/>
      <c r="WHW424" s="335"/>
      <c r="WHX424" s="335"/>
      <c r="WHY424" s="335"/>
      <c r="WHZ424" s="335"/>
      <c r="WIA424" s="335"/>
      <c r="WIB424" s="335"/>
      <c r="WIC424" s="335"/>
      <c r="WID424" s="335"/>
      <c r="WIE424" s="335"/>
      <c r="WIF424" s="335"/>
      <c r="WIG424" s="335"/>
      <c r="WIH424" s="335"/>
      <c r="WII424" s="335"/>
      <c r="WIJ424" s="335"/>
      <c r="WIK424" s="335"/>
      <c r="WIL424" s="335"/>
      <c r="WIM424" s="335"/>
      <c r="WIN424" s="335"/>
      <c r="WIO424" s="335"/>
      <c r="WIP424" s="335"/>
      <c r="WIQ424" s="335"/>
      <c r="WIR424" s="335"/>
      <c r="WIS424" s="335"/>
      <c r="WIT424" s="335"/>
      <c r="WIU424" s="335"/>
      <c r="WIV424" s="335"/>
      <c r="WIW424" s="335"/>
      <c r="WIX424" s="335"/>
      <c r="WIY424" s="335"/>
      <c r="WIZ424" s="335"/>
      <c r="WJA424" s="335"/>
      <c r="WJB424" s="335"/>
      <c r="WJC424" s="335"/>
      <c r="WJD424" s="335"/>
      <c r="WJE424" s="335"/>
      <c r="WJF424" s="335"/>
      <c r="WJG424" s="335"/>
      <c r="WJH424" s="335"/>
      <c r="WJI424" s="335"/>
      <c r="WJJ424" s="335"/>
      <c r="WJK424" s="335"/>
      <c r="WJL424" s="335"/>
      <c r="WJM424" s="335"/>
      <c r="WJN424" s="335"/>
      <c r="WJO424" s="335"/>
      <c r="WJP424" s="335"/>
      <c r="WJQ424" s="335"/>
      <c r="WJR424" s="335"/>
      <c r="WJS424" s="335"/>
      <c r="WJT424" s="335"/>
      <c r="WJU424" s="335"/>
      <c r="WJV424" s="335"/>
      <c r="WJW424" s="335"/>
      <c r="WJX424" s="335"/>
      <c r="WJY424" s="335"/>
      <c r="WJZ424" s="335"/>
      <c r="WKA424" s="335"/>
      <c r="WKB424" s="335"/>
      <c r="WKC424" s="335"/>
      <c r="WKD424" s="335"/>
      <c r="WKE424" s="335"/>
      <c r="WKF424" s="335"/>
      <c r="WKG424" s="335"/>
      <c r="WKH424" s="335"/>
      <c r="WKI424" s="335"/>
      <c r="WKJ424" s="335"/>
      <c r="WKK424" s="335"/>
      <c r="WKL424" s="335"/>
      <c r="WKM424" s="335"/>
      <c r="WKN424" s="335"/>
      <c r="WKO424" s="335"/>
      <c r="WKP424" s="335"/>
      <c r="WKQ424" s="335"/>
      <c r="WKR424" s="335"/>
      <c r="WKS424" s="335"/>
      <c r="WKT424" s="335"/>
      <c r="WKU424" s="335"/>
      <c r="WKV424" s="335"/>
      <c r="WKW424" s="335"/>
      <c r="WKX424" s="335"/>
      <c r="WKY424" s="335"/>
      <c r="WKZ424" s="335"/>
      <c r="WLA424" s="335"/>
      <c r="WLB424" s="335"/>
      <c r="WLC424" s="335"/>
      <c r="WLD424" s="335"/>
      <c r="WLE424" s="335"/>
      <c r="WLF424" s="335"/>
      <c r="WLG424" s="335"/>
      <c r="WLH424" s="335"/>
      <c r="WLI424" s="335"/>
      <c r="WLJ424" s="335"/>
      <c r="WLK424" s="335"/>
      <c r="WLL424" s="335"/>
      <c r="WLM424" s="335"/>
      <c r="WLN424" s="335"/>
      <c r="WLO424" s="335"/>
      <c r="WLP424" s="335"/>
      <c r="WLQ424" s="335"/>
      <c r="WLR424" s="335"/>
      <c r="WLS424" s="335"/>
      <c r="WLT424" s="335"/>
      <c r="WLU424" s="335"/>
      <c r="WLV424" s="335"/>
      <c r="WLW424" s="335"/>
      <c r="WLX424" s="335"/>
      <c r="WLY424" s="335"/>
      <c r="WLZ424" s="335"/>
      <c r="WMA424" s="335"/>
      <c r="WMB424" s="335"/>
      <c r="WMC424" s="335"/>
      <c r="WMD424" s="335"/>
      <c r="WME424" s="335"/>
      <c r="WMF424" s="335"/>
      <c r="WMG424" s="335"/>
      <c r="WMH424" s="335"/>
      <c r="WMI424" s="335"/>
      <c r="WMJ424" s="335"/>
      <c r="WMK424" s="335"/>
      <c r="WML424" s="335"/>
      <c r="WMM424" s="335"/>
      <c r="WMN424" s="335"/>
      <c r="WMO424" s="335"/>
      <c r="WMP424" s="335"/>
      <c r="WMQ424" s="335"/>
      <c r="WMR424" s="335"/>
      <c r="WMS424" s="335"/>
      <c r="WMT424" s="335"/>
      <c r="WMU424" s="335"/>
      <c r="WMV424" s="335"/>
      <c r="WMW424" s="335"/>
      <c r="WMX424" s="335"/>
      <c r="WMY424" s="335"/>
      <c r="WMZ424" s="335"/>
      <c r="WNA424" s="335"/>
      <c r="WNB424" s="335"/>
      <c r="WNC424" s="335"/>
      <c r="WND424" s="335"/>
      <c r="WNE424" s="335"/>
      <c r="WNF424" s="335"/>
      <c r="WNG424" s="335"/>
      <c r="WNH424" s="335"/>
      <c r="WNI424" s="335"/>
      <c r="WNJ424" s="335"/>
      <c r="WNK424" s="335"/>
      <c r="WNL424" s="335"/>
      <c r="WNM424" s="335"/>
      <c r="WNN424" s="335"/>
      <c r="WNO424" s="335"/>
      <c r="WNP424" s="335"/>
      <c r="WNQ424" s="335"/>
      <c r="WNR424" s="335"/>
      <c r="WNS424" s="335"/>
      <c r="WNT424" s="335"/>
      <c r="WNU424" s="335"/>
      <c r="WNV424" s="335"/>
      <c r="WNW424" s="335"/>
      <c r="WNX424" s="335"/>
      <c r="WNY424" s="335"/>
      <c r="WNZ424" s="335"/>
      <c r="WOA424" s="335"/>
      <c r="WOB424" s="335"/>
      <c r="WOC424" s="335"/>
      <c r="WOD424" s="335"/>
      <c r="WOE424" s="335"/>
      <c r="WOF424" s="335"/>
      <c r="WOG424" s="335"/>
      <c r="WOH424" s="335"/>
      <c r="WOI424" s="335"/>
      <c r="WOJ424" s="335"/>
      <c r="WOK424" s="335"/>
      <c r="WOL424" s="335"/>
      <c r="WOM424" s="335"/>
      <c r="WON424" s="335"/>
      <c r="WOO424" s="335"/>
      <c r="WOP424" s="335"/>
      <c r="WOQ424" s="335"/>
      <c r="WOR424" s="335"/>
      <c r="WOS424" s="335"/>
      <c r="WOT424" s="335"/>
      <c r="WOU424" s="335"/>
      <c r="WOV424" s="335"/>
      <c r="WOW424" s="335"/>
      <c r="WOX424" s="335"/>
      <c r="WOY424" s="335"/>
      <c r="WOZ424" s="335"/>
      <c r="WPA424" s="335"/>
      <c r="WPB424" s="335"/>
      <c r="WPC424" s="335"/>
      <c r="WPD424" s="335"/>
      <c r="WPE424" s="335"/>
      <c r="WPF424" s="335"/>
      <c r="WPG424" s="335"/>
      <c r="WPH424" s="335"/>
      <c r="WPI424" s="335"/>
      <c r="WPJ424" s="335"/>
      <c r="WPK424" s="335"/>
      <c r="WPL424" s="335"/>
      <c r="WPM424" s="335"/>
      <c r="WPN424" s="335"/>
      <c r="WPO424" s="335"/>
      <c r="WPP424" s="335"/>
      <c r="WPQ424" s="335"/>
      <c r="WPR424" s="335"/>
      <c r="WPS424" s="335"/>
      <c r="WPT424" s="335"/>
      <c r="WPU424" s="335"/>
      <c r="WPV424" s="335"/>
      <c r="WPW424" s="335"/>
      <c r="WPX424" s="335"/>
      <c r="WPY424" s="335"/>
      <c r="WPZ424" s="335"/>
      <c r="WQA424" s="335"/>
      <c r="WQB424" s="335"/>
      <c r="WQC424" s="335"/>
      <c r="WQD424" s="335"/>
      <c r="WQE424" s="335"/>
      <c r="WQF424" s="335"/>
      <c r="WQG424" s="335"/>
      <c r="WQH424" s="335"/>
      <c r="WQI424" s="335"/>
      <c r="WQJ424" s="335"/>
      <c r="WQK424" s="335"/>
      <c r="WQL424" s="335"/>
      <c r="WQM424" s="335"/>
      <c r="WQN424" s="335"/>
      <c r="WQO424" s="335"/>
      <c r="WQP424" s="335"/>
      <c r="WQQ424" s="335"/>
      <c r="WQR424" s="335"/>
      <c r="WQS424" s="335"/>
      <c r="WQT424" s="335"/>
      <c r="WQU424" s="335"/>
      <c r="WQV424" s="335"/>
      <c r="WQW424" s="335"/>
      <c r="WQX424" s="335"/>
      <c r="WQY424" s="335"/>
      <c r="WQZ424" s="335"/>
      <c r="WRA424" s="335"/>
      <c r="WRB424" s="335"/>
      <c r="WRC424" s="335"/>
      <c r="WRD424" s="335"/>
      <c r="WRE424" s="335"/>
      <c r="WRF424" s="335"/>
      <c r="WRG424" s="335"/>
      <c r="WRH424" s="335"/>
      <c r="WRI424" s="335"/>
      <c r="WRJ424" s="335"/>
      <c r="WRK424" s="335"/>
      <c r="WRL424" s="335"/>
      <c r="WRM424" s="335"/>
      <c r="WRN424" s="335"/>
      <c r="WRO424" s="335"/>
      <c r="WRP424" s="335"/>
      <c r="WRQ424" s="335"/>
      <c r="WRR424" s="335"/>
      <c r="WRS424" s="335"/>
      <c r="WRT424" s="335"/>
      <c r="WRU424" s="335"/>
      <c r="WRV424" s="335"/>
      <c r="WRW424" s="335"/>
      <c r="WRX424" s="335"/>
      <c r="WRY424" s="335"/>
      <c r="WRZ424" s="335"/>
      <c r="WSA424" s="335"/>
      <c r="WSB424" s="335"/>
      <c r="WSC424" s="335"/>
      <c r="WSD424" s="335"/>
      <c r="WSE424" s="335"/>
      <c r="WSF424" s="335"/>
      <c r="WSG424" s="335"/>
      <c r="WSH424" s="335"/>
      <c r="WSI424" s="335"/>
      <c r="WSJ424" s="335"/>
      <c r="WSK424" s="335"/>
      <c r="WSL424" s="335"/>
      <c r="WSM424" s="335"/>
      <c r="WSN424" s="335"/>
      <c r="WSO424" s="335"/>
      <c r="WSP424" s="335"/>
      <c r="WSQ424" s="335"/>
      <c r="WSR424" s="335"/>
      <c r="WSS424" s="335"/>
      <c r="WST424" s="335"/>
      <c r="WSU424" s="335"/>
      <c r="WSV424" s="335"/>
      <c r="WSW424" s="335"/>
      <c r="WSX424" s="335"/>
      <c r="WSY424" s="335"/>
      <c r="WSZ424" s="335"/>
      <c r="WTA424" s="335"/>
      <c r="WTB424" s="335"/>
      <c r="WTC424" s="335"/>
      <c r="WTD424" s="335"/>
      <c r="WTE424" s="335"/>
      <c r="WTF424" s="335"/>
      <c r="WTG424" s="335"/>
      <c r="WTH424" s="335"/>
      <c r="WTI424" s="335"/>
      <c r="WTJ424" s="335"/>
      <c r="WTK424" s="335"/>
      <c r="WTL424" s="335"/>
      <c r="WTM424" s="335"/>
      <c r="WTN424" s="335"/>
      <c r="WTO424" s="335"/>
      <c r="WTP424" s="335"/>
      <c r="WTQ424" s="335"/>
      <c r="WTR424" s="335"/>
      <c r="WTS424" s="335"/>
      <c r="WTT424" s="335"/>
      <c r="WTU424" s="335"/>
      <c r="WTV424" s="335"/>
      <c r="WTW424" s="335"/>
      <c r="WTX424" s="335"/>
      <c r="WTY424" s="335"/>
      <c r="WTZ424" s="335"/>
      <c r="WUA424" s="335"/>
      <c r="WUB424" s="335"/>
      <c r="WUC424" s="335"/>
      <c r="WUD424" s="335"/>
      <c r="WUE424" s="335"/>
      <c r="WUF424" s="335"/>
      <c r="WUG424" s="335"/>
      <c r="WUH424" s="335"/>
      <c r="WUI424" s="335"/>
      <c r="WUJ424" s="335"/>
      <c r="WUK424" s="335"/>
      <c r="WUL424" s="335"/>
      <c r="WUM424" s="335"/>
      <c r="WUN424" s="335"/>
      <c r="WUO424" s="335"/>
      <c r="WUP424" s="335"/>
      <c r="WUQ424" s="335"/>
      <c r="WUR424" s="335"/>
      <c r="WUS424" s="335"/>
      <c r="WUT424" s="335"/>
      <c r="WUU424" s="335"/>
      <c r="WUV424" s="335"/>
      <c r="WUW424" s="335"/>
      <c r="WUX424" s="335"/>
      <c r="WUY424" s="335"/>
      <c r="WUZ424" s="335"/>
      <c r="WVA424" s="335"/>
      <c r="WVB424" s="335"/>
      <c r="WVC424" s="335"/>
      <c r="WVD424" s="335"/>
      <c r="WVE424" s="335"/>
      <c r="WVF424" s="335"/>
      <c r="WVG424" s="335"/>
      <c r="WVH424" s="335"/>
      <c r="WVI424" s="335"/>
      <c r="WVJ424" s="335"/>
      <c r="WVK424" s="335"/>
      <c r="WVL424" s="335"/>
      <c r="WVM424" s="335"/>
      <c r="WVN424" s="335"/>
      <c r="WVO424" s="335"/>
      <c r="WVP424" s="335"/>
      <c r="WVQ424" s="335"/>
      <c r="WVR424" s="335"/>
      <c r="WVS424" s="335"/>
      <c r="WVT424" s="335"/>
      <c r="WVU424" s="335"/>
      <c r="WVV424" s="335"/>
      <c r="WVW424" s="335"/>
      <c r="WVX424" s="335"/>
      <c r="WVY424" s="335"/>
      <c r="WVZ424" s="335"/>
      <c r="WWA424" s="335"/>
      <c r="WWB424" s="335"/>
      <c r="WWC424" s="335"/>
      <c r="WWD424" s="335"/>
      <c r="WWE424" s="335"/>
      <c r="WWF424" s="335"/>
      <c r="WWG424" s="335"/>
      <c r="WWH424" s="335"/>
      <c r="WWI424" s="335"/>
      <c r="WWJ424" s="335"/>
      <c r="WWK424" s="335"/>
      <c r="WWL424" s="335"/>
      <c r="WWM424" s="335"/>
      <c r="WWN424" s="335"/>
      <c r="WWO424" s="335"/>
      <c r="WWP424" s="335"/>
      <c r="WWQ424" s="335"/>
      <c r="WWR424" s="335"/>
      <c r="WWS424" s="335"/>
      <c r="WWT424" s="335"/>
      <c r="WWU424" s="335"/>
      <c r="WWV424" s="335"/>
      <c r="WWW424" s="335"/>
      <c r="WWX424" s="335"/>
      <c r="WWY424" s="335"/>
      <c r="WWZ424" s="335"/>
      <c r="WXA424" s="335"/>
      <c r="WXB424" s="335"/>
      <c r="WXC424" s="335"/>
      <c r="WXD424" s="335"/>
      <c r="WXE424" s="335"/>
      <c r="WXF424" s="335"/>
      <c r="WXG424" s="335"/>
      <c r="WXH424" s="335"/>
      <c r="WXI424" s="335"/>
      <c r="WXJ424" s="335"/>
      <c r="WXK424" s="335"/>
      <c r="WXL424" s="335"/>
      <c r="WXM424" s="335"/>
      <c r="WXN424" s="335"/>
      <c r="WXO424" s="335"/>
      <c r="WXP424" s="335"/>
      <c r="WXQ424" s="335"/>
      <c r="WXR424" s="335"/>
      <c r="WXS424" s="335"/>
      <c r="WXT424" s="335"/>
      <c r="WXU424" s="335"/>
      <c r="WXV424" s="335"/>
      <c r="WXW424" s="335"/>
      <c r="WXX424" s="335"/>
      <c r="WXY424" s="335"/>
      <c r="WXZ424" s="335"/>
      <c r="WYA424" s="335"/>
      <c r="WYB424" s="335"/>
      <c r="WYC424" s="335"/>
      <c r="WYD424" s="335"/>
      <c r="WYE424" s="335"/>
      <c r="WYF424" s="335"/>
      <c r="WYG424" s="335"/>
      <c r="WYH424" s="335"/>
      <c r="WYI424" s="335"/>
      <c r="WYJ424" s="335"/>
      <c r="WYK424" s="335"/>
      <c r="WYL424" s="335"/>
      <c r="WYM424" s="335"/>
      <c r="WYN424" s="335"/>
      <c r="WYO424" s="335"/>
      <c r="WYP424" s="335"/>
      <c r="WYQ424" s="335"/>
      <c r="WYR424" s="335"/>
      <c r="WYS424" s="335"/>
      <c r="WYT424" s="335"/>
      <c r="WYU424" s="335"/>
      <c r="WYV424" s="335"/>
      <c r="WYW424" s="335"/>
      <c r="WYX424" s="335"/>
      <c r="WYY424" s="335"/>
      <c r="WYZ424" s="335"/>
      <c r="WZA424" s="335"/>
      <c r="WZB424" s="335"/>
      <c r="WZC424" s="335"/>
      <c r="WZD424" s="335"/>
      <c r="WZE424" s="335"/>
      <c r="WZF424" s="335"/>
      <c r="WZG424" s="335"/>
      <c r="WZH424" s="335"/>
      <c r="WZI424" s="335"/>
      <c r="WZJ424" s="335"/>
      <c r="WZK424" s="335"/>
      <c r="WZL424" s="335"/>
      <c r="WZM424" s="335"/>
      <c r="WZN424" s="335"/>
      <c r="WZO424" s="335"/>
      <c r="WZP424" s="335"/>
      <c r="WZQ424" s="335"/>
      <c r="WZR424" s="335"/>
      <c r="WZS424" s="335"/>
      <c r="WZT424" s="335"/>
      <c r="WZU424" s="335"/>
      <c r="WZV424" s="335"/>
      <c r="WZW424" s="335"/>
      <c r="WZX424" s="335"/>
      <c r="WZY424" s="335"/>
      <c r="WZZ424" s="335"/>
      <c r="XAA424" s="335"/>
      <c r="XAB424" s="335"/>
      <c r="XAC424" s="335"/>
      <c r="XAD424" s="335"/>
      <c r="XAE424" s="335"/>
      <c r="XAF424" s="335"/>
      <c r="XAG424" s="335"/>
      <c r="XAH424" s="335"/>
      <c r="XAI424" s="335"/>
      <c r="XAJ424" s="335"/>
      <c r="XAK424" s="335"/>
      <c r="XAL424" s="335"/>
      <c r="XAM424" s="335"/>
      <c r="XAN424" s="335"/>
      <c r="XAO424" s="335"/>
      <c r="XAP424" s="335"/>
      <c r="XAQ424" s="335"/>
      <c r="XAR424" s="335"/>
      <c r="XAS424" s="335"/>
      <c r="XAT424" s="335"/>
      <c r="XAU424" s="335"/>
      <c r="XAV424" s="335"/>
      <c r="XAW424" s="335"/>
      <c r="XAX424" s="335"/>
      <c r="XAY424" s="335"/>
      <c r="XAZ424" s="335"/>
      <c r="XBA424" s="335"/>
      <c r="XBB424" s="335"/>
      <c r="XBC424" s="335"/>
      <c r="XBD424" s="335"/>
      <c r="XBE424" s="335"/>
      <c r="XBF424" s="335"/>
      <c r="XBG424" s="335"/>
      <c r="XBH424" s="335"/>
      <c r="XBI424" s="335"/>
      <c r="XBJ424" s="335"/>
      <c r="XBK424" s="335"/>
      <c r="XBL424" s="335"/>
      <c r="XBM424" s="335"/>
      <c r="XBN424" s="335"/>
      <c r="XBO424" s="335"/>
      <c r="XBP424" s="335"/>
      <c r="XBQ424" s="335"/>
      <c r="XBR424" s="335"/>
      <c r="XBS424" s="335"/>
      <c r="XBT424" s="335"/>
      <c r="XBU424" s="335"/>
      <c r="XBV424" s="335"/>
      <c r="XBW424" s="335"/>
      <c r="XBX424" s="335"/>
      <c r="XBY424" s="335"/>
      <c r="XBZ424" s="335"/>
      <c r="XCA424" s="335"/>
      <c r="XCB424" s="335"/>
      <c r="XCC424" s="335"/>
      <c r="XCD424" s="335"/>
      <c r="XCE424" s="335"/>
      <c r="XCF424" s="335"/>
      <c r="XCG424" s="335"/>
      <c r="XCH424" s="335"/>
      <c r="XCI424" s="335"/>
      <c r="XCJ424" s="335"/>
      <c r="XCK424" s="335"/>
      <c r="XCL424" s="335"/>
      <c r="XCM424" s="335"/>
      <c r="XCN424" s="335"/>
      <c r="XCO424" s="335"/>
      <c r="XCP424" s="335"/>
      <c r="XCQ424" s="335"/>
      <c r="XCR424" s="335"/>
      <c r="XCS424" s="335"/>
      <c r="XCT424" s="335"/>
      <c r="XCU424" s="335"/>
      <c r="XCV424" s="335"/>
      <c r="XCW424" s="335"/>
      <c r="XCX424" s="335"/>
      <c r="XCY424" s="335"/>
      <c r="XCZ424" s="335"/>
      <c r="XDA424" s="335"/>
      <c r="XDB424" s="335"/>
      <c r="XDC424" s="335"/>
      <c r="XDD424" s="335"/>
      <c r="XDE424" s="335"/>
      <c r="XDF424" s="335"/>
      <c r="XDG424" s="335"/>
      <c r="XDH424" s="335"/>
      <c r="XDI424" s="335"/>
      <c r="XDJ424" s="335"/>
      <c r="XDK424" s="335"/>
      <c r="XDL424" s="335"/>
      <c r="XDM424" s="335"/>
      <c r="XDN424" s="335"/>
      <c r="XDO424" s="335"/>
      <c r="XDP424" s="335"/>
      <c r="XDQ424" s="335"/>
      <c r="XDR424" s="335"/>
      <c r="XDS424" s="335"/>
      <c r="XDT424" s="335"/>
      <c r="XDU424" s="335"/>
      <c r="XDV424" s="335"/>
      <c r="XDW424" s="335"/>
      <c r="XDX424" s="335"/>
      <c r="XDY424" s="335"/>
      <c r="XDZ424" s="335"/>
      <c r="XEA424" s="335"/>
      <c r="XEB424" s="335"/>
      <c r="XEC424" s="335"/>
      <c r="XED424" s="335"/>
      <c r="XEE424" s="335"/>
      <c r="XEF424" s="335"/>
      <c r="XEG424" s="335"/>
      <c r="XEH424" s="335"/>
      <c r="XEI424" s="335"/>
      <c r="XEJ424" s="335"/>
      <c r="XEK424" s="335"/>
      <c r="XEL424" s="335"/>
      <c r="XEM424" s="335"/>
      <c r="XEN424" s="335"/>
      <c r="XEO424" s="335"/>
      <c r="XEP424" s="335"/>
      <c r="XEQ424" s="335"/>
      <c r="XER424" s="335"/>
      <c r="XES424" s="335"/>
      <c r="XET424" s="335"/>
      <c r="XEU424" s="335"/>
      <c r="XEV424" s="335"/>
      <c r="XEW424" s="335"/>
      <c r="XEX424" s="335"/>
      <c r="XEY424" s="335"/>
      <c r="XEZ424" s="335"/>
    </row>
    <row r="425" spans="1:16380" ht="15.75" thickBot="1" x14ac:dyDescent="0.3">
      <c r="A425" s="55"/>
      <c r="B425" s="91" t="s">
        <v>51</v>
      </c>
      <c r="C425" s="92"/>
      <c r="D425" s="92"/>
      <c r="E425" s="297"/>
      <c r="F425" s="97">
        <f>SUM(F336:F424)</f>
        <v>469</v>
      </c>
      <c r="G425" s="97">
        <f t="shared" ref="G425:H425" si="1">SUM(G336:G424)</f>
        <v>18</v>
      </c>
      <c r="H425" s="97">
        <f t="shared" si="1"/>
        <v>26</v>
      </c>
      <c r="I425" s="97"/>
      <c r="K425" s="93"/>
      <c r="L425" s="93"/>
      <c r="M425" s="93"/>
      <c r="O425" s="390"/>
      <c r="P425" s="391"/>
      <c r="Q425" s="391"/>
      <c r="R425" s="392"/>
      <c r="U425" s="4"/>
      <c r="V425" s="4"/>
    </row>
    <row r="426" spans="1:16380" s="4" customFormat="1" ht="12.75" x14ac:dyDescent="0.2">
      <c r="A426" s="55"/>
      <c r="E426" s="293"/>
      <c r="K426" s="50"/>
    </row>
    <row r="427" spans="1:16380" ht="63.75" x14ac:dyDescent="0.25">
      <c r="A427" s="250">
        <f>A271</f>
        <v>43800</v>
      </c>
      <c r="B427" s="56" t="s">
        <v>52</v>
      </c>
      <c r="C427" s="56" t="s">
        <v>34</v>
      </c>
      <c r="D427" s="56" t="s">
        <v>35</v>
      </c>
      <c r="E427" s="269" t="s">
        <v>36</v>
      </c>
      <c r="F427" s="57" t="s">
        <v>65</v>
      </c>
      <c r="G427" s="57" t="s">
        <v>66</v>
      </c>
      <c r="H427" s="57" t="s">
        <v>67</v>
      </c>
      <c r="I427" s="57" t="s">
        <v>68</v>
      </c>
      <c r="J427" s="72"/>
      <c r="K427" s="57" t="s">
        <v>69</v>
      </c>
      <c r="L427" s="57" t="s">
        <v>70</v>
      </c>
      <c r="M427" s="57" t="s">
        <v>71</v>
      </c>
      <c r="N427" s="72"/>
      <c r="O427" s="381" t="s">
        <v>72</v>
      </c>
      <c r="P427" s="382"/>
      <c r="Q427" s="382"/>
      <c r="R427" s="383"/>
      <c r="U427" s="4"/>
      <c r="V427" s="4"/>
    </row>
    <row r="428" spans="1:16380" x14ac:dyDescent="0.25">
      <c r="A428" s="55"/>
      <c r="B428" s="11"/>
      <c r="C428" s="11"/>
      <c r="D428" s="11"/>
      <c r="E428" s="296"/>
      <c r="F428" s="11"/>
      <c r="G428" s="11"/>
      <c r="H428" s="11"/>
      <c r="I428" s="11"/>
      <c r="K428" s="11"/>
      <c r="L428" s="11"/>
      <c r="M428" s="11"/>
      <c r="O428" s="384"/>
      <c r="P428" s="385"/>
      <c r="Q428" s="385"/>
      <c r="R428" s="386"/>
      <c r="U428" s="4"/>
      <c r="V428" s="4"/>
    </row>
    <row r="429" spans="1:16380" ht="15.75" thickBot="1" x14ac:dyDescent="0.3">
      <c r="A429" s="55"/>
      <c r="B429" s="90"/>
      <c r="C429" s="90"/>
      <c r="D429" s="90"/>
      <c r="E429" s="298"/>
      <c r="F429" s="90"/>
      <c r="G429" s="90"/>
      <c r="H429" s="90"/>
      <c r="I429" s="90"/>
      <c r="K429" s="90"/>
      <c r="L429" s="90"/>
      <c r="M429" s="90"/>
      <c r="O429" s="387"/>
      <c r="P429" s="388"/>
      <c r="Q429" s="388"/>
      <c r="R429" s="389"/>
      <c r="U429" s="4"/>
      <c r="V429" s="4"/>
    </row>
    <row r="430" spans="1:16380" ht="15.75" thickBot="1" x14ac:dyDescent="0.3">
      <c r="A430" s="55"/>
      <c r="B430" s="91" t="s">
        <v>51</v>
      </c>
      <c r="C430" s="92"/>
      <c r="D430" s="92"/>
      <c r="E430" s="297"/>
      <c r="F430" s="97" t="s">
        <v>214</v>
      </c>
      <c r="G430" s="97" t="s">
        <v>214</v>
      </c>
      <c r="H430" s="97" t="s">
        <v>214</v>
      </c>
      <c r="I430" s="97" t="s">
        <v>214</v>
      </c>
      <c r="K430" s="95"/>
      <c r="L430" s="93"/>
      <c r="M430" s="94"/>
      <c r="O430" s="390"/>
      <c r="P430" s="391"/>
      <c r="Q430" s="391"/>
      <c r="R430" s="392"/>
      <c r="U430" s="4"/>
      <c r="V430" s="4"/>
    </row>
    <row r="431" spans="1:16380" s="4" customFormat="1" ht="12.75" x14ac:dyDescent="0.2">
      <c r="A431" s="55"/>
      <c r="E431" s="293"/>
    </row>
    <row r="432" spans="1:16380" s="4" customFormat="1" ht="12.75" x14ac:dyDescent="0.2">
      <c r="E432" s="293"/>
    </row>
    <row r="433" spans="5:15" s="4" customFormat="1" ht="12.75" hidden="1" x14ac:dyDescent="0.2">
      <c r="E433" s="293"/>
      <c r="K433" s="50"/>
      <c r="O433" s="50"/>
    </row>
    <row r="434" spans="5:15" s="4" customFormat="1" ht="12.75" hidden="1" x14ac:dyDescent="0.2">
      <c r="E434" s="293"/>
      <c r="K434" s="50"/>
      <c r="O434" s="50"/>
    </row>
    <row r="435" spans="5:15" s="4" customFormat="1" ht="12.75" hidden="1" x14ac:dyDescent="0.2">
      <c r="E435" s="293"/>
      <c r="K435" s="50"/>
      <c r="O435" s="50"/>
    </row>
    <row r="436" spans="5:15" s="4" customFormat="1" ht="12.75" hidden="1" x14ac:dyDescent="0.2">
      <c r="E436" s="293"/>
      <c r="K436" s="50"/>
      <c r="O436" s="50"/>
    </row>
    <row r="437" spans="5:15" s="4" customFormat="1" ht="12.75" hidden="1" x14ac:dyDescent="0.2">
      <c r="E437" s="293"/>
      <c r="K437" s="50"/>
      <c r="O437" s="50"/>
    </row>
    <row r="438" spans="5:15" x14ac:dyDescent="0.25"/>
    <row r="439" spans="5:15" x14ac:dyDescent="0.25"/>
    <row r="440" spans="5:15" x14ac:dyDescent="0.25"/>
    <row r="441" spans="5:15" x14ac:dyDescent="0.25"/>
    <row r="442" spans="5:15" x14ac:dyDescent="0.25"/>
    <row r="443" spans="5:15" x14ac:dyDescent="0.25"/>
    <row r="444" spans="5:15" x14ac:dyDescent="0.25"/>
    <row r="445" spans="5:15" x14ac:dyDescent="0.25"/>
    <row r="446" spans="5:15" x14ac:dyDescent="0.25"/>
    <row r="447" spans="5:15" x14ac:dyDescent="0.25"/>
    <row r="448" spans="5:15"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sheetData>
  <mergeCells count="4113">
    <mergeCell ref="K2:L5"/>
    <mergeCell ref="O16:R16"/>
    <mergeCell ref="O2:Q6"/>
    <mergeCell ref="O148:R148"/>
    <mergeCell ref="O150:R150"/>
    <mergeCell ref="BW269:BZ269"/>
    <mergeCell ref="CA269:CD269"/>
    <mergeCell ref="CE269:CH269"/>
    <mergeCell ref="CI269:CL269"/>
    <mergeCell ref="CM269:CP269"/>
    <mergeCell ref="BC269:BF269"/>
    <mergeCell ref="BG269:BJ269"/>
    <mergeCell ref="BK269:BN269"/>
    <mergeCell ref="BO269:BR269"/>
    <mergeCell ref="BS269:BV269"/>
    <mergeCell ref="AI269:AL269"/>
    <mergeCell ref="AM269:AP269"/>
    <mergeCell ref="AQ269:AT269"/>
    <mergeCell ref="AU269:AX269"/>
    <mergeCell ref="AY269:BB269"/>
    <mergeCell ref="O269:R269"/>
    <mergeCell ref="S269:V269"/>
    <mergeCell ref="W269:Z269"/>
    <mergeCell ref="AA269:AD269"/>
    <mergeCell ref="AE269:AH269"/>
    <mergeCell ref="EY269:FB269"/>
    <mergeCell ref="FC269:FF269"/>
    <mergeCell ref="FG269:FJ269"/>
    <mergeCell ref="FK269:FN269"/>
    <mergeCell ref="FO269:FR269"/>
    <mergeCell ref="EE269:EH269"/>
    <mergeCell ref="EI269:EL269"/>
    <mergeCell ref="EM269:EP269"/>
    <mergeCell ref="EQ269:ET269"/>
    <mergeCell ref="EU269:EX269"/>
    <mergeCell ref="DK269:DN269"/>
    <mergeCell ref="DO269:DR269"/>
    <mergeCell ref="DS269:DV269"/>
    <mergeCell ref="DW269:DZ269"/>
    <mergeCell ref="EA269:ED269"/>
    <mergeCell ref="CQ269:CT269"/>
    <mergeCell ref="CU269:CX269"/>
    <mergeCell ref="CY269:DB269"/>
    <mergeCell ref="DC269:DF269"/>
    <mergeCell ref="DG269:DJ269"/>
    <mergeCell ref="IA269:ID269"/>
    <mergeCell ref="IE269:IH269"/>
    <mergeCell ref="II269:IL269"/>
    <mergeCell ref="IM269:IP269"/>
    <mergeCell ref="IQ269:IT269"/>
    <mergeCell ref="HG269:HJ269"/>
    <mergeCell ref="HK269:HN269"/>
    <mergeCell ref="HO269:HR269"/>
    <mergeCell ref="HS269:HV269"/>
    <mergeCell ref="HW269:HZ269"/>
    <mergeCell ref="GM269:GP269"/>
    <mergeCell ref="GQ269:GT269"/>
    <mergeCell ref="GU269:GX269"/>
    <mergeCell ref="GY269:HB269"/>
    <mergeCell ref="HC269:HF269"/>
    <mergeCell ref="FS269:FV269"/>
    <mergeCell ref="FW269:FZ269"/>
    <mergeCell ref="GA269:GD269"/>
    <mergeCell ref="GE269:GH269"/>
    <mergeCell ref="GI269:GL269"/>
    <mergeCell ref="LC269:LF269"/>
    <mergeCell ref="LG269:LJ269"/>
    <mergeCell ref="LK269:LN269"/>
    <mergeCell ref="LO269:LR269"/>
    <mergeCell ref="LS269:LV269"/>
    <mergeCell ref="KI269:KL269"/>
    <mergeCell ref="KM269:KP269"/>
    <mergeCell ref="KQ269:KT269"/>
    <mergeCell ref="KU269:KX269"/>
    <mergeCell ref="KY269:LB269"/>
    <mergeCell ref="JO269:JR269"/>
    <mergeCell ref="JS269:JV269"/>
    <mergeCell ref="JW269:JZ269"/>
    <mergeCell ref="KA269:KD269"/>
    <mergeCell ref="KE269:KH269"/>
    <mergeCell ref="IU269:IX269"/>
    <mergeCell ref="IY269:JB269"/>
    <mergeCell ref="JC269:JF269"/>
    <mergeCell ref="JG269:JJ269"/>
    <mergeCell ref="JK269:JN269"/>
    <mergeCell ref="OE269:OH269"/>
    <mergeCell ref="OI269:OL269"/>
    <mergeCell ref="OM269:OP269"/>
    <mergeCell ref="OQ269:OT269"/>
    <mergeCell ref="OU269:OX269"/>
    <mergeCell ref="NK269:NN269"/>
    <mergeCell ref="NO269:NR269"/>
    <mergeCell ref="NS269:NV269"/>
    <mergeCell ref="NW269:NZ269"/>
    <mergeCell ref="OA269:OD269"/>
    <mergeCell ref="MQ269:MT269"/>
    <mergeCell ref="MU269:MX269"/>
    <mergeCell ref="MY269:NB269"/>
    <mergeCell ref="NC269:NF269"/>
    <mergeCell ref="NG269:NJ269"/>
    <mergeCell ref="LW269:LZ269"/>
    <mergeCell ref="MA269:MD269"/>
    <mergeCell ref="ME269:MH269"/>
    <mergeCell ref="MI269:ML269"/>
    <mergeCell ref="MM269:MP269"/>
    <mergeCell ref="RG269:RJ269"/>
    <mergeCell ref="RK269:RN269"/>
    <mergeCell ref="RO269:RR269"/>
    <mergeCell ref="RS269:RV269"/>
    <mergeCell ref="RW269:RZ269"/>
    <mergeCell ref="QM269:QP269"/>
    <mergeCell ref="QQ269:QT269"/>
    <mergeCell ref="QU269:QX269"/>
    <mergeCell ref="QY269:RB269"/>
    <mergeCell ref="RC269:RF269"/>
    <mergeCell ref="PS269:PV269"/>
    <mergeCell ref="PW269:PZ269"/>
    <mergeCell ref="QA269:QD269"/>
    <mergeCell ref="QE269:QH269"/>
    <mergeCell ref="QI269:QL269"/>
    <mergeCell ref="OY269:PB269"/>
    <mergeCell ref="PC269:PF269"/>
    <mergeCell ref="PG269:PJ269"/>
    <mergeCell ref="PK269:PN269"/>
    <mergeCell ref="PO269:PR269"/>
    <mergeCell ref="UI269:UL269"/>
    <mergeCell ref="UM269:UP269"/>
    <mergeCell ref="UQ269:UT269"/>
    <mergeCell ref="UU269:UX269"/>
    <mergeCell ref="UY269:VB269"/>
    <mergeCell ref="TO269:TR269"/>
    <mergeCell ref="TS269:TV269"/>
    <mergeCell ref="TW269:TZ269"/>
    <mergeCell ref="UA269:UD269"/>
    <mergeCell ref="UE269:UH269"/>
    <mergeCell ref="SU269:SX269"/>
    <mergeCell ref="SY269:TB269"/>
    <mergeCell ref="TC269:TF269"/>
    <mergeCell ref="TG269:TJ269"/>
    <mergeCell ref="TK269:TN269"/>
    <mergeCell ref="SA269:SD269"/>
    <mergeCell ref="SE269:SH269"/>
    <mergeCell ref="SI269:SL269"/>
    <mergeCell ref="SM269:SP269"/>
    <mergeCell ref="SQ269:ST269"/>
    <mergeCell ref="XK269:XN269"/>
    <mergeCell ref="XO269:XR269"/>
    <mergeCell ref="XS269:XV269"/>
    <mergeCell ref="XW269:XZ269"/>
    <mergeCell ref="YA269:YD269"/>
    <mergeCell ref="WQ269:WT269"/>
    <mergeCell ref="WU269:WX269"/>
    <mergeCell ref="WY269:XB269"/>
    <mergeCell ref="XC269:XF269"/>
    <mergeCell ref="XG269:XJ269"/>
    <mergeCell ref="VW269:VZ269"/>
    <mergeCell ref="WA269:WD269"/>
    <mergeCell ref="WE269:WH269"/>
    <mergeCell ref="WI269:WL269"/>
    <mergeCell ref="WM269:WP269"/>
    <mergeCell ref="VC269:VF269"/>
    <mergeCell ref="VG269:VJ269"/>
    <mergeCell ref="VK269:VN269"/>
    <mergeCell ref="VO269:VR269"/>
    <mergeCell ref="VS269:VV269"/>
    <mergeCell ref="AAM269:AAP269"/>
    <mergeCell ref="AAQ269:AAT269"/>
    <mergeCell ref="AAU269:AAX269"/>
    <mergeCell ref="AAY269:ABB269"/>
    <mergeCell ref="ABC269:ABF269"/>
    <mergeCell ref="ZS269:ZV269"/>
    <mergeCell ref="ZW269:ZZ269"/>
    <mergeCell ref="AAA269:AAD269"/>
    <mergeCell ref="AAE269:AAH269"/>
    <mergeCell ref="AAI269:AAL269"/>
    <mergeCell ref="YY269:ZB269"/>
    <mergeCell ref="ZC269:ZF269"/>
    <mergeCell ref="ZG269:ZJ269"/>
    <mergeCell ref="ZK269:ZN269"/>
    <mergeCell ref="ZO269:ZR269"/>
    <mergeCell ref="YE269:YH269"/>
    <mergeCell ref="YI269:YL269"/>
    <mergeCell ref="YM269:YP269"/>
    <mergeCell ref="YQ269:YT269"/>
    <mergeCell ref="YU269:YX269"/>
    <mergeCell ref="ADO269:ADR269"/>
    <mergeCell ref="ADS269:ADV269"/>
    <mergeCell ref="ADW269:ADZ269"/>
    <mergeCell ref="AEA269:AED269"/>
    <mergeCell ref="AEE269:AEH269"/>
    <mergeCell ref="ACU269:ACX269"/>
    <mergeCell ref="ACY269:ADB269"/>
    <mergeCell ref="ADC269:ADF269"/>
    <mergeCell ref="ADG269:ADJ269"/>
    <mergeCell ref="ADK269:ADN269"/>
    <mergeCell ref="ACA269:ACD269"/>
    <mergeCell ref="ACE269:ACH269"/>
    <mergeCell ref="ACI269:ACL269"/>
    <mergeCell ref="ACM269:ACP269"/>
    <mergeCell ref="ACQ269:ACT269"/>
    <mergeCell ref="ABG269:ABJ269"/>
    <mergeCell ref="ABK269:ABN269"/>
    <mergeCell ref="ABO269:ABR269"/>
    <mergeCell ref="ABS269:ABV269"/>
    <mergeCell ref="ABW269:ABZ269"/>
    <mergeCell ref="AGQ269:AGT269"/>
    <mergeCell ref="AGU269:AGX269"/>
    <mergeCell ref="AGY269:AHB269"/>
    <mergeCell ref="AHC269:AHF269"/>
    <mergeCell ref="AHG269:AHJ269"/>
    <mergeCell ref="AFW269:AFZ269"/>
    <mergeCell ref="AGA269:AGD269"/>
    <mergeCell ref="AGE269:AGH269"/>
    <mergeCell ref="AGI269:AGL269"/>
    <mergeCell ref="AGM269:AGP269"/>
    <mergeCell ref="AFC269:AFF269"/>
    <mergeCell ref="AFG269:AFJ269"/>
    <mergeCell ref="AFK269:AFN269"/>
    <mergeCell ref="AFO269:AFR269"/>
    <mergeCell ref="AFS269:AFV269"/>
    <mergeCell ref="AEI269:AEL269"/>
    <mergeCell ref="AEM269:AEP269"/>
    <mergeCell ref="AEQ269:AET269"/>
    <mergeCell ref="AEU269:AEX269"/>
    <mergeCell ref="AEY269:AFB269"/>
    <mergeCell ref="AJS269:AJV269"/>
    <mergeCell ref="AJW269:AJZ269"/>
    <mergeCell ref="AKA269:AKD269"/>
    <mergeCell ref="AKE269:AKH269"/>
    <mergeCell ref="AKI269:AKL269"/>
    <mergeCell ref="AIY269:AJB269"/>
    <mergeCell ref="AJC269:AJF269"/>
    <mergeCell ref="AJG269:AJJ269"/>
    <mergeCell ref="AJK269:AJN269"/>
    <mergeCell ref="AJO269:AJR269"/>
    <mergeCell ref="AIE269:AIH269"/>
    <mergeCell ref="AII269:AIL269"/>
    <mergeCell ref="AIM269:AIP269"/>
    <mergeCell ref="AIQ269:AIT269"/>
    <mergeCell ref="AIU269:AIX269"/>
    <mergeCell ref="AHK269:AHN269"/>
    <mergeCell ref="AHO269:AHR269"/>
    <mergeCell ref="AHS269:AHV269"/>
    <mergeCell ref="AHW269:AHZ269"/>
    <mergeCell ref="AIA269:AID269"/>
    <mergeCell ref="AMU269:AMX269"/>
    <mergeCell ref="AMY269:ANB269"/>
    <mergeCell ref="ANC269:ANF269"/>
    <mergeCell ref="ANG269:ANJ269"/>
    <mergeCell ref="ANK269:ANN269"/>
    <mergeCell ref="AMA269:AMD269"/>
    <mergeCell ref="AME269:AMH269"/>
    <mergeCell ref="AMI269:AML269"/>
    <mergeCell ref="AMM269:AMP269"/>
    <mergeCell ref="AMQ269:AMT269"/>
    <mergeCell ref="ALG269:ALJ269"/>
    <mergeCell ref="ALK269:ALN269"/>
    <mergeCell ref="ALO269:ALR269"/>
    <mergeCell ref="ALS269:ALV269"/>
    <mergeCell ref="ALW269:ALZ269"/>
    <mergeCell ref="AKM269:AKP269"/>
    <mergeCell ref="AKQ269:AKT269"/>
    <mergeCell ref="AKU269:AKX269"/>
    <mergeCell ref="AKY269:ALB269"/>
    <mergeCell ref="ALC269:ALF269"/>
    <mergeCell ref="APW269:APZ269"/>
    <mergeCell ref="AQA269:AQD269"/>
    <mergeCell ref="AQE269:AQH269"/>
    <mergeCell ref="AQI269:AQL269"/>
    <mergeCell ref="AQM269:AQP269"/>
    <mergeCell ref="APC269:APF269"/>
    <mergeCell ref="APG269:APJ269"/>
    <mergeCell ref="APK269:APN269"/>
    <mergeCell ref="APO269:APR269"/>
    <mergeCell ref="APS269:APV269"/>
    <mergeCell ref="AOI269:AOL269"/>
    <mergeCell ref="AOM269:AOP269"/>
    <mergeCell ref="AOQ269:AOT269"/>
    <mergeCell ref="AOU269:AOX269"/>
    <mergeCell ref="AOY269:APB269"/>
    <mergeCell ref="ANO269:ANR269"/>
    <mergeCell ref="ANS269:ANV269"/>
    <mergeCell ref="ANW269:ANZ269"/>
    <mergeCell ref="AOA269:AOD269"/>
    <mergeCell ref="AOE269:AOH269"/>
    <mergeCell ref="ASY269:ATB269"/>
    <mergeCell ref="ATC269:ATF269"/>
    <mergeCell ref="ATG269:ATJ269"/>
    <mergeCell ref="ATK269:ATN269"/>
    <mergeCell ref="ATO269:ATR269"/>
    <mergeCell ref="ASE269:ASH269"/>
    <mergeCell ref="ASI269:ASL269"/>
    <mergeCell ref="ASM269:ASP269"/>
    <mergeCell ref="ASQ269:AST269"/>
    <mergeCell ref="ASU269:ASX269"/>
    <mergeCell ref="ARK269:ARN269"/>
    <mergeCell ref="ARO269:ARR269"/>
    <mergeCell ref="ARS269:ARV269"/>
    <mergeCell ref="ARW269:ARZ269"/>
    <mergeCell ref="ASA269:ASD269"/>
    <mergeCell ref="AQQ269:AQT269"/>
    <mergeCell ref="AQU269:AQX269"/>
    <mergeCell ref="AQY269:ARB269"/>
    <mergeCell ref="ARC269:ARF269"/>
    <mergeCell ref="ARG269:ARJ269"/>
    <mergeCell ref="AWA269:AWD269"/>
    <mergeCell ref="AWE269:AWH269"/>
    <mergeCell ref="AWI269:AWL269"/>
    <mergeCell ref="AWM269:AWP269"/>
    <mergeCell ref="AWQ269:AWT269"/>
    <mergeCell ref="AVG269:AVJ269"/>
    <mergeCell ref="AVK269:AVN269"/>
    <mergeCell ref="AVO269:AVR269"/>
    <mergeCell ref="AVS269:AVV269"/>
    <mergeCell ref="AVW269:AVZ269"/>
    <mergeCell ref="AUM269:AUP269"/>
    <mergeCell ref="AUQ269:AUT269"/>
    <mergeCell ref="AUU269:AUX269"/>
    <mergeCell ref="AUY269:AVB269"/>
    <mergeCell ref="AVC269:AVF269"/>
    <mergeCell ref="ATS269:ATV269"/>
    <mergeCell ref="ATW269:ATZ269"/>
    <mergeCell ref="AUA269:AUD269"/>
    <mergeCell ref="AUE269:AUH269"/>
    <mergeCell ref="AUI269:AUL269"/>
    <mergeCell ref="AZC269:AZF269"/>
    <mergeCell ref="AZG269:AZJ269"/>
    <mergeCell ref="AZK269:AZN269"/>
    <mergeCell ref="AZO269:AZR269"/>
    <mergeCell ref="AZS269:AZV269"/>
    <mergeCell ref="AYI269:AYL269"/>
    <mergeCell ref="AYM269:AYP269"/>
    <mergeCell ref="AYQ269:AYT269"/>
    <mergeCell ref="AYU269:AYX269"/>
    <mergeCell ref="AYY269:AZB269"/>
    <mergeCell ref="AXO269:AXR269"/>
    <mergeCell ref="AXS269:AXV269"/>
    <mergeCell ref="AXW269:AXZ269"/>
    <mergeCell ref="AYA269:AYD269"/>
    <mergeCell ref="AYE269:AYH269"/>
    <mergeCell ref="AWU269:AWX269"/>
    <mergeCell ref="AWY269:AXB269"/>
    <mergeCell ref="AXC269:AXF269"/>
    <mergeCell ref="AXG269:AXJ269"/>
    <mergeCell ref="AXK269:AXN269"/>
    <mergeCell ref="BCE269:BCH269"/>
    <mergeCell ref="BCI269:BCL269"/>
    <mergeCell ref="BCM269:BCP269"/>
    <mergeCell ref="BCQ269:BCT269"/>
    <mergeCell ref="BCU269:BCX269"/>
    <mergeCell ref="BBK269:BBN269"/>
    <mergeCell ref="BBO269:BBR269"/>
    <mergeCell ref="BBS269:BBV269"/>
    <mergeCell ref="BBW269:BBZ269"/>
    <mergeCell ref="BCA269:BCD269"/>
    <mergeCell ref="BAQ269:BAT269"/>
    <mergeCell ref="BAU269:BAX269"/>
    <mergeCell ref="BAY269:BBB269"/>
    <mergeCell ref="BBC269:BBF269"/>
    <mergeCell ref="BBG269:BBJ269"/>
    <mergeCell ref="AZW269:AZZ269"/>
    <mergeCell ref="BAA269:BAD269"/>
    <mergeCell ref="BAE269:BAH269"/>
    <mergeCell ref="BAI269:BAL269"/>
    <mergeCell ref="BAM269:BAP269"/>
    <mergeCell ref="BFG269:BFJ269"/>
    <mergeCell ref="BFK269:BFN269"/>
    <mergeCell ref="BFO269:BFR269"/>
    <mergeCell ref="BFS269:BFV269"/>
    <mergeCell ref="BFW269:BFZ269"/>
    <mergeCell ref="BEM269:BEP269"/>
    <mergeCell ref="BEQ269:BET269"/>
    <mergeCell ref="BEU269:BEX269"/>
    <mergeCell ref="BEY269:BFB269"/>
    <mergeCell ref="BFC269:BFF269"/>
    <mergeCell ref="BDS269:BDV269"/>
    <mergeCell ref="BDW269:BDZ269"/>
    <mergeCell ref="BEA269:BED269"/>
    <mergeCell ref="BEE269:BEH269"/>
    <mergeCell ref="BEI269:BEL269"/>
    <mergeCell ref="BCY269:BDB269"/>
    <mergeCell ref="BDC269:BDF269"/>
    <mergeCell ref="BDG269:BDJ269"/>
    <mergeCell ref="BDK269:BDN269"/>
    <mergeCell ref="BDO269:BDR269"/>
    <mergeCell ref="BII269:BIL269"/>
    <mergeCell ref="BIM269:BIP269"/>
    <mergeCell ref="BIQ269:BIT269"/>
    <mergeCell ref="BIU269:BIX269"/>
    <mergeCell ref="BIY269:BJB269"/>
    <mergeCell ref="BHO269:BHR269"/>
    <mergeCell ref="BHS269:BHV269"/>
    <mergeCell ref="BHW269:BHZ269"/>
    <mergeCell ref="BIA269:BID269"/>
    <mergeCell ref="BIE269:BIH269"/>
    <mergeCell ref="BGU269:BGX269"/>
    <mergeCell ref="BGY269:BHB269"/>
    <mergeCell ref="BHC269:BHF269"/>
    <mergeCell ref="BHG269:BHJ269"/>
    <mergeCell ref="BHK269:BHN269"/>
    <mergeCell ref="BGA269:BGD269"/>
    <mergeCell ref="BGE269:BGH269"/>
    <mergeCell ref="BGI269:BGL269"/>
    <mergeCell ref="BGM269:BGP269"/>
    <mergeCell ref="BGQ269:BGT269"/>
    <mergeCell ref="BLK269:BLN269"/>
    <mergeCell ref="BLO269:BLR269"/>
    <mergeCell ref="BLS269:BLV269"/>
    <mergeCell ref="BLW269:BLZ269"/>
    <mergeCell ref="BMA269:BMD269"/>
    <mergeCell ref="BKQ269:BKT269"/>
    <mergeCell ref="BKU269:BKX269"/>
    <mergeCell ref="BKY269:BLB269"/>
    <mergeCell ref="BLC269:BLF269"/>
    <mergeCell ref="BLG269:BLJ269"/>
    <mergeCell ref="BJW269:BJZ269"/>
    <mergeCell ref="BKA269:BKD269"/>
    <mergeCell ref="BKE269:BKH269"/>
    <mergeCell ref="BKI269:BKL269"/>
    <mergeCell ref="BKM269:BKP269"/>
    <mergeCell ref="BJC269:BJF269"/>
    <mergeCell ref="BJG269:BJJ269"/>
    <mergeCell ref="BJK269:BJN269"/>
    <mergeCell ref="BJO269:BJR269"/>
    <mergeCell ref="BJS269:BJV269"/>
    <mergeCell ref="BOM269:BOP269"/>
    <mergeCell ref="BOQ269:BOT269"/>
    <mergeCell ref="BOU269:BOX269"/>
    <mergeCell ref="BOY269:BPB269"/>
    <mergeCell ref="BPC269:BPF269"/>
    <mergeCell ref="BNS269:BNV269"/>
    <mergeCell ref="BNW269:BNZ269"/>
    <mergeCell ref="BOA269:BOD269"/>
    <mergeCell ref="BOE269:BOH269"/>
    <mergeCell ref="BOI269:BOL269"/>
    <mergeCell ref="BMY269:BNB269"/>
    <mergeCell ref="BNC269:BNF269"/>
    <mergeCell ref="BNG269:BNJ269"/>
    <mergeCell ref="BNK269:BNN269"/>
    <mergeCell ref="BNO269:BNR269"/>
    <mergeCell ref="BME269:BMH269"/>
    <mergeCell ref="BMI269:BML269"/>
    <mergeCell ref="BMM269:BMP269"/>
    <mergeCell ref="BMQ269:BMT269"/>
    <mergeCell ref="BMU269:BMX269"/>
    <mergeCell ref="BRO269:BRR269"/>
    <mergeCell ref="BRS269:BRV269"/>
    <mergeCell ref="BRW269:BRZ269"/>
    <mergeCell ref="BSA269:BSD269"/>
    <mergeCell ref="BSE269:BSH269"/>
    <mergeCell ref="BQU269:BQX269"/>
    <mergeCell ref="BQY269:BRB269"/>
    <mergeCell ref="BRC269:BRF269"/>
    <mergeCell ref="BRG269:BRJ269"/>
    <mergeCell ref="BRK269:BRN269"/>
    <mergeCell ref="BQA269:BQD269"/>
    <mergeCell ref="BQE269:BQH269"/>
    <mergeCell ref="BQI269:BQL269"/>
    <mergeCell ref="BQM269:BQP269"/>
    <mergeCell ref="BQQ269:BQT269"/>
    <mergeCell ref="BPG269:BPJ269"/>
    <mergeCell ref="BPK269:BPN269"/>
    <mergeCell ref="BPO269:BPR269"/>
    <mergeCell ref="BPS269:BPV269"/>
    <mergeCell ref="BPW269:BPZ269"/>
    <mergeCell ref="BUQ269:BUT269"/>
    <mergeCell ref="BUU269:BUX269"/>
    <mergeCell ref="BUY269:BVB269"/>
    <mergeCell ref="BVC269:BVF269"/>
    <mergeCell ref="BVG269:BVJ269"/>
    <mergeCell ref="BTW269:BTZ269"/>
    <mergeCell ref="BUA269:BUD269"/>
    <mergeCell ref="BUE269:BUH269"/>
    <mergeCell ref="BUI269:BUL269"/>
    <mergeCell ref="BUM269:BUP269"/>
    <mergeCell ref="BTC269:BTF269"/>
    <mergeCell ref="BTG269:BTJ269"/>
    <mergeCell ref="BTK269:BTN269"/>
    <mergeCell ref="BTO269:BTR269"/>
    <mergeCell ref="BTS269:BTV269"/>
    <mergeCell ref="BSI269:BSL269"/>
    <mergeCell ref="BSM269:BSP269"/>
    <mergeCell ref="BSQ269:BST269"/>
    <mergeCell ref="BSU269:BSX269"/>
    <mergeCell ref="BSY269:BTB269"/>
    <mergeCell ref="BXS269:BXV269"/>
    <mergeCell ref="BXW269:BXZ269"/>
    <mergeCell ref="BYA269:BYD269"/>
    <mergeCell ref="BYE269:BYH269"/>
    <mergeCell ref="BYI269:BYL269"/>
    <mergeCell ref="BWY269:BXB269"/>
    <mergeCell ref="BXC269:BXF269"/>
    <mergeCell ref="BXG269:BXJ269"/>
    <mergeCell ref="BXK269:BXN269"/>
    <mergeCell ref="BXO269:BXR269"/>
    <mergeCell ref="BWE269:BWH269"/>
    <mergeCell ref="BWI269:BWL269"/>
    <mergeCell ref="BWM269:BWP269"/>
    <mergeCell ref="BWQ269:BWT269"/>
    <mergeCell ref="BWU269:BWX269"/>
    <mergeCell ref="BVK269:BVN269"/>
    <mergeCell ref="BVO269:BVR269"/>
    <mergeCell ref="BVS269:BVV269"/>
    <mergeCell ref="BVW269:BVZ269"/>
    <mergeCell ref="BWA269:BWD269"/>
    <mergeCell ref="CAU269:CAX269"/>
    <mergeCell ref="CAY269:CBB269"/>
    <mergeCell ref="CBC269:CBF269"/>
    <mergeCell ref="CBG269:CBJ269"/>
    <mergeCell ref="CBK269:CBN269"/>
    <mergeCell ref="CAA269:CAD269"/>
    <mergeCell ref="CAE269:CAH269"/>
    <mergeCell ref="CAI269:CAL269"/>
    <mergeCell ref="CAM269:CAP269"/>
    <mergeCell ref="CAQ269:CAT269"/>
    <mergeCell ref="BZG269:BZJ269"/>
    <mergeCell ref="BZK269:BZN269"/>
    <mergeCell ref="BZO269:BZR269"/>
    <mergeCell ref="BZS269:BZV269"/>
    <mergeCell ref="BZW269:BZZ269"/>
    <mergeCell ref="BYM269:BYP269"/>
    <mergeCell ref="BYQ269:BYT269"/>
    <mergeCell ref="BYU269:BYX269"/>
    <mergeCell ref="BYY269:BZB269"/>
    <mergeCell ref="BZC269:BZF269"/>
    <mergeCell ref="CDW269:CDZ269"/>
    <mergeCell ref="CEA269:CED269"/>
    <mergeCell ref="CEE269:CEH269"/>
    <mergeCell ref="CEI269:CEL269"/>
    <mergeCell ref="CEM269:CEP269"/>
    <mergeCell ref="CDC269:CDF269"/>
    <mergeCell ref="CDG269:CDJ269"/>
    <mergeCell ref="CDK269:CDN269"/>
    <mergeCell ref="CDO269:CDR269"/>
    <mergeCell ref="CDS269:CDV269"/>
    <mergeCell ref="CCI269:CCL269"/>
    <mergeCell ref="CCM269:CCP269"/>
    <mergeCell ref="CCQ269:CCT269"/>
    <mergeCell ref="CCU269:CCX269"/>
    <mergeCell ref="CCY269:CDB269"/>
    <mergeCell ref="CBO269:CBR269"/>
    <mergeCell ref="CBS269:CBV269"/>
    <mergeCell ref="CBW269:CBZ269"/>
    <mergeCell ref="CCA269:CCD269"/>
    <mergeCell ref="CCE269:CCH269"/>
    <mergeCell ref="CGY269:CHB269"/>
    <mergeCell ref="CHC269:CHF269"/>
    <mergeCell ref="CHG269:CHJ269"/>
    <mergeCell ref="CHK269:CHN269"/>
    <mergeCell ref="CHO269:CHR269"/>
    <mergeCell ref="CGE269:CGH269"/>
    <mergeCell ref="CGI269:CGL269"/>
    <mergeCell ref="CGM269:CGP269"/>
    <mergeCell ref="CGQ269:CGT269"/>
    <mergeCell ref="CGU269:CGX269"/>
    <mergeCell ref="CFK269:CFN269"/>
    <mergeCell ref="CFO269:CFR269"/>
    <mergeCell ref="CFS269:CFV269"/>
    <mergeCell ref="CFW269:CFZ269"/>
    <mergeCell ref="CGA269:CGD269"/>
    <mergeCell ref="CEQ269:CET269"/>
    <mergeCell ref="CEU269:CEX269"/>
    <mergeCell ref="CEY269:CFB269"/>
    <mergeCell ref="CFC269:CFF269"/>
    <mergeCell ref="CFG269:CFJ269"/>
    <mergeCell ref="CKA269:CKD269"/>
    <mergeCell ref="CKE269:CKH269"/>
    <mergeCell ref="CKI269:CKL269"/>
    <mergeCell ref="CKM269:CKP269"/>
    <mergeCell ref="CKQ269:CKT269"/>
    <mergeCell ref="CJG269:CJJ269"/>
    <mergeCell ref="CJK269:CJN269"/>
    <mergeCell ref="CJO269:CJR269"/>
    <mergeCell ref="CJS269:CJV269"/>
    <mergeCell ref="CJW269:CJZ269"/>
    <mergeCell ref="CIM269:CIP269"/>
    <mergeCell ref="CIQ269:CIT269"/>
    <mergeCell ref="CIU269:CIX269"/>
    <mergeCell ref="CIY269:CJB269"/>
    <mergeCell ref="CJC269:CJF269"/>
    <mergeCell ref="CHS269:CHV269"/>
    <mergeCell ref="CHW269:CHZ269"/>
    <mergeCell ref="CIA269:CID269"/>
    <mergeCell ref="CIE269:CIH269"/>
    <mergeCell ref="CII269:CIL269"/>
    <mergeCell ref="CNC269:CNF269"/>
    <mergeCell ref="CNG269:CNJ269"/>
    <mergeCell ref="CNK269:CNN269"/>
    <mergeCell ref="CNO269:CNR269"/>
    <mergeCell ref="CNS269:CNV269"/>
    <mergeCell ref="CMI269:CML269"/>
    <mergeCell ref="CMM269:CMP269"/>
    <mergeCell ref="CMQ269:CMT269"/>
    <mergeCell ref="CMU269:CMX269"/>
    <mergeCell ref="CMY269:CNB269"/>
    <mergeCell ref="CLO269:CLR269"/>
    <mergeCell ref="CLS269:CLV269"/>
    <mergeCell ref="CLW269:CLZ269"/>
    <mergeCell ref="CMA269:CMD269"/>
    <mergeCell ref="CME269:CMH269"/>
    <mergeCell ref="CKU269:CKX269"/>
    <mergeCell ref="CKY269:CLB269"/>
    <mergeCell ref="CLC269:CLF269"/>
    <mergeCell ref="CLG269:CLJ269"/>
    <mergeCell ref="CLK269:CLN269"/>
    <mergeCell ref="CQE269:CQH269"/>
    <mergeCell ref="CQI269:CQL269"/>
    <mergeCell ref="CQM269:CQP269"/>
    <mergeCell ref="CQQ269:CQT269"/>
    <mergeCell ref="CQU269:CQX269"/>
    <mergeCell ref="CPK269:CPN269"/>
    <mergeCell ref="CPO269:CPR269"/>
    <mergeCell ref="CPS269:CPV269"/>
    <mergeCell ref="CPW269:CPZ269"/>
    <mergeCell ref="CQA269:CQD269"/>
    <mergeCell ref="COQ269:COT269"/>
    <mergeCell ref="COU269:COX269"/>
    <mergeCell ref="COY269:CPB269"/>
    <mergeCell ref="CPC269:CPF269"/>
    <mergeCell ref="CPG269:CPJ269"/>
    <mergeCell ref="CNW269:CNZ269"/>
    <mergeCell ref="COA269:COD269"/>
    <mergeCell ref="COE269:COH269"/>
    <mergeCell ref="COI269:COL269"/>
    <mergeCell ref="COM269:COP269"/>
    <mergeCell ref="CTG269:CTJ269"/>
    <mergeCell ref="CTK269:CTN269"/>
    <mergeCell ref="CTO269:CTR269"/>
    <mergeCell ref="CTS269:CTV269"/>
    <mergeCell ref="CTW269:CTZ269"/>
    <mergeCell ref="CSM269:CSP269"/>
    <mergeCell ref="CSQ269:CST269"/>
    <mergeCell ref="CSU269:CSX269"/>
    <mergeCell ref="CSY269:CTB269"/>
    <mergeCell ref="CTC269:CTF269"/>
    <mergeCell ref="CRS269:CRV269"/>
    <mergeCell ref="CRW269:CRZ269"/>
    <mergeCell ref="CSA269:CSD269"/>
    <mergeCell ref="CSE269:CSH269"/>
    <mergeCell ref="CSI269:CSL269"/>
    <mergeCell ref="CQY269:CRB269"/>
    <mergeCell ref="CRC269:CRF269"/>
    <mergeCell ref="CRG269:CRJ269"/>
    <mergeCell ref="CRK269:CRN269"/>
    <mergeCell ref="CRO269:CRR269"/>
    <mergeCell ref="CWI269:CWL269"/>
    <mergeCell ref="CWM269:CWP269"/>
    <mergeCell ref="CWQ269:CWT269"/>
    <mergeCell ref="CWU269:CWX269"/>
    <mergeCell ref="CWY269:CXB269"/>
    <mergeCell ref="CVO269:CVR269"/>
    <mergeCell ref="CVS269:CVV269"/>
    <mergeCell ref="CVW269:CVZ269"/>
    <mergeCell ref="CWA269:CWD269"/>
    <mergeCell ref="CWE269:CWH269"/>
    <mergeCell ref="CUU269:CUX269"/>
    <mergeCell ref="CUY269:CVB269"/>
    <mergeCell ref="CVC269:CVF269"/>
    <mergeCell ref="CVG269:CVJ269"/>
    <mergeCell ref="CVK269:CVN269"/>
    <mergeCell ref="CUA269:CUD269"/>
    <mergeCell ref="CUE269:CUH269"/>
    <mergeCell ref="CUI269:CUL269"/>
    <mergeCell ref="CUM269:CUP269"/>
    <mergeCell ref="CUQ269:CUT269"/>
    <mergeCell ref="CZK269:CZN269"/>
    <mergeCell ref="CZO269:CZR269"/>
    <mergeCell ref="CZS269:CZV269"/>
    <mergeCell ref="CZW269:CZZ269"/>
    <mergeCell ref="DAA269:DAD269"/>
    <mergeCell ref="CYQ269:CYT269"/>
    <mergeCell ref="CYU269:CYX269"/>
    <mergeCell ref="CYY269:CZB269"/>
    <mergeCell ref="CZC269:CZF269"/>
    <mergeCell ref="CZG269:CZJ269"/>
    <mergeCell ref="CXW269:CXZ269"/>
    <mergeCell ref="CYA269:CYD269"/>
    <mergeCell ref="CYE269:CYH269"/>
    <mergeCell ref="CYI269:CYL269"/>
    <mergeCell ref="CYM269:CYP269"/>
    <mergeCell ref="CXC269:CXF269"/>
    <mergeCell ref="CXG269:CXJ269"/>
    <mergeCell ref="CXK269:CXN269"/>
    <mergeCell ref="CXO269:CXR269"/>
    <mergeCell ref="CXS269:CXV269"/>
    <mergeCell ref="DCM269:DCP269"/>
    <mergeCell ref="DCQ269:DCT269"/>
    <mergeCell ref="DCU269:DCX269"/>
    <mergeCell ref="DCY269:DDB269"/>
    <mergeCell ref="DDC269:DDF269"/>
    <mergeCell ref="DBS269:DBV269"/>
    <mergeCell ref="DBW269:DBZ269"/>
    <mergeCell ref="DCA269:DCD269"/>
    <mergeCell ref="DCE269:DCH269"/>
    <mergeCell ref="DCI269:DCL269"/>
    <mergeCell ref="DAY269:DBB269"/>
    <mergeCell ref="DBC269:DBF269"/>
    <mergeCell ref="DBG269:DBJ269"/>
    <mergeCell ref="DBK269:DBN269"/>
    <mergeCell ref="DBO269:DBR269"/>
    <mergeCell ref="DAE269:DAH269"/>
    <mergeCell ref="DAI269:DAL269"/>
    <mergeCell ref="DAM269:DAP269"/>
    <mergeCell ref="DAQ269:DAT269"/>
    <mergeCell ref="DAU269:DAX269"/>
    <mergeCell ref="DFO269:DFR269"/>
    <mergeCell ref="DFS269:DFV269"/>
    <mergeCell ref="DFW269:DFZ269"/>
    <mergeCell ref="DGA269:DGD269"/>
    <mergeCell ref="DGE269:DGH269"/>
    <mergeCell ref="DEU269:DEX269"/>
    <mergeCell ref="DEY269:DFB269"/>
    <mergeCell ref="DFC269:DFF269"/>
    <mergeCell ref="DFG269:DFJ269"/>
    <mergeCell ref="DFK269:DFN269"/>
    <mergeCell ref="DEA269:DED269"/>
    <mergeCell ref="DEE269:DEH269"/>
    <mergeCell ref="DEI269:DEL269"/>
    <mergeCell ref="DEM269:DEP269"/>
    <mergeCell ref="DEQ269:DET269"/>
    <mergeCell ref="DDG269:DDJ269"/>
    <mergeCell ref="DDK269:DDN269"/>
    <mergeCell ref="DDO269:DDR269"/>
    <mergeCell ref="DDS269:DDV269"/>
    <mergeCell ref="DDW269:DDZ269"/>
    <mergeCell ref="DIQ269:DIT269"/>
    <mergeCell ref="DIU269:DIX269"/>
    <mergeCell ref="DIY269:DJB269"/>
    <mergeCell ref="DJC269:DJF269"/>
    <mergeCell ref="DJG269:DJJ269"/>
    <mergeCell ref="DHW269:DHZ269"/>
    <mergeCell ref="DIA269:DID269"/>
    <mergeCell ref="DIE269:DIH269"/>
    <mergeCell ref="DII269:DIL269"/>
    <mergeCell ref="DIM269:DIP269"/>
    <mergeCell ref="DHC269:DHF269"/>
    <mergeCell ref="DHG269:DHJ269"/>
    <mergeCell ref="DHK269:DHN269"/>
    <mergeCell ref="DHO269:DHR269"/>
    <mergeCell ref="DHS269:DHV269"/>
    <mergeCell ref="DGI269:DGL269"/>
    <mergeCell ref="DGM269:DGP269"/>
    <mergeCell ref="DGQ269:DGT269"/>
    <mergeCell ref="DGU269:DGX269"/>
    <mergeCell ref="DGY269:DHB269"/>
    <mergeCell ref="DLS269:DLV269"/>
    <mergeCell ref="DLW269:DLZ269"/>
    <mergeCell ref="DMA269:DMD269"/>
    <mergeCell ref="DME269:DMH269"/>
    <mergeCell ref="DMI269:DML269"/>
    <mergeCell ref="DKY269:DLB269"/>
    <mergeCell ref="DLC269:DLF269"/>
    <mergeCell ref="DLG269:DLJ269"/>
    <mergeCell ref="DLK269:DLN269"/>
    <mergeCell ref="DLO269:DLR269"/>
    <mergeCell ref="DKE269:DKH269"/>
    <mergeCell ref="DKI269:DKL269"/>
    <mergeCell ref="DKM269:DKP269"/>
    <mergeCell ref="DKQ269:DKT269"/>
    <mergeCell ref="DKU269:DKX269"/>
    <mergeCell ref="DJK269:DJN269"/>
    <mergeCell ref="DJO269:DJR269"/>
    <mergeCell ref="DJS269:DJV269"/>
    <mergeCell ref="DJW269:DJZ269"/>
    <mergeCell ref="DKA269:DKD269"/>
    <mergeCell ref="DOU269:DOX269"/>
    <mergeCell ref="DOY269:DPB269"/>
    <mergeCell ref="DPC269:DPF269"/>
    <mergeCell ref="DPG269:DPJ269"/>
    <mergeCell ref="DPK269:DPN269"/>
    <mergeCell ref="DOA269:DOD269"/>
    <mergeCell ref="DOE269:DOH269"/>
    <mergeCell ref="DOI269:DOL269"/>
    <mergeCell ref="DOM269:DOP269"/>
    <mergeCell ref="DOQ269:DOT269"/>
    <mergeCell ref="DNG269:DNJ269"/>
    <mergeCell ref="DNK269:DNN269"/>
    <mergeCell ref="DNO269:DNR269"/>
    <mergeCell ref="DNS269:DNV269"/>
    <mergeCell ref="DNW269:DNZ269"/>
    <mergeCell ref="DMM269:DMP269"/>
    <mergeCell ref="DMQ269:DMT269"/>
    <mergeCell ref="DMU269:DMX269"/>
    <mergeCell ref="DMY269:DNB269"/>
    <mergeCell ref="DNC269:DNF269"/>
    <mergeCell ref="DRW269:DRZ269"/>
    <mergeCell ref="DSA269:DSD269"/>
    <mergeCell ref="DSE269:DSH269"/>
    <mergeCell ref="DSI269:DSL269"/>
    <mergeCell ref="DSM269:DSP269"/>
    <mergeCell ref="DRC269:DRF269"/>
    <mergeCell ref="DRG269:DRJ269"/>
    <mergeCell ref="DRK269:DRN269"/>
    <mergeCell ref="DRO269:DRR269"/>
    <mergeCell ref="DRS269:DRV269"/>
    <mergeCell ref="DQI269:DQL269"/>
    <mergeCell ref="DQM269:DQP269"/>
    <mergeCell ref="DQQ269:DQT269"/>
    <mergeCell ref="DQU269:DQX269"/>
    <mergeCell ref="DQY269:DRB269"/>
    <mergeCell ref="DPO269:DPR269"/>
    <mergeCell ref="DPS269:DPV269"/>
    <mergeCell ref="DPW269:DPZ269"/>
    <mergeCell ref="DQA269:DQD269"/>
    <mergeCell ref="DQE269:DQH269"/>
    <mergeCell ref="DUY269:DVB269"/>
    <mergeCell ref="DVC269:DVF269"/>
    <mergeCell ref="DVG269:DVJ269"/>
    <mergeCell ref="DVK269:DVN269"/>
    <mergeCell ref="DVO269:DVR269"/>
    <mergeCell ref="DUE269:DUH269"/>
    <mergeCell ref="DUI269:DUL269"/>
    <mergeCell ref="DUM269:DUP269"/>
    <mergeCell ref="DUQ269:DUT269"/>
    <mergeCell ref="DUU269:DUX269"/>
    <mergeCell ref="DTK269:DTN269"/>
    <mergeCell ref="DTO269:DTR269"/>
    <mergeCell ref="DTS269:DTV269"/>
    <mergeCell ref="DTW269:DTZ269"/>
    <mergeCell ref="DUA269:DUD269"/>
    <mergeCell ref="DSQ269:DST269"/>
    <mergeCell ref="DSU269:DSX269"/>
    <mergeCell ref="DSY269:DTB269"/>
    <mergeCell ref="DTC269:DTF269"/>
    <mergeCell ref="DTG269:DTJ269"/>
    <mergeCell ref="DYA269:DYD269"/>
    <mergeCell ref="DYE269:DYH269"/>
    <mergeCell ref="DYI269:DYL269"/>
    <mergeCell ref="DYM269:DYP269"/>
    <mergeCell ref="DYQ269:DYT269"/>
    <mergeCell ref="DXG269:DXJ269"/>
    <mergeCell ref="DXK269:DXN269"/>
    <mergeCell ref="DXO269:DXR269"/>
    <mergeCell ref="DXS269:DXV269"/>
    <mergeCell ref="DXW269:DXZ269"/>
    <mergeCell ref="DWM269:DWP269"/>
    <mergeCell ref="DWQ269:DWT269"/>
    <mergeCell ref="DWU269:DWX269"/>
    <mergeCell ref="DWY269:DXB269"/>
    <mergeCell ref="DXC269:DXF269"/>
    <mergeCell ref="DVS269:DVV269"/>
    <mergeCell ref="DVW269:DVZ269"/>
    <mergeCell ref="DWA269:DWD269"/>
    <mergeCell ref="DWE269:DWH269"/>
    <mergeCell ref="DWI269:DWL269"/>
    <mergeCell ref="EBC269:EBF269"/>
    <mergeCell ref="EBG269:EBJ269"/>
    <mergeCell ref="EBK269:EBN269"/>
    <mergeCell ref="EBO269:EBR269"/>
    <mergeCell ref="EBS269:EBV269"/>
    <mergeCell ref="EAI269:EAL269"/>
    <mergeCell ref="EAM269:EAP269"/>
    <mergeCell ref="EAQ269:EAT269"/>
    <mergeCell ref="EAU269:EAX269"/>
    <mergeCell ref="EAY269:EBB269"/>
    <mergeCell ref="DZO269:DZR269"/>
    <mergeCell ref="DZS269:DZV269"/>
    <mergeCell ref="DZW269:DZZ269"/>
    <mergeCell ref="EAA269:EAD269"/>
    <mergeCell ref="EAE269:EAH269"/>
    <mergeCell ref="DYU269:DYX269"/>
    <mergeCell ref="DYY269:DZB269"/>
    <mergeCell ref="DZC269:DZF269"/>
    <mergeCell ref="DZG269:DZJ269"/>
    <mergeCell ref="DZK269:DZN269"/>
    <mergeCell ref="EEE269:EEH269"/>
    <mergeCell ref="EEI269:EEL269"/>
    <mergeCell ref="EEM269:EEP269"/>
    <mergeCell ref="EEQ269:EET269"/>
    <mergeCell ref="EEU269:EEX269"/>
    <mergeCell ref="EDK269:EDN269"/>
    <mergeCell ref="EDO269:EDR269"/>
    <mergeCell ref="EDS269:EDV269"/>
    <mergeCell ref="EDW269:EDZ269"/>
    <mergeCell ref="EEA269:EED269"/>
    <mergeCell ref="ECQ269:ECT269"/>
    <mergeCell ref="ECU269:ECX269"/>
    <mergeCell ref="ECY269:EDB269"/>
    <mergeCell ref="EDC269:EDF269"/>
    <mergeCell ref="EDG269:EDJ269"/>
    <mergeCell ref="EBW269:EBZ269"/>
    <mergeCell ref="ECA269:ECD269"/>
    <mergeCell ref="ECE269:ECH269"/>
    <mergeCell ref="ECI269:ECL269"/>
    <mergeCell ref="ECM269:ECP269"/>
    <mergeCell ref="EHG269:EHJ269"/>
    <mergeCell ref="EHK269:EHN269"/>
    <mergeCell ref="EHO269:EHR269"/>
    <mergeCell ref="EHS269:EHV269"/>
    <mergeCell ref="EHW269:EHZ269"/>
    <mergeCell ref="EGM269:EGP269"/>
    <mergeCell ref="EGQ269:EGT269"/>
    <mergeCell ref="EGU269:EGX269"/>
    <mergeCell ref="EGY269:EHB269"/>
    <mergeCell ref="EHC269:EHF269"/>
    <mergeCell ref="EFS269:EFV269"/>
    <mergeCell ref="EFW269:EFZ269"/>
    <mergeCell ref="EGA269:EGD269"/>
    <mergeCell ref="EGE269:EGH269"/>
    <mergeCell ref="EGI269:EGL269"/>
    <mergeCell ref="EEY269:EFB269"/>
    <mergeCell ref="EFC269:EFF269"/>
    <mergeCell ref="EFG269:EFJ269"/>
    <mergeCell ref="EFK269:EFN269"/>
    <mergeCell ref="EFO269:EFR269"/>
    <mergeCell ref="EKI269:EKL269"/>
    <mergeCell ref="EKM269:EKP269"/>
    <mergeCell ref="EKQ269:EKT269"/>
    <mergeCell ref="EKU269:EKX269"/>
    <mergeCell ref="EKY269:ELB269"/>
    <mergeCell ref="EJO269:EJR269"/>
    <mergeCell ref="EJS269:EJV269"/>
    <mergeCell ref="EJW269:EJZ269"/>
    <mergeCell ref="EKA269:EKD269"/>
    <mergeCell ref="EKE269:EKH269"/>
    <mergeCell ref="EIU269:EIX269"/>
    <mergeCell ref="EIY269:EJB269"/>
    <mergeCell ref="EJC269:EJF269"/>
    <mergeCell ref="EJG269:EJJ269"/>
    <mergeCell ref="EJK269:EJN269"/>
    <mergeCell ref="EIA269:EID269"/>
    <mergeCell ref="EIE269:EIH269"/>
    <mergeCell ref="EII269:EIL269"/>
    <mergeCell ref="EIM269:EIP269"/>
    <mergeCell ref="EIQ269:EIT269"/>
    <mergeCell ref="ENK269:ENN269"/>
    <mergeCell ref="ENO269:ENR269"/>
    <mergeCell ref="ENS269:ENV269"/>
    <mergeCell ref="ENW269:ENZ269"/>
    <mergeCell ref="EOA269:EOD269"/>
    <mergeCell ref="EMQ269:EMT269"/>
    <mergeCell ref="EMU269:EMX269"/>
    <mergeCell ref="EMY269:ENB269"/>
    <mergeCell ref="ENC269:ENF269"/>
    <mergeCell ref="ENG269:ENJ269"/>
    <mergeCell ref="ELW269:ELZ269"/>
    <mergeCell ref="EMA269:EMD269"/>
    <mergeCell ref="EME269:EMH269"/>
    <mergeCell ref="EMI269:EML269"/>
    <mergeCell ref="EMM269:EMP269"/>
    <mergeCell ref="ELC269:ELF269"/>
    <mergeCell ref="ELG269:ELJ269"/>
    <mergeCell ref="ELK269:ELN269"/>
    <mergeCell ref="ELO269:ELR269"/>
    <mergeCell ref="ELS269:ELV269"/>
    <mergeCell ref="EQM269:EQP269"/>
    <mergeCell ref="EQQ269:EQT269"/>
    <mergeCell ref="EQU269:EQX269"/>
    <mergeCell ref="EQY269:ERB269"/>
    <mergeCell ref="ERC269:ERF269"/>
    <mergeCell ref="EPS269:EPV269"/>
    <mergeCell ref="EPW269:EPZ269"/>
    <mergeCell ref="EQA269:EQD269"/>
    <mergeCell ref="EQE269:EQH269"/>
    <mergeCell ref="EQI269:EQL269"/>
    <mergeCell ref="EOY269:EPB269"/>
    <mergeCell ref="EPC269:EPF269"/>
    <mergeCell ref="EPG269:EPJ269"/>
    <mergeCell ref="EPK269:EPN269"/>
    <mergeCell ref="EPO269:EPR269"/>
    <mergeCell ref="EOE269:EOH269"/>
    <mergeCell ref="EOI269:EOL269"/>
    <mergeCell ref="EOM269:EOP269"/>
    <mergeCell ref="EOQ269:EOT269"/>
    <mergeCell ref="EOU269:EOX269"/>
    <mergeCell ref="ETO269:ETR269"/>
    <mergeCell ref="ETS269:ETV269"/>
    <mergeCell ref="ETW269:ETZ269"/>
    <mergeCell ref="EUA269:EUD269"/>
    <mergeCell ref="EUE269:EUH269"/>
    <mergeCell ref="ESU269:ESX269"/>
    <mergeCell ref="ESY269:ETB269"/>
    <mergeCell ref="ETC269:ETF269"/>
    <mergeCell ref="ETG269:ETJ269"/>
    <mergeCell ref="ETK269:ETN269"/>
    <mergeCell ref="ESA269:ESD269"/>
    <mergeCell ref="ESE269:ESH269"/>
    <mergeCell ref="ESI269:ESL269"/>
    <mergeCell ref="ESM269:ESP269"/>
    <mergeCell ref="ESQ269:EST269"/>
    <mergeCell ref="ERG269:ERJ269"/>
    <mergeCell ref="ERK269:ERN269"/>
    <mergeCell ref="ERO269:ERR269"/>
    <mergeCell ref="ERS269:ERV269"/>
    <mergeCell ref="ERW269:ERZ269"/>
    <mergeCell ref="EWQ269:EWT269"/>
    <mergeCell ref="EWU269:EWX269"/>
    <mergeCell ref="EWY269:EXB269"/>
    <mergeCell ref="EXC269:EXF269"/>
    <mergeCell ref="EXG269:EXJ269"/>
    <mergeCell ref="EVW269:EVZ269"/>
    <mergeCell ref="EWA269:EWD269"/>
    <mergeCell ref="EWE269:EWH269"/>
    <mergeCell ref="EWI269:EWL269"/>
    <mergeCell ref="EWM269:EWP269"/>
    <mergeCell ref="EVC269:EVF269"/>
    <mergeCell ref="EVG269:EVJ269"/>
    <mergeCell ref="EVK269:EVN269"/>
    <mergeCell ref="EVO269:EVR269"/>
    <mergeCell ref="EVS269:EVV269"/>
    <mergeCell ref="EUI269:EUL269"/>
    <mergeCell ref="EUM269:EUP269"/>
    <mergeCell ref="EUQ269:EUT269"/>
    <mergeCell ref="EUU269:EUX269"/>
    <mergeCell ref="EUY269:EVB269"/>
    <mergeCell ref="EZS269:EZV269"/>
    <mergeCell ref="EZW269:EZZ269"/>
    <mergeCell ref="FAA269:FAD269"/>
    <mergeCell ref="FAE269:FAH269"/>
    <mergeCell ref="FAI269:FAL269"/>
    <mergeCell ref="EYY269:EZB269"/>
    <mergeCell ref="EZC269:EZF269"/>
    <mergeCell ref="EZG269:EZJ269"/>
    <mergeCell ref="EZK269:EZN269"/>
    <mergeCell ref="EZO269:EZR269"/>
    <mergeCell ref="EYE269:EYH269"/>
    <mergeCell ref="EYI269:EYL269"/>
    <mergeCell ref="EYM269:EYP269"/>
    <mergeCell ref="EYQ269:EYT269"/>
    <mergeCell ref="EYU269:EYX269"/>
    <mergeCell ref="EXK269:EXN269"/>
    <mergeCell ref="EXO269:EXR269"/>
    <mergeCell ref="EXS269:EXV269"/>
    <mergeCell ref="EXW269:EXZ269"/>
    <mergeCell ref="EYA269:EYD269"/>
    <mergeCell ref="FCU269:FCX269"/>
    <mergeCell ref="FCY269:FDB269"/>
    <mergeCell ref="FDC269:FDF269"/>
    <mergeCell ref="FDG269:FDJ269"/>
    <mergeCell ref="FDK269:FDN269"/>
    <mergeCell ref="FCA269:FCD269"/>
    <mergeCell ref="FCE269:FCH269"/>
    <mergeCell ref="FCI269:FCL269"/>
    <mergeCell ref="FCM269:FCP269"/>
    <mergeCell ref="FCQ269:FCT269"/>
    <mergeCell ref="FBG269:FBJ269"/>
    <mergeCell ref="FBK269:FBN269"/>
    <mergeCell ref="FBO269:FBR269"/>
    <mergeCell ref="FBS269:FBV269"/>
    <mergeCell ref="FBW269:FBZ269"/>
    <mergeCell ref="FAM269:FAP269"/>
    <mergeCell ref="FAQ269:FAT269"/>
    <mergeCell ref="FAU269:FAX269"/>
    <mergeCell ref="FAY269:FBB269"/>
    <mergeCell ref="FBC269:FBF269"/>
    <mergeCell ref="FFW269:FFZ269"/>
    <mergeCell ref="FGA269:FGD269"/>
    <mergeCell ref="FGE269:FGH269"/>
    <mergeCell ref="FGI269:FGL269"/>
    <mergeCell ref="FGM269:FGP269"/>
    <mergeCell ref="FFC269:FFF269"/>
    <mergeCell ref="FFG269:FFJ269"/>
    <mergeCell ref="FFK269:FFN269"/>
    <mergeCell ref="FFO269:FFR269"/>
    <mergeCell ref="FFS269:FFV269"/>
    <mergeCell ref="FEI269:FEL269"/>
    <mergeCell ref="FEM269:FEP269"/>
    <mergeCell ref="FEQ269:FET269"/>
    <mergeCell ref="FEU269:FEX269"/>
    <mergeCell ref="FEY269:FFB269"/>
    <mergeCell ref="FDO269:FDR269"/>
    <mergeCell ref="FDS269:FDV269"/>
    <mergeCell ref="FDW269:FDZ269"/>
    <mergeCell ref="FEA269:FED269"/>
    <mergeCell ref="FEE269:FEH269"/>
    <mergeCell ref="FIY269:FJB269"/>
    <mergeCell ref="FJC269:FJF269"/>
    <mergeCell ref="FJG269:FJJ269"/>
    <mergeCell ref="FJK269:FJN269"/>
    <mergeCell ref="FJO269:FJR269"/>
    <mergeCell ref="FIE269:FIH269"/>
    <mergeCell ref="FII269:FIL269"/>
    <mergeCell ref="FIM269:FIP269"/>
    <mergeCell ref="FIQ269:FIT269"/>
    <mergeCell ref="FIU269:FIX269"/>
    <mergeCell ref="FHK269:FHN269"/>
    <mergeCell ref="FHO269:FHR269"/>
    <mergeCell ref="FHS269:FHV269"/>
    <mergeCell ref="FHW269:FHZ269"/>
    <mergeCell ref="FIA269:FID269"/>
    <mergeCell ref="FGQ269:FGT269"/>
    <mergeCell ref="FGU269:FGX269"/>
    <mergeCell ref="FGY269:FHB269"/>
    <mergeCell ref="FHC269:FHF269"/>
    <mergeCell ref="FHG269:FHJ269"/>
    <mergeCell ref="FMA269:FMD269"/>
    <mergeCell ref="FME269:FMH269"/>
    <mergeCell ref="FMI269:FML269"/>
    <mergeCell ref="FMM269:FMP269"/>
    <mergeCell ref="FMQ269:FMT269"/>
    <mergeCell ref="FLG269:FLJ269"/>
    <mergeCell ref="FLK269:FLN269"/>
    <mergeCell ref="FLO269:FLR269"/>
    <mergeCell ref="FLS269:FLV269"/>
    <mergeCell ref="FLW269:FLZ269"/>
    <mergeCell ref="FKM269:FKP269"/>
    <mergeCell ref="FKQ269:FKT269"/>
    <mergeCell ref="FKU269:FKX269"/>
    <mergeCell ref="FKY269:FLB269"/>
    <mergeCell ref="FLC269:FLF269"/>
    <mergeCell ref="FJS269:FJV269"/>
    <mergeCell ref="FJW269:FJZ269"/>
    <mergeCell ref="FKA269:FKD269"/>
    <mergeCell ref="FKE269:FKH269"/>
    <mergeCell ref="FKI269:FKL269"/>
    <mergeCell ref="FPC269:FPF269"/>
    <mergeCell ref="FPG269:FPJ269"/>
    <mergeCell ref="FPK269:FPN269"/>
    <mergeCell ref="FPO269:FPR269"/>
    <mergeCell ref="FPS269:FPV269"/>
    <mergeCell ref="FOI269:FOL269"/>
    <mergeCell ref="FOM269:FOP269"/>
    <mergeCell ref="FOQ269:FOT269"/>
    <mergeCell ref="FOU269:FOX269"/>
    <mergeCell ref="FOY269:FPB269"/>
    <mergeCell ref="FNO269:FNR269"/>
    <mergeCell ref="FNS269:FNV269"/>
    <mergeCell ref="FNW269:FNZ269"/>
    <mergeCell ref="FOA269:FOD269"/>
    <mergeCell ref="FOE269:FOH269"/>
    <mergeCell ref="FMU269:FMX269"/>
    <mergeCell ref="FMY269:FNB269"/>
    <mergeCell ref="FNC269:FNF269"/>
    <mergeCell ref="FNG269:FNJ269"/>
    <mergeCell ref="FNK269:FNN269"/>
    <mergeCell ref="FSE269:FSH269"/>
    <mergeCell ref="FSI269:FSL269"/>
    <mergeCell ref="FSM269:FSP269"/>
    <mergeCell ref="FSQ269:FST269"/>
    <mergeCell ref="FSU269:FSX269"/>
    <mergeCell ref="FRK269:FRN269"/>
    <mergeCell ref="FRO269:FRR269"/>
    <mergeCell ref="FRS269:FRV269"/>
    <mergeCell ref="FRW269:FRZ269"/>
    <mergeCell ref="FSA269:FSD269"/>
    <mergeCell ref="FQQ269:FQT269"/>
    <mergeCell ref="FQU269:FQX269"/>
    <mergeCell ref="FQY269:FRB269"/>
    <mergeCell ref="FRC269:FRF269"/>
    <mergeCell ref="FRG269:FRJ269"/>
    <mergeCell ref="FPW269:FPZ269"/>
    <mergeCell ref="FQA269:FQD269"/>
    <mergeCell ref="FQE269:FQH269"/>
    <mergeCell ref="FQI269:FQL269"/>
    <mergeCell ref="FQM269:FQP269"/>
    <mergeCell ref="FVG269:FVJ269"/>
    <mergeCell ref="FVK269:FVN269"/>
    <mergeCell ref="FVO269:FVR269"/>
    <mergeCell ref="FVS269:FVV269"/>
    <mergeCell ref="FVW269:FVZ269"/>
    <mergeCell ref="FUM269:FUP269"/>
    <mergeCell ref="FUQ269:FUT269"/>
    <mergeCell ref="FUU269:FUX269"/>
    <mergeCell ref="FUY269:FVB269"/>
    <mergeCell ref="FVC269:FVF269"/>
    <mergeCell ref="FTS269:FTV269"/>
    <mergeCell ref="FTW269:FTZ269"/>
    <mergeCell ref="FUA269:FUD269"/>
    <mergeCell ref="FUE269:FUH269"/>
    <mergeCell ref="FUI269:FUL269"/>
    <mergeCell ref="FSY269:FTB269"/>
    <mergeCell ref="FTC269:FTF269"/>
    <mergeCell ref="FTG269:FTJ269"/>
    <mergeCell ref="FTK269:FTN269"/>
    <mergeCell ref="FTO269:FTR269"/>
    <mergeCell ref="FYI269:FYL269"/>
    <mergeCell ref="FYM269:FYP269"/>
    <mergeCell ref="FYQ269:FYT269"/>
    <mergeCell ref="FYU269:FYX269"/>
    <mergeCell ref="FYY269:FZB269"/>
    <mergeCell ref="FXO269:FXR269"/>
    <mergeCell ref="FXS269:FXV269"/>
    <mergeCell ref="FXW269:FXZ269"/>
    <mergeCell ref="FYA269:FYD269"/>
    <mergeCell ref="FYE269:FYH269"/>
    <mergeCell ref="FWU269:FWX269"/>
    <mergeCell ref="FWY269:FXB269"/>
    <mergeCell ref="FXC269:FXF269"/>
    <mergeCell ref="FXG269:FXJ269"/>
    <mergeCell ref="FXK269:FXN269"/>
    <mergeCell ref="FWA269:FWD269"/>
    <mergeCell ref="FWE269:FWH269"/>
    <mergeCell ref="FWI269:FWL269"/>
    <mergeCell ref="FWM269:FWP269"/>
    <mergeCell ref="FWQ269:FWT269"/>
    <mergeCell ref="GBK269:GBN269"/>
    <mergeCell ref="GBO269:GBR269"/>
    <mergeCell ref="GBS269:GBV269"/>
    <mergeCell ref="GBW269:GBZ269"/>
    <mergeCell ref="GCA269:GCD269"/>
    <mergeCell ref="GAQ269:GAT269"/>
    <mergeCell ref="GAU269:GAX269"/>
    <mergeCell ref="GAY269:GBB269"/>
    <mergeCell ref="GBC269:GBF269"/>
    <mergeCell ref="GBG269:GBJ269"/>
    <mergeCell ref="FZW269:FZZ269"/>
    <mergeCell ref="GAA269:GAD269"/>
    <mergeCell ref="GAE269:GAH269"/>
    <mergeCell ref="GAI269:GAL269"/>
    <mergeCell ref="GAM269:GAP269"/>
    <mergeCell ref="FZC269:FZF269"/>
    <mergeCell ref="FZG269:FZJ269"/>
    <mergeCell ref="FZK269:FZN269"/>
    <mergeCell ref="FZO269:FZR269"/>
    <mergeCell ref="FZS269:FZV269"/>
    <mergeCell ref="GEM269:GEP269"/>
    <mergeCell ref="GEQ269:GET269"/>
    <mergeCell ref="GEU269:GEX269"/>
    <mergeCell ref="GEY269:GFB269"/>
    <mergeCell ref="GFC269:GFF269"/>
    <mergeCell ref="GDS269:GDV269"/>
    <mergeCell ref="GDW269:GDZ269"/>
    <mergeCell ref="GEA269:GED269"/>
    <mergeCell ref="GEE269:GEH269"/>
    <mergeCell ref="GEI269:GEL269"/>
    <mergeCell ref="GCY269:GDB269"/>
    <mergeCell ref="GDC269:GDF269"/>
    <mergeCell ref="GDG269:GDJ269"/>
    <mergeCell ref="GDK269:GDN269"/>
    <mergeCell ref="GDO269:GDR269"/>
    <mergeCell ref="GCE269:GCH269"/>
    <mergeCell ref="GCI269:GCL269"/>
    <mergeCell ref="GCM269:GCP269"/>
    <mergeCell ref="GCQ269:GCT269"/>
    <mergeCell ref="GCU269:GCX269"/>
    <mergeCell ref="GHO269:GHR269"/>
    <mergeCell ref="GHS269:GHV269"/>
    <mergeCell ref="GHW269:GHZ269"/>
    <mergeCell ref="GIA269:GID269"/>
    <mergeCell ref="GIE269:GIH269"/>
    <mergeCell ref="GGU269:GGX269"/>
    <mergeCell ref="GGY269:GHB269"/>
    <mergeCell ref="GHC269:GHF269"/>
    <mergeCell ref="GHG269:GHJ269"/>
    <mergeCell ref="GHK269:GHN269"/>
    <mergeCell ref="GGA269:GGD269"/>
    <mergeCell ref="GGE269:GGH269"/>
    <mergeCell ref="GGI269:GGL269"/>
    <mergeCell ref="GGM269:GGP269"/>
    <mergeCell ref="GGQ269:GGT269"/>
    <mergeCell ref="GFG269:GFJ269"/>
    <mergeCell ref="GFK269:GFN269"/>
    <mergeCell ref="GFO269:GFR269"/>
    <mergeCell ref="GFS269:GFV269"/>
    <mergeCell ref="GFW269:GFZ269"/>
    <mergeCell ref="GKQ269:GKT269"/>
    <mergeCell ref="GKU269:GKX269"/>
    <mergeCell ref="GKY269:GLB269"/>
    <mergeCell ref="GLC269:GLF269"/>
    <mergeCell ref="GLG269:GLJ269"/>
    <mergeCell ref="GJW269:GJZ269"/>
    <mergeCell ref="GKA269:GKD269"/>
    <mergeCell ref="GKE269:GKH269"/>
    <mergeCell ref="GKI269:GKL269"/>
    <mergeCell ref="GKM269:GKP269"/>
    <mergeCell ref="GJC269:GJF269"/>
    <mergeCell ref="GJG269:GJJ269"/>
    <mergeCell ref="GJK269:GJN269"/>
    <mergeCell ref="GJO269:GJR269"/>
    <mergeCell ref="GJS269:GJV269"/>
    <mergeCell ref="GII269:GIL269"/>
    <mergeCell ref="GIM269:GIP269"/>
    <mergeCell ref="GIQ269:GIT269"/>
    <mergeCell ref="GIU269:GIX269"/>
    <mergeCell ref="GIY269:GJB269"/>
    <mergeCell ref="GNS269:GNV269"/>
    <mergeCell ref="GNW269:GNZ269"/>
    <mergeCell ref="GOA269:GOD269"/>
    <mergeCell ref="GOE269:GOH269"/>
    <mergeCell ref="GOI269:GOL269"/>
    <mergeCell ref="GMY269:GNB269"/>
    <mergeCell ref="GNC269:GNF269"/>
    <mergeCell ref="GNG269:GNJ269"/>
    <mergeCell ref="GNK269:GNN269"/>
    <mergeCell ref="GNO269:GNR269"/>
    <mergeCell ref="GME269:GMH269"/>
    <mergeCell ref="GMI269:GML269"/>
    <mergeCell ref="GMM269:GMP269"/>
    <mergeCell ref="GMQ269:GMT269"/>
    <mergeCell ref="GMU269:GMX269"/>
    <mergeCell ref="GLK269:GLN269"/>
    <mergeCell ref="GLO269:GLR269"/>
    <mergeCell ref="GLS269:GLV269"/>
    <mergeCell ref="GLW269:GLZ269"/>
    <mergeCell ref="GMA269:GMD269"/>
    <mergeCell ref="GQU269:GQX269"/>
    <mergeCell ref="GQY269:GRB269"/>
    <mergeCell ref="GRC269:GRF269"/>
    <mergeCell ref="GRG269:GRJ269"/>
    <mergeCell ref="GRK269:GRN269"/>
    <mergeCell ref="GQA269:GQD269"/>
    <mergeCell ref="GQE269:GQH269"/>
    <mergeCell ref="GQI269:GQL269"/>
    <mergeCell ref="GQM269:GQP269"/>
    <mergeCell ref="GQQ269:GQT269"/>
    <mergeCell ref="GPG269:GPJ269"/>
    <mergeCell ref="GPK269:GPN269"/>
    <mergeCell ref="GPO269:GPR269"/>
    <mergeCell ref="GPS269:GPV269"/>
    <mergeCell ref="GPW269:GPZ269"/>
    <mergeCell ref="GOM269:GOP269"/>
    <mergeCell ref="GOQ269:GOT269"/>
    <mergeCell ref="GOU269:GOX269"/>
    <mergeCell ref="GOY269:GPB269"/>
    <mergeCell ref="GPC269:GPF269"/>
    <mergeCell ref="GTW269:GTZ269"/>
    <mergeCell ref="GUA269:GUD269"/>
    <mergeCell ref="GUE269:GUH269"/>
    <mergeCell ref="GUI269:GUL269"/>
    <mergeCell ref="GUM269:GUP269"/>
    <mergeCell ref="GTC269:GTF269"/>
    <mergeCell ref="GTG269:GTJ269"/>
    <mergeCell ref="GTK269:GTN269"/>
    <mergeCell ref="GTO269:GTR269"/>
    <mergeCell ref="GTS269:GTV269"/>
    <mergeCell ref="GSI269:GSL269"/>
    <mergeCell ref="GSM269:GSP269"/>
    <mergeCell ref="GSQ269:GST269"/>
    <mergeCell ref="GSU269:GSX269"/>
    <mergeCell ref="GSY269:GTB269"/>
    <mergeCell ref="GRO269:GRR269"/>
    <mergeCell ref="GRS269:GRV269"/>
    <mergeCell ref="GRW269:GRZ269"/>
    <mergeCell ref="GSA269:GSD269"/>
    <mergeCell ref="GSE269:GSH269"/>
    <mergeCell ref="GWY269:GXB269"/>
    <mergeCell ref="GXC269:GXF269"/>
    <mergeCell ref="GXG269:GXJ269"/>
    <mergeCell ref="GXK269:GXN269"/>
    <mergeCell ref="GXO269:GXR269"/>
    <mergeCell ref="GWE269:GWH269"/>
    <mergeCell ref="GWI269:GWL269"/>
    <mergeCell ref="GWM269:GWP269"/>
    <mergeCell ref="GWQ269:GWT269"/>
    <mergeCell ref="GWU269:GWX269"/>
    <mergeCell ref="GVK269:GVN269"/>
    <mergeCell ref="GVO269:GVR269"/>
    <mergeCell ref="GVS269:GVV269"/>
    <mergeCell ref="GVW269:GVZ269"/>
    <mergeCell ref="GWA269:GWD269"/>
    <mergeCell ref="GUQ269:GUT269"/>
    <mergeCell ref="GUU269:GUX269"/>
    <mergeCell ref="GUY269:GVB269"/>
    <mergeCell ref="GVC269:GVF269"/>
    <mergeCell ref="GVG269:GVJ269"/>
    <mergeCell ref="HAA269:HAD269"/>
    <mergeCell ref="HAE269:HAH269"/>
    <mergeCell ref="HAI269:HAL269"/>
    <mergeCell ref="HAM269:HAP269"/>
    <mergeCell ref="HAQ269:HAT269"/>
    <mergeCell ref="GZG269:GZJ269"/>
    <mergeCell ref="GZK269:GZN269"/>
    <mergeCell ref="GZO269:GZR269"/>
    <mergeCell ref="GZS269:GZV269"/>
    <mergeCell ref="GZW269:GZZ269"/>
    <mergeCell ref="GYM269:GYP269"/>
    <mergeCell ref="GYQ269:GYT269"/>
    <mergeCell ref="GYU269:GYX269"/>
    <mergeCell ref="GYY269:GZB269"/>
    <mergeCell ref="GZC269:GZF269"/>
    <mergeCell ref="GXS269:GXV269"/>
    <mergeCell ref="GXW269:GXZ269"/>
    <mergeCell ref="GYA269:GYD269"/>
    <mergeCell ref="GYE269:GYH269"/>
    <mergeCell ref="GYI269:GYL269"/>
    <mergeCell ref="HDC269:HDF269"/>
    <mergeCell ref="HDG269:HDJ269"/>
    <mergeCell ref="HDK269:HDN269"/>
    <mergeCell ref="HDO269:HDR269"/>
    <mergeCell ref="HDS269:HDV269"/>
    <mergeCell ref="HCI269:HCL269"/>
    <mergeCell ref="HCM269:HCP269"/>
    <mergeCell ref="HCQ269:HCT269"/>
    <mergeCell ref="HCU269:HCX269"/>
    <mergeCell ref="HCY269:HDB269"/>
    <mergeCell ref="HBO269:HBR269"/>
    <mergeCell ref="HBS269:HBV269"/>
    <mergeCell ref="HBW269:HBZ269"/>
    <mergeCell ref="HCA269:HCD269"/>
    <mergeCell ref="HCE269:HCH269"/>
    <mergeCell ref="HAU269:HAX269"/>
    <mergeCell ref="HAY269:HBB269"/>
    <mergeCell ref="HBC269:HBF269"/>
    <mergeCell ref="HBG269:HBJ269"/>
    <mergeCell ref="HBK269:HBN269"/>
    <mergeCell ref="HGE269:HGH269"/>
    <mergeCell ref="HGI269:HGL269"/>
    <mergeCell ref="HGM269:HGP269"/>
    <mergeCell ref="HGQ269:HGT269"/>
    <mergeCell ref="HGU269:HGX269"/>
    <mergeCell ref="HFK269:HFN269"/>
    <mergeCell ref="HFO269:HFR269"/>
    <mergeCell ref="HFS269:HFV269"/>
    <mergeCell ref="HFW269:HFZ269"/>
    <mergeCell ref="HGA269:HGD269"/>
    <mergeCell ref="HEQ269:HET269"/>
    <mergeCell ref="HEU269:HEX269"/>
    <mergeCell ref="HEY269:HFB269"/>
    <mergeCell ref="HFC269:HFF269"/>
    <mergeCell ref="HFG269:HFJ269"/>
    <mergeCell ref="HDW269:HDZ269"/>
    <mergeCell ref="HEA269:HED269"/>
    <mergeCell ref="HEE269:HEH269"/>
    <mergeCell ref="HEI269:HEL269"/>
    <mergeCell ref="HEM269:HEP269"/>
    <mergeCell ref="HJG269:HJJ269"/>
    <mergeCell ref="HJK269:HJN269"/>
    <mergeCell ref="HJO269:HJR269"/>
    <mergeCell ref="HJS269:HJV269"/>
    <mergeCell ref="HJW269:HJZ269"/>
    <mergeCell ref="HIM269:HIP269"/>
    <mergeCell ref="HIQ269:HIT269"/>
    <mergeCell ref="HIU269:HIX269"/>
    <mergeCell ref="HIY269:HJB269"/>
    <mergeCell ref="HJC269:HJF269"/>
    <mergeCell ref="HHS269:HHV269"/>
    <mergeCell ref="HHW269:HHZ269"/>
    <mergeCell ref="HIA269:HID269"/>
    <mergeCell ref="HIE269:HIH269"/>
    <mergeCell ref="HII269:HIL269"/>
    <mergeCell ref="HGY269:HHB269"/>
    <mergeCell ref="HHC269:HHF269"/>
    <mergeCell ref="HHG269:HHJ269"/>
    <mergeCell ref="HHK269:HHN269"/>
    <mergeCell ref="HHO269:HHR269"/>
    <mergeCell ref="HMI269:HML269"/>
    <mergeCell ref="HMM269:HMP269"/>
    <mergeCell ref="HMQ269:HMT269"/>
    <mergeCell ref="HMU269:HMX269"/>
    <mergeCell ref="HMY269:HNB269"/>
    <mergeCell ref="HLO269:HLR269"/>
    <mergeCell ref="HLS269:HLV269"/>
    <mergeCell ref="HLW269:HLZ269"/>
    <mergeCell ref="HMA269:HMD269"/>
    <mergeCell ref="HME269:HMH269"/>
    <mergeCell ref="HKU269:HKX269"/>
    <mergeCell ref="HKY269:HLB269"/>
    <mergeCell ref="HLC269:HLF269"/>
    <mergeCell ref="HLG269:HLJ269"/>
    <mergeCell ref="HLK269:HLN269"/>
    <mergeCell ref="HKA269:HKD269"/>
    <mergeCell ref="HKE269:HKH269"/>
    <mergeCell ref="HKI269:HKL269"/>
    <mergeCell ref="HKM269:HKP269"/>
    <mergeCell ref="HKQ269:HKT269"/>
    <mergeCell ref="HPK269:HPN269"/>
    <mergeCell ref="HPO269:HPR269"/>
    <mergeCell ref="HPS269:HPV269"/>
    <mergeCell ref="HPW269:HPZ269"/>
    <mergeCell ref="HQA269:HQD269"/>
    <mergeCell ref="HOQ269:HOT269"/>
    <mergeCell ref="HOU269:HOX269"/>
    <mergeCell ref="HOY269:HPB269"/>
    <mergeCell ref="HPC269:HPF269"/>
    <mergeCell ref="HPG269:HPJ269"/>
    <mergeCell ref="HNW269:HNZ269"/>
    <mergeCell ref="HOA269:HOD269"/>
    <mergeCell ref="HOE269:HOH269"/>
    <mergeCell ref="HOI269:HOL269"/>
    <mergeCell ref="HOM269:HOP269"/>
    <mergeCell ref="HNC269:HNF269"/>
    <mergeCell ref="HNG269:HNJ269"/>
    <mergeCell ref="HNK269:HNN269"/>
    <mergeCell ref="HNO269:HNR269"/>
    <mergeCell ref="HNS269:HNV269"/>
    <mergeCell ref="HSM269:HSP269"/>
    <mergeCell ref="HSQ269:HST269"/>
    <mergeCell ref="HSU269:HSX269"/>
    <mergeCell ref="HSY269:HTB269"/>
    <mergeCell ref="HTC269:HTF269"/>
    <mergeCell ref="HRS269:HRV269"/>
    <mergeCell ref="HRW269:HRZ269"/>
    <mergeCell ref="HSA269:HSD269"/>
    <mergeCell ref="HSE269:HSH269"/>
    <mergeCell ref="HSI269:HSL269"/>
    <mergeCell ref="HQY269:HRB269"/>
    <mergeCell ref="HRC269:HRF269"/>
    <mergeCell ref="HRG269:HRJ269"/>
    <mergeCell ref="HRK269:HRN269"/>
    <mergeCell ref="HRO269:HRR269"/>
    <mergeCell ref="HQE269:HQH269"/>
    <mergeCell ref="HQI269:HQL269"/>
    <mergeCell ref="HQM269:HQP269"/>
    <mergeCell ref="HQQ269:HQT269"/>
    <mergeCell ref="HQU269:HQX269"/>
    <mergeCell ref="HVO269:HVR269"/>
    <mergeCell ref="HVS269:HVV269"/>
    <mergeCell ref="HVW269:HVZ269"/>
    <mergeCell ref="HWA269:HWD269"/>
    <mergeCell ref="HWE269:HWH269"/>
    <mergeCell ref="HUU269:HUX269"/>
    <mergeCell ref="HUY269:HVB269"/>
    <mergeCell ref="HVC269:HVF269"/>
    <mergeCell ref="HVG269:HVJ269"/>
    <mergeCell ref="HVK269:HVN269"/>
    <mergeCell ref="HUA269:HUD269"/>
    <mergeCell ref="HUE269:HUH269"/>
    <mergeCell ref="HUI269:HUL269"/>
    <mergeCell ref="HUM269:HUP269"/>
    <mergeCell ref="HUQ269:HUT269"/>
    <mergeCell ref="HTG269:HTJ269"/>
    <mergeCell ref="HTK269:HTN269"/>
    <mergeCell ref="HTO269:HTR269"/>
    <mergeCell ref="HTS269:HTV269"/>
    <mergeCell ref="HTW269:HTZ269"/>
    <mergeCell ref="HYQ269:HYT269"/>
    <mergeCell ref="HYU269:HYX269"/>
    <mergeCell ref="HYY269:HZB269"/>
    <mergeCell ref="HZC269:HZF269"/>
    <mergeCell ref="HZG269:HZJ269"/>
    <mergeCell ref="HXW269:HXZ269"/>
    <mergeCell ref="HYA269:HYD269"/>
    <mergeCell ref="HYE269:HYH269"/>
    <mergeCell ref="HYI269:HYL269"/>
    <mergeCell ref="HYM269:HYP269"/>
    <mergeCell ref="HXC269:HXF269"/>
    <mergeCell ref="HXG269:HXJ269"/>
    <mergeCell ref="HXK269:HXN269"/>
    <mergeCell ref="HXO269:HXR269"/>
    <mergeCell ref="HXS269:HXV269"/>
    <mergeCell ref="HWI269:HWL269"/>
    <mergeCell ref="HWM269:HWP269"/>
    <mergeCell ref="HWQ269:HWT269"/>
    <mergeCell ref="HWU269:HWX269"/>
    <mergeCell ref="HWY269:HXB269"/>
    <mergeCell ref="IBS269:IBV269"/>
    <mergeCell ref="IBW269:IBZ269"/>
    <mergeCell ref="ICA269:ICD269"/>
    <mergeCell ref="ICE269:ICH269"/>
    <mergeCell ref="ICI269:ICL269"/>
    <mergeCell ref="IAY269:IBB269"/>
    <mergeCell ref="IBC269:IBF269"/>
    <mergeCell ref="IBG269:IBJ269"/>
    <mergeCell ref="IBK269:IBN269"/>
    <mergeCell ref="IBO269:IBR269"/>
    <mergeCell ref="IAE269:IAH269"/>
    <mergeCell ref="IAI269:IAL269"/>
    <mergeCell ref="IAM269:IAP269"/>
    <mergeCell ref="IAQ269:IAT269"/>
    <mergeCell ref="IAU269:IAX269"/>
    <mergeCell ref="HZK269:HZN269"/>
    <mergeCell ref="HZO269:HZR269"/>
    <mergeCell ref="HZS269:HZV269"/>
    <mergeCell ref="HZW269:HZZ269"/>
    <mergeCell ref="IAA269:IAD269"/>
    <mergeCell ref="IEU269:IEX269"/>
    <mergeCell ref="IEY269:IFB269"/>
    <mergeCell ref="IFC269:IFF269"/>
    <mergeCell ref="IFG269:IFJ269"/>
    <mergeCell ref="IFK269:IFN269"/>
    <mergeCell ref="IEA269:IED269"/>
    <mergeCell ref="IEE269:IEH269"/>
    <mergeCell ref="IEI269:IEL269"/>
    <mergeCell ref="IEM269:IEP269"/>
    <mergeCell ref="IEQ269:IET269"/>
    <mergeCell ref="IDG269:IDJ269"/>
    <mergeCell ref="IDK269:IDN269"/>
    <mergeCell ref="IDO269:IDR269"/>
    <mergeCell ref="IDS269:IDV269"/>
    <mergeCell ref="IDW269:IDZ269"/>
    <mergeCell ref="ICM269:ICP269"/>
    <mergeCell ref="ICQ269:ICT269"/>
    <mergeCell ref="ICU269:ICX269"/>
    <mergeCell ref="ICY269:IDB269"/>
    <mergeCell ref="IDC269:IDF269"/>
    <mergeCell ref="IHW269:IHZ269"/>
    <mergeCell ref="IIA269:IID269"/>
    <mergeCell ref="IIE269:IIH269"/>
    <mergeCell ref="III269:IIL269"/>
    <mergeCell ref="IIM269:IIP269"/>
    <mergeCell ref="IHC269:IHF269"/>
    <mergeCell ref="IHG269:IHJ269"/>
    <mergeCell ref="IHK269:IHN269"/>
    <mergeCell ref="IHO269:IHR269"/>
    <mergeCell ref="IHS269:IHV269"/>
    <mergeCell ref="IGI269:IGL269"/>
    <mergeCell ref="IGM269:IGP269"/>
    <mergeCell ref="IGQ269:IGT269"/>
    <mergeCell ref="IGU269:IGX269"/>
    <mergeCell ref="IGY269:IHB269"/>
    <mergeCell ref="IFO269:IFR269"/>
    <mergeCell ref="IFS269:IFV269"/>
    <mergeCell ref="IFW269:IFZ269"/>
    <mergeCell ref="IGA269:IGD269"/>
    <mergeCell ref="IGE269:IGH269"/>
    <mergeCell ref="IKY269:ILB269"/>
    <mergeCell ref="ILC269:ILF269"/>
    <mergeCell ref="ILG269:ILJ269"/>
    <mergeCell ref="ILK269:ILN269"/>
    <mergeCell ref="ILO269:ILR269"/>
    <mergeCell ref="IKE269:IKH269"/>
    <mergeCell ref="IKI269:IKL269"/>
    <mergeCell ref="IKM269:IKP269"/>
    <mergeCell ref="IKQ269:IKT269"/>
    <mergeCell ref="IKU269:IKX269"/>
    <mergeCell ref="IJK269:IJN269"/>
    <mergeCell ref="IJO269:IJR269"/>
    <mergeCell ref="IJS269:IJV269"/>
    <mergeCell ref="IJW269:IJZ269"/>
    <mergeCell ref="IKA269:IKD269"/>
    <mergeCell ref="IIQ269:IIT269"/>
    <mergeCell ref="IIU269:IIX269"/>
    <mergeCell ref="IIY269:IJB269"/>
    <mergeCell ref="IJC269:IJF269"/>
    <mergeCell ref="IJG269:IJJ269"/>
    <mergeCell ref="IOA269:IOD269"/>
    <mergeCell ref="IOE269:IOH269"/>
    <mergeCell ref="IOI269:IOL269"/>
    <mergeCell ref="IOM269:IOP269"/>
    <mergeCell ref="IOQ269:IOT269"/>
    <mergeCell ref="ING269:INJ269"/>
    <mergeCell ref="INK269:INN269"/>
    <mergeCell ref="INO269:INR269"/>
    <mergeCell ref="INS269:INV269"/>
    <mergeCell ref="INW269:INZ269"/>
    <mergeCell ref="IMM269:IMP269"/>
    <mergeCell ref="IMQ269:IMT269"/>
    <mergeCell ref="IMU269:IMX269"/>
    <mergeCell ref="IMY269:INB269"/>
    <mergeCell ref="INC269:INF269"/>
    <mergeCell ref="ILS269:ILV269"/>
    <mergeCell ref="ILW269:ILZ269"/>
    <mergeCell ref="IMA269:IMD269"/>
    <mergeCell ref="IME269:IMH269"/>
    <mergeCell ref="IMI269:IML269"/>
    <mergeCell ref="IRC269:IRF269"/>
    <mergeCell ref="IRG269:IRJ269"/>
    <mergeCell ref="IRK269:IRN269"/>
    <mergeCell ref="IRO269:IRR269"/>
    <mergeCell ref="IRS269:IRV269"/>
    <mergeCell ref="IQI269:IQL269"/>
    <mergeCell ref="IQM269:IQP269"/>
    <mergeCell ref="IQQ269:IQT269"/>
    <mergeCell ref="IQU269:IQX269"/>
    <mergeCell ref="IQY269:IRB269"/>
    <mergeCell ref="IPO269:IPR269"/>
    <mergeCell ref="IPS269:IPV269"/>
    <mergeCell ref="IPW269:IPZ269"/>
    <mergeCell ref="IQA269:IQD269"/>
    <mergeCell ref="IQE269:IQH269"/>
    <mergeCell ref="IOU269:IOX269"/>
    <mergeCell ref="IOY269:IPB269"/>
    <mergeCell ref="IPC269:IPF269"/>
    <mergeCell ref="IPG269:IPJ269"/>
    <mergeCell ref="IPK269:IPN269"/>
    <mergeCell ref="IUE269:IUH269"/>
    <mergeCell ref="IUI269:IUL269"/>
    <mergeCell ref="IUM269:IUP269"/>
    <mergeCell ref="IUQ269:IUT269"/>
    <mergeCell ref="IUU269:IUX269"/>
    <mergeCell ref="ITK269:ITN269"/>
    <mergeCell ref="ITO269:ITR269"/>
    <mergeCell ref="ITS269:ITV269"/>
    <mergeCell ref="ITW269:ITZ269"/>
    <mergeCell ref="IUA269:IUD269"/>
    <mergeCell ref="ISQ269:IST269"/>
    <mergeCell ref="ISU269:ISX269"/>
    <mergeCell ref="ISY269:ITB269"/>
    <mergeCell ref="ITC269:ITF269"/>
    <mergeCell ref="ITG269:ITJ269"/>
    <mergeCell ref="IRW269:IRZ269"/>
    <mergeCell ref="ISA269:ISD269"/>
    <mergeCell ref="ISE269:ISH269"/>
    <mergeCell ref="ISI269:ISL269"/>
    <mergeCell ref="ISM269:ISP269"/>
    <mergeCell ref="IXG269:IXJ269"/>
    <mergeCell ref="IXK269:IXN269"/>
    <mergeCell ref="IXO269:IXR269"/>
    <mergeCell ref="IXS269:IXV269"/>
    <mergeCell ref="IXW269:IXZ269"/>
    <mergeCell ref="IWM269:IWP269"/>
    <mergeCell ref="IWQ269:IWT269"/>
    <mergeCell ref="IWU269:IWX269"/>
    <mergeCell ref="IWY269:IXB269"/>
    <mergeCell ref="IXC269:IXF269"/>
    <mergeCell ref="IVS269:IVV269"/>
    <mergeCell ref="IVW269:IVZ269"/>
    <mergeCell ref="IWA269:IWD269"/>
    <mergeCell ref="IWE269:IWH269"/>
    <mergeCell ref="IWI269:IWL269"/>
    <mergeCell ref="IUY269:IVB269"/>
    <mergeCell ref="IVC269:IVF269"/>
    <mergeCell ref="IVG269:IVJ269"/>
    <mergeCell ref="IVK269:IVN269"/>
    <mergeCell ref="IVO269:IVR269"/>
    <mergeCell ref="JAI269:JAL269"/>
    <mergeCell ref="JAM269:JAP269"/>
    <mergeCell ref="JAQ269:JAT269"/>
    <mergeCell ref="JAU269:JAX269"/>
    <mergeCell ref="JAY269:JBB269"/>
    <mergeCell ref="IZO269:IZR269"/>
    <mergeCell ref="IZS269:IZV269"/>
    <mergeCell ref="IZW269:IZZ269"/>
    <mergeCell ref="JAA269:JAD269"/>
    <mergeCell ref="JAE269:JAH269"/>
    <mergeCell ref="IYU269:IYX269"/>
    <mergeCell ref="IYY269:IZB269"/>
    <mergeCell ref="IZC269:IZF269"/>
    <mergeCell ref="IZG269:IZJ269"/>
    <mergeCell ref="IZK269:IZN269"/>
    <mergeCell ref="IYA269:IYD269"/>
    <mergeCell ref="IYE269:IYH269"/>
    <mergeCell ref="IYI269:IYL269"/>
    <mergeCell ref="IYM269:IYP269"/>
    <mergeCell ref="IYQ269:IYT269"/>
    <mergeCell ref="JDK269:JDN269"/>
    <mergeCell ref="JDO269:JDR269"/>
    <mergeCell ref="JDS269:JDV269"/>
    <mergeCell ref="JDW269:JDZ269"/>
    <mergeCell ref="JEA269:JED269"/>
    <mergeCell ref="JCQ269:JCT269"/>
    <mergeCell ref="JCU269:JCX269"/>
    <mergeCell ref="JCY269:JDB269"/>
    <mergeCell ref="JDC269:JDF269"/>
    <mergeCell ref="JDG269:JDJ269"/>
    <mergeCell ref="JBW269:JBZ269"/>
    <mergeCell ref="JCA269:JCD269"/>
    <mergeCell ref="JCE269:JCH269"/>
    <mergeCell ref="JCI269:JCL269"/>
    <mergeCell ref="JCM269:JCP269"/>
    <mergeCell ref="JBC269:JBF269"/>
    <mergeCell ref="JBG269:JBJ269"/>
    <mergeCell ref="JBK269:JBN269"/>
    <mergeCell ref="JBO269:JBR269"/>
    <mergeCell ref="JBS269:JBV269"/>
    <mergeCell ref="JGM269:JGP269"/>
    <mergeCell ref="JGQ269:JGT269"/>
    <mergeCell ref="JGU269:JGX269"/>
    <mergeCell ref="JGY269:JHB269"/>
    <mergeCell ref="JHC269:JHF269"/>
    <mergeCell ref="JFS269:JFV269"/>
    <mergeCell ref="JFW269:JFZ269"/>
    <mergeCell ref="JGA269:JGD269"/>
    <mergeCell ref="JGE269:JGH269"/>
    <mergeCell ref="JGI269:JGL269"/>
    <mergeCell ref="JEY269:JFB269"/>
    <mergeCell ref="JFC269:JFF269"/>
    <mergeCell ref="JFG269:JFJ269"/>
    <mergeCell ref="JFK269:JFN269"/>
    <mergeCell ref="JFO269:JFR269"/>
    <mergeCell ref="JEE269:JEH269"/>
    <mergeCell ref="JEI269:JEL269"/>
    <mergeCell ref="JEM269:JEP269"/>
    <mergeCell ref="JEQ269:JET269"/>
    <mergeCell ref="JEU269:JEX269"/>
    <mergeCell ref="JJO269:JJR269"/>
    <mergeCell ref="JJS269:JJV269"/>
    <mergeCell ref="JJW269:JJZ269"/>
    <mergeCell ref="JKA269:JKD269"/>
    <mergeCell ref="JKE269:JKH269"/>
    <mergeCell ref="JIU269:JIX269"/>
    <mergeCell ref="JIY269:JJB269"/>
    <mergeCell ref="JJC269:JJF269"/>
    <mergeCell ref="JJG269:JJJ269"/>
    <mergeCell ref="JJK269:JJN269"/>
    <mergeCell ref="JIA269:JID269"/>
    <mergeCell ref="JIE269:JIH269"/>
    <mergeCell ref="JII269:JIL269"/>
    <mergeCell ref="JIM269:JIP269"/>
    <mergeCell ref="JIQ269:JIT269"/>
    <mergeCell ref="JHG269:JHJ269"/>
    <mergeCell ref="JHK269:JHN269"/>
    <mergeCell ref="JHO269:JHR269"/>
    <mergeCell ref="JHS269:JHV269"/>
    <mergeCell ref="JHW269:JHZ269"/>
    <mergeCell ref="JMQ269:JMT269"/>
    <mergeCell ref="JMU269:JMX269"/>
    <mergeCell ref="JMY269:JNB269"/>
    <mergeCell ref="JNC269:JNF269"/>
    <mergeCell ref="JNG269:JNJ269"/>
    <mergeCell ref="JLW269:JLZ269"/>
    <mergeCell ref="JMA269:JMD269"/>
    <mergeCell ref="JME269:JMH269"/>
    <mergeCell ref="JMI269:JML269"/>
    <mergeCell ref="JMM269:JMP269"/>
    <mergeCell ref="JLC269:JLF269"/>
    <mergeCell ref="JLG269:JLJ269"/>
    <mergeCell ref="JLK269:JLN269"/>
    <mergeCell ref="JLO269:JLR269"/>
    <mergeCell ref="JLS269:JLV269"/>
    <mergeCell ref="JKI269:JKL269"/>
    <mergeCell ref="JKM269:JKP269"/>
    <mergeCell ref="JKQ269:JKT269"/>
    <mergeCell ref="JKU269:JKX269"/>
    <mergeCell ref="JKY269:JLB269"/>
    <mergeCell ref="JPS269:JPV269"/>
    <mergeCell ref="JPW269:JPZ269"/>
    <mergeCell ref="JQA269:JQD269"/>
    <mergeCell ref="JQE269:JQH269"/>
    <mergeCell ref="JQI269:JQL269"/>
    <mergeCell ref="JOY269:JPB269"/>
    <mergeCell ref="JPC269:JPF269"/>
    <mergeCell ref="JPG269:JPJ269"/>
    <mergeCell ref="JPK269:JPN269"/>
    <mergeCell ref="JPO269:JPR269"/>
    <mergeCell ref="JOE269:JOH269"/>
    <mergeCell ref="JOI269:JOL269"/>
    <mergeCell ref="JOM269:JOP269"/>
    <mergeCell ref="JOQ269:JOT269"/>
    <mergeCell ref="JOU269:JOX269"/>
    <mergeCell ref="JNK269:JNN269"/>
    <mergeCell ref="JNO269:JNR269"/>
    <mergeCell ref="JNS269:JNV269"/>
    <mergeCell ref="JNW269:JNZ269"/>
    <mergeCell ref="JOA269:JOD269"/>
    <mergeCell ref="JSU269:JSX269"/>
    <mergeCell ref="JSY269:JTB269"/>
    <mergeCell ref="JTC269:JTF269"/>
    <mergeCell ref="JTG269:JTJ269"/>
    <mergeCell ref="JTK269:JTN269"/>
    <mergeCell ref="JSA269:JSD269"/>
    <mergeCell ref="JSE269:JSH269"/>
    <mergeCell ref="JSI269:JSL269"/>
    <mergeCell ref="JSM269:JSP269"/>
    <mergeCell ref="JSQ269:JST269"/>
    <mergeCell ref="JRG269:JRJ269"/>
    <mergeCell ref="JRK269:JRN269"/>
    <mergeCell ref="JRO269:JRR269"/>
    <mergeCell ref="JRS269:JRV269"/>
    <mergeCell ref="JRW269:JRZ269"/>
    <mergeCell ref="JQM269:JQP269"/>
    <mergeCell ref="JQQ269:JQT269"/>
    <mergeCell ref="JQU269:JQX269"/>
    <mergeCell ref="JQY269:JRB269"/>
    <mergeCell ref="JRC269:JRF269"/>
    <mergeCell ref="JVW269:JVZ269"/>
    <mergeCell ref="JWA269:JWD269"/>
    <mergeCell ref="JWE269:JWH269"/>
    <mergeCell ref="JWI269:JWL269"/>
    <mergeCell ref="JWM269:JWP269"/>
    <mergeCell ref="JVC269:JVF269"/>
    <mergeCell ref="JVG269:JVJ269"/>
    <mergeCell ref="JVK269:JVN269"/>
    <mergeCell ref="JVO269:JVR269"/>
    <mergeCell ref="JVS269:JVV269"/>
    <mergeCell ref="JUI269:JUL269"/>
    <mergeCell ref="JUM269:JUP269"/>
    <mergeCell ref="JUQ269:JUT269"/>
    <mergeCell ref="JUU269:JUX269"/>
    <mergeCell ref="JUY269:JVB269"/>
    <mergeCell ref="JTO269:JTR269"/>
    <mergeCell ref="JTS269:JTV269"/>
    <mergeCell ref="JTW269:JTZ269"/>
    <mergeCell ref="JUA269:JUD269"/>
    <mergeCell ref="JUE269:JUH269"/>
    <mergeCell ref="JYY269:JZB269"/>
    <mergeCell ref="JZC269:JZF269"/>
    <mergeCell ref="JZG269:JZJ269"/>
    <mergeCell ref="JZK269:JZN269"/>
    <mergeCell ref="JZO269:JZR269"/>
    <mergeCell ref="JYE269:JYH269"/>
    <mergeCell ref="JYI269:JYL269"/>
    <mergeCell ref="JYM269:JYP269"/>
    <mergeCell ref="JYQ269:JYT269"/>
    <mergeCell ref="JYU269:JYX269"/>
    <mergeCell ref="JXK269:JXN269"/>
    <mergeCell ref="JXO269:JXR269"/>
    <mergeCell ref="JXS269:JXV269"/>
    <mergeCell ref="JXW269:JXZ269"/>
    <mergeCell ref="JYA269:JYD269"/>
    <mergeCell ref="JWQ269:JWT269"/>
    <mergeCell ref="JWU269:JWX269"/>
    <mergeCell ref="JWY269:JXB269"/>
    <mergeCell ref="JXC269:JXF269"/>
    <mergeCell ref="JXG269:JXJ269"/>
    <mergeCell ref="KCA269:KCD269"/>
    <mergeCell ref="KCE269:KCH269"/>
    <mergeCell ref="KCI269:KCL269"/>
    <mergeCell ref="KCM269:KCP269"/>
    <mergeCell ref="KCQ269:KCT269"/>
    <mergeCell ref="KBG269:KBJ269"/>
    <mergeCell ref="KBK269:KBN269"/>
    <mergeCell ref="KBO269:KBR269"/>
    <mergeCell ref="KBS269:KBV269"/>
    <mergeCell ref="KBW269:KBZ269"/>
    <mergeCell ref="KAM269:KAP269"/>
    <mergeCell ref="KAQ269:KAT269"/>
    <mergeCell ref="KAU269:KAX269"/>
    <mergeCell ref="KAY269:KBB269"/>
    <mergeCell ref="KBC269:KBF269"/>
    <mergeCell ref="JZS269:JZV269"/>
    <mergeCell ref="JZW269:JZZ269"/>
    <mergeCell ref="KAA269:KAD269"/>
    <mergeCell ref="KAE269:KAH269"/>
    <mergeCell ref="KAI269:KAL269"/>
    <mergeCell ref="KFC269:KFF269"/>
    <mergeCell ref="KFG269:KFJ269"/>
    <mergeCell ref="KFK269:KFN269"/>
    <mergeCell ref="KFO269:KFR269"/>
    <mergeCell ref="KFS269:KFV269"/>
    <mergeCell ref="KEI269:KEL269"/>
    <mergeCell ref="KEM269:KEP269"/>
    <mergeCell ref="KEQ269:KET269"/>
    <mergeCell ref="KEU269:KEX269"/>
    <mergeCell ref="KEY269:KFB269"/>
    <mergeCell ref="KDO269:KDR269"/>
    <mergeCell ref="KDS269:KDV269"/>
    <mergeCell ref="KDW269:KDZ269"/>
    <mergeCell ref="KEA269:KED269"/>
    <mergeCell ref="KEE269:KEH269"/>
    <mergeCell ref="KCU269:KCX269"/>
    <mergeCell ref="KCY269:KDB269"/>
    <mergeCell ref="KDC269:KDF269"/>
    <mergeCell ref="KDG269:KDJ269"/>
    <mergeCell ref="KDK269:KDN269"/>
    <mergeCell ref="KIE269:KIH269"/>
    <mergeCell ref="KII269:KIL269"/>
    <mergeCell ref="KIM269:KIP269"/>
    <mergeCell ref="KIQ269:KIT269"/>
    <mergeCell ref="KIU269:KIX269"/>
    <mergeCell ref="KHK269:KHN269"/>
    <mergeCell ref="KHO269:KHR269"/>
    <mergeCell ref="KHS269:KHV269"/>
    <mergeCell ref="KHW269:KHZ269"/>
    <mergeCell ref="KIA269:KID269"/>
    <mergeCell ref="KGQ269:KGT269"/>
    <mergeCell ref="KGU269:KGX269"/>
    <mergeCell ref="KGY269:KHB269"/>
    <mergeCell ref="KHC269:KHF269"/>
    <mergeCell ref="KHG269:KHJ269"/>
    <mergeCell ref="KFW269:KFZ269"/>
    <mergeCell ref="KGA269:KGD269"/>
    <mergeCell ref="KGE269:KGH269"/>
    <mergeCell ref="KGI269:KGL269"/>
    <mergeCell ref="KGM269:KGP269"/>
    <mergeCell ref="KLG269:KLJ269"/>
    <mergeCell ref="KLK269:KLN269"/>
    <mergeCell ref="KLO269:KLR269"/>
    <mergeCell ref="KLS269:KLV269"/>
    <mergeCell ref="KLW269:KLZ269"/>
    <mergeCell ref="KKM269:KKP269"/>
    <mergeCell ref="KKQ269:KKT269"/>
    <mergeCell ref="KKU269:KKX269"/>
    <mergeCell ref="KKY269:KLB269"/>
    <mergeCell ref="KLC269:KLF269"/>
    <mergeCell ref="KJS269:KJV269"/>
    <mergeCell ref="KJW269:KJZ269"/>
    <mergeCell ref="KKA269:KKD269"/>
    <mergeCell ref="KKE269:KKH269"/>
    <mergeCell ref="KKI269:KKL269"/>
    <mergeCell ref="KIY269:KJB269"/>
    <mergeCell ref="KJC269:KJF269"/>
    <mergeCell ref="KJG269:KJJ269"/>
    <mergeCell ref="KJK269:KJN269"/>
    <mergeCell ref="KJO269:KJR269"/>
    <mergeCell ref="KOI269:KOL269"/>
    <mergeCell ref="KOM269:KOP269"/>
    <mergeCell ref="KOQ269:KOT269"/>
    <mergeCell ref="KOU269:KOX269"/>
    <mergeCell ref="KOY269:KPB269"/>
    <mergeCell ref="KNO269:KNR269"/>
    <mergeCell ref="KNS269:KNV269"/>
    <mergeCell ref="KNW269:KNZ269"/>
    <mergeCell ref="KOA269:KOD269"/>
    <mergeCell ref="KOE269:KOH269"/>
    <mergeCell ref="KMU269:KMX269"/>
    <mergeCell ref="KMY269:KNB269"/>
    <mergeCell ref="KNC269:KNF269"/>
    <mergeCell ref="KNG269:KNJ269"/>
    <mergeCell ref="KNK269:KNN269"/>
    <mergeCell ref="KMA269:KMD269"/>
    <mergeCell ref="KME269:KMH269"/>
    <mergeCell ref="KMI269:KML269"/>
    <mergeCell ref="KMM269:KMP269"/>
    <mergeCell ref="KMQ269:KMT269"/>
    <mergeCell ref="KRK269:KRN269"/>
    <mergeCell ref="KRO269:KRR269"/>
    <mergeCell ref="KRS269:KRV269"/>
    <mergeCell ref="KRW269:KRZ269"/>
    <mergeCell ref="KSA269:KSD269"/>
    <mergeCell ref="KQQ269:KQT269"/>
    <mergeCell ref="KQU269:KQX269"/>
    <mergeCell ref="KQY269:KRB269"/>
    <mergeCell ref="KRC269:KRF269"/>
    <mergeCell ref="KRG269:KRJ269"/>
    <mergeCell ref="KPW269:KPZ269"/>
    <mergeCell ref="KQA269:KQD269"/>
    <mergeCell ref="KQE269:KQH269"/>
    <mergeCell ref="KQI269:KQL269"/>
    <mergeCell ref="KQM269:KQP269"/>
    <mergeCell ref="KPC269:KPF269"/>
    <mergeCell ref="KPG269:KPJ269"/>
    <mergeCell ref="KPK269:KPN269"/>
    <mergeCell ref="KPO269:KPR269"/>
    <mergeCell ref="KPS269:KPV269"/>
    <mergeCell ref="KUM269:KUP269"/>
    <mergeCell ref="KUQ269:KUT269"/>
    <mergeCell ref="KUU269:KUX269"/>
    <mergeCell ref="KUY269:KVB269"/>
    <mergeCell ref="KVC269:KVF269"/>
    <mergeCell ref="KTS269:KTV269"/>
    <mergeCell ref="KTW269:KTZ269"/>
    <mergeCell ref="KUA269:KUD269"/>
    <mergeCell ref="KUE269:KUH269"/>
    <mergeCell ref="KUI269:KUL269"/>
    <mergeCell ref="KSY269:KTB269"/>
    <mergeCell ref="KTC269:KTF269"/>
    <mergeCell ref="KTG269:KTJ269"/>
    <mergeCell ref="KTK269:KTN269"/>
    <mergeCell ref="KTO269:KTR269"/>
    <mergeCell ref="KSE269:KSH269"/>
    <mergeCell ref="KSI269:KSL269"/>
    <mergeCell ref="KSM269:KSP269"/>
    <mergeCell ref="KSQ269:KST269"/>
    <mergeCell ref="KSU269:KSX269"/>
    <mergeCell ref="KXO269:KXR269"/>
    <mergeCell ref="KXS269:KXV269"/>
    <mergeCell ref="KXW269:KXZ269"/>
    <mergeCell ref="KYA269:KYD269"/>
    <mergeCell ref="KYE269:KYH269"/>
    <mergeCell ref="KWU269:KWX269"/>
    <mergeCell ref="KWY269:KXB269"/>
    <mergeCell ref="KXC269:KXF269"/>
    <mergeCell ref="KXG269:KXJ269"/>
    <mergeCell ref="KXK269:KXN269"/>
    <mergeCell ref="KWA269:KWD269"/>
    <mergeCell ref="KWE269:KWH269"/>
    <mergeCell ref="KWI269:KWL269"/>
    <mergeCell ref="KWM269:KWP269"/>
    <mergeCell ref="KWQ269:KWT269"/>
    <mergeCell ref="KVG269:KVJ269"/>
    <mergeCell ref="KVK269:KVN269"/>
    <mergeCell ref="KVO269:KVR269"/>
    <mergeCell ref="KVS269:KVV269"/>
    <mergeCell ref="KVW269:KVZ269"/>
    <mergeCell ref="LAQ269:LAT269"/>
    <mergeCell ref="LAU269:LAX269"/>
    <mergeCell ref="LAY269:LBB269"/>
    <mergeCell ref="LBC269:LBF269"/>
    <mergeCell ref="LBG269:LBJ269"/>
    <mergeCell ref="KZW269:KZZ269"/>
    <mergeCell ref="LAA269:LAD269"/>
    <mergeCell ref="LAE269:LAH269"/>
    <mergeCell ref="LAI269:LAL269"/>
    <mergeCell ref="LAM269:LAP269"/>
    <mergeCell ref="KZC269:KZF269"/>
    <mergeCell ref="KZG269:KZJ269"/>
    <mergeCell ref="KZK269:KZN269"/>
    <mergeCell ref="KZO269:KZR269"/>
    <mergeCell ref="KZS269:KZV269"/>
    <mergeCell ref="KYI269:KYL269"/>
    <mergeCell ref="KYM269:KYP269"/>
    <mergeCell ref="KYQ269:KYT269"/>
    <mergeCell ref="KYU269:KYX269"/>
    <mergeCell ref="KYY269:KZB269"/>
    <mergeCell ref="LDS269:LDV269"/>
    <mergeCell ref="LDW269:LDZ269"/>
    <mergeCell ref="LEA269:LED269"/>
    <mergeCell ref="LEE269:LEH269"/>
    <mergeCell ref="LEI269:LEL269"/>
    <mergeCell ref="LCY269:LDB269"/>
    <mergeCell ref="LDC269:LDF269"/>
    <mergeCell ref="LDG269:LDJ269"/>
    <mergeCell ref="LDK269:LDN269"/>
    <mergeCell ref="LDO269:LDR269"/>
    <mergeCell ref="LCE269:LCH269"/>
    <mergeCell ref="LCI269:LCL269"/>
    <mergeCell ref="LCM269:LCP269"/>
    <mergeCell ref="LCQ269:LCT269"/>
    <mergeCell ref="LCU269:LCX269"/>
    <mergeCell ref="LBK269:LBN269"/>
    <mergeCell ref="LBO269:LBR269"/>
    <mergeCell ref="LBS269:LBV269"/>
    <mergeCell ref="LBW269:LBZ269"/>
    <mergeCell ref="LCA269:LCD269"/>
    <mergeCell ref="LGU269:LGX269"/>
    <mergeCell ref="LGY269:LHB269"/>
    <mergeCell ref="LHC269:LHF269"/>
    <mergeCell ref="LHG269:LHJ269"/>
    <mergeCell ref="LHK269:LHN269"/>
    <mergeCell ref="LGA269:LGD269"/>
    <mergeCell ref="LGE269:LGH269"/>
    <mergeCell ref="LGI269:LGL269"/>
    <mergeCell ref="LGM269:LGP269"/>
    <mergeCell ref="LGQ269:LGT269"/>
    <mergeCell ref="LFG269:LFJ269"/>
    <mergeCell ref="LFK269:LFN269"/>
    <mergeCell ref="LFO269:LFR269"/>
    <mergeCell ref="LFS269:LFV269"/>
    <mergeCell ref="LFW269:LFZ269"/>
    <mergeCell ref="LEM269:LEP269"/>
    <mergeCell ref="LEQ269:LET269"/>
    <mergeCell ref="LEU269:LEX269"/>
    <mergeCell ref="LEY269:LFB269"/>
    <mergeCell ref="LFC269:LFF269"/>
    <mergeCell ref="LJW269:LJZ269"/>
    <mergeCell ref="LKA269:LKD269"/>
    <mergeCell ref="LKE269:LKH269"/>
    <mergeCell ref="LKI269:LKL269"/>
    <mergeCell ref="LKM269:LKP269"/>
    <mergeCell ref="LJC269:LJF269"/>
    <mergeCell ref="LJG269:LJJ269"/>
    <mergeCell ref="LJK269:LJN269"/>
    <mergeCell ref="LJO269:LJR269"/>
    <mergeCell ref="LJS269:LJV269"/>
    <mergeCell ref="LII269:LIL269"/>
    <mergeCell ref="LIM269:LIP269"/>
    <mergeCell ref="LIQ269:LIT269"/>
    <mergeCell ref="LIU269:LIX269"/>
    <mergeCell ref="LIY269:LJB269"/>
    <mergeCell ref="LHO269:LHR269"/>
    <mergeCell ref="LHS269:LHV269"/>
    <mergeCell ref="LHW269:LHZ269"/>
    <mergeCell ref="LIA269:LID269"/>
    <mergeCell ref="LIE269:LIH269"/>
    <mergeCell ref="LMY269:LNB269"/>
    <mergeCell ref="LNC269:LNF269"/>
    <mergeCell ref="LNG269:LNJ269"/>
    <mergeCell ref="LNK269:LNN269"/>
    <mergeCell ref="LNO269:LNR269"/>
    <mergeCell ref="LME269:LMH269"/>
    <mergeCell ref="LMI269:LML269"/>
    <mergeCell ref="LMM269:LMP269"/>
    <mergeCell ref="LMQ269:LMT269"/>
    <mergeCell ref="LMU269:LMX269"/>
    <mergeCell ref="LLK269:LLN269"/>
    <mergeCell ref="LLO269:LLR269"/>
    <mergeCell ref="LLS269:LLV269"/>
    <mergeCell ref="LLW269:LLZ269"/>
    <mergeCell ref="LMA269:LMD269"/>
    <mergeCell ref="LKQ269:LKT269"/>
    <mergeCell ref="LKU269:LKX269"/>
    <mergeCell ref="LKY269:LLB269"/>
    <mergeCell ref="LLC269:LLF269"/>
    <mergeCell ref="LLG269:LLJ269"/>
    <mergeCell ref="LQA269:LQD269"/>
    <mergeCell ref="LQE269:LQH269"/>
    <mergeCell ref="LQI269:LQL269"/>
    <mergeCell ref="LQM269:LQP269"/>
    <mergeCell ref="LQQ269:LQT269"/>
    <mergeCell ref="LPG269:LPJ269"/>
    <mergeCell ref="LPK269:LPN269"/>
    <mergeCell ref="LPO269:LPR269"/>
    <mergeCell ref="LPS269:LPV269"/>
    <mergeCell ref="LPW269:LPZ269"/>
    <mergeCell ref="LOM269:LOP269"/>
    <mergeCell ref="LOQ269:LOT269"/>
    <mergeCell ref="LOU269:LOX269"/>
    <mergeCell ref="LOY269:LPB269"/>
    <mergeCell ref="LPC269:LPF269"/>
    <mergeCell ref="LNS269:LNV269"/>
    <mergeCell ref="LNW269:LNZ269"/>
    <mergeCell ref="LOA269:LOD269"/>
    <mergeCell ref="LOE269:LOH269"/>
    <mergeCell ref="LOI269:LOL269"/>
    <mergeCell ref="LTC269:LTF269"/>
    <mergeCell ref="LTG269:LTJ269"/>
    <mergeCell ref="LTK269:LTN269"/>
    <mergeCell ref="LTO269:LTR269"/>
    <mergeCell ref="LTS269:LTV269"/>
    <mergeCell ref="LSI269:LSL269"/>
    <mergeCell ref="LSM269:LSP269"/>
    <mergeCell ref="LSQ269:LST269"/>
    <mergeCell ref="LSU269:LSX269"/>
    <mergeCell ref="LSY269:LTB269"/>
    <mergeCell ref="LRO269:LRR269"/>
    <mergeCell ref="LRS269:LRV269"/>
    <mergeCell ref="LRW269:LRZ269"/>
    <mergeCell ref="LSA269:LSD269"/>
    <mergeCell ref="LSE269:LSH269"/>
    <mergeCell ref="LQU269:LQX269"/>
    <mergeCell ref="LQY269:LRB269"/>
    <mergeCell ref="LRC269:LRF269"/>
    <mergeCell ref="LRG269:LRJ269"/>
    <mergeCell ref="LRK269:LRN269"/>
    <mergeCell ref="LWE269:LWH269"/>
    <mergeCell ref="LWI269:LWL269"/>
    <mergeCell ref="LWM269:LWP269"/>
    <mergeCell ref="LWQ269:LWT269"/>
    <mergeCell ref="LWU269:LWX269"/>
    <mergeCell ref="LVK269:LVN269"/>
    <mergeCell ref="LVO269:LVR269"/>
    <mergeCell ref="LVS269:LVV269"/>
    <mergeCell ref="LVW269:LVZ269"/>
    <mergeCell ref="LWA269:LWD269"/>
    <mergeCell ref="LUQ269:LUT269"/>
    <mergeCell ref="LUU269:LUX269"/>
    <mergeCell ref="LUY269:LVB269"/>
    <mergeCell ref="LVC269:LVF269"/>
    <mergeCell ref="LVG269:LVJ269"/>
    <mergeCell ref="LTW269:LTZ269"/>
    <mergeCell ref="LUA269:LUD269"/>
    <mergeCell ref="LUE269:LUH269"/>
    <mergeCell ref="LUI269:LUL269"/>
    <mergeCell ref="LUM269:LUP269"/>
    <mergeCell ref="LZG269:LZJ269"/>
    <mergeCell ref="LZK269:LZN269"/>
    <mergeCell ref="LZO269:LZR269"/>
    <mergeCell ref="LZS269:LZV269"/>
    <mergeCell ref="LZW269:LZZ269"/>
    <mergeCell ref="LYM269:LYP269"/>
    <mergeCell ref="LYQ269:LYT269"/>
    <mergeCell ref="LYU269:LYX269"/>
    <mergeCell ref="LYY269:LZB269"/>
    <mergeCell ref="LZC269:LZF269"/>
    <mergeCell ref="LXS269:LXV269"/>
    <mergeCell ref="LXW269:LXZ269"/>
    <mergeCell ref="LYA269:LYD269"/>
    <mergeCell ref="LYE269:LYH269"/>
    <mergeCell ref="LYI269:LYL269"/>
    <mergeCell ref="LWY269:LXB269"/>
    <mergeCell ref="LXC269:LXF269"/>
    <mergeCell ref="LXG269:LXJ269"/>
    <mergeCell ref="LXK269:LXN269"/>
    <mergeCell ref="LXO269:LXR269"/>
    <mergeCell ref="MCI269:MCL269"/>
    <mergeCell ref="MCM269:MCP269"/>
    <mergeCell ref="MCQ269:MCT269"/>
    <mergeCell ref="MCU269:MCX269"/>
    <mergeCell ref="MCY269:MDB269"/>
    <mergeCell ref="MBO269:MBR269"/>
    <mergeCell ref="MBS269:MBV269"/>
    <mergeCell ref="MBW269:MBZ269"/>
    <mergeCell ref="MCA269:MCD269"/>
    <mergeCell ref="MCE269:MCH269"/>
    <mergeCell ref="MAU269:MAX269"/>
    <mergeCell ref="MAY269:MBB269"/>
    <mergeCell ref="MBC269:MBF269"/>
    <mergeCell ref="MBG269:MBJ269"/>
    <mergeCell ref="MBK269:MBN269"/>
    <mergeCell ref="MAA269:MAD269"/>
    <mergeCell ref="MAE269:MAH269"/>
    <mergeCell ref="MAI269:MAL269"/>
    <mergeCell ref="MAM269:MAP269"/>
    <mergeCell ref="MAQ269:MAT269"/>
    <mergeCell ref="MFK269:MFN269"/>
    <mergeCell ref="MFO269:MFR269"/>
    <mergeCell ref="MFS269:MFV269"/>
    <mergeCell ref="MFW269:MFZ269"/>
    <mergeCell ref="MGA269:MGD269"/>
    <mergeCell ref="MEQ269:MET269"/>
    <mergeCell ref="MEU269:MEX269"/>
    <mergeCell ref="MEY269:MFB269"/>
    <mergeCell ref="MFC269:MFF269"/>
    <mergeCell ref="MFG269:MFJ269"/>
    <mergeCell ref="MDW269:MDZ269"/>
    <mergeCell ref="MEA269:MED269"/>
    <mergeCell ref="MEE269:MEH269"/>
    <mergeCell ref="MEI269:MEL269"/>
    <mergeCell ref="MEM269:MEP269"/>
    <mergeCell ref="MDC269:MDF269"/>
    <mergeCell ref="MDG269:MDJ269"/>
    <mergeCell ref="MDK269:MDN269"/>
    <mergeCell ref="MDO269:MDR269"/>
    <mergeCell ref="MDS269:MDV269"/>
    <mergeCell ref="MIM269:MIP269"/>
    <mergeCell ref="MIQ269:MIT269"/>
    <mergeCell ref="MIU269:MIX269"/>
    <mergeCell ref="MIY269:MJB269"/>
    <mergeCell ref="MJC269:MJF269"/>
    <mergeCell ref="MHS269:MHV269"/>
    <mergeCell ref="MHW269:MHZ269"/>
    <mergeCell ref="MIA269:MID269"/>
    <mergeCell ref="MIE269:MIH269"/>
    <mergeCell ref="MII269:MIL269"/>
    <mergeCell ref="MGY269:MHB269"/>
    <mergeCell ref="MHC269:MHF269"/>
    <mergeCell ref="MHG269:MHJ269"/>
    <mergeCell ref="MHK269:MHN269"/>
    <mergeCell ref="MHO269:MHR269"/>
    <mergeCell ref="MGE269:MGH269"/>
    <mergeCell ref="MGI269:MGL269"/>
    <mergeCell ref="MGM269:MGP269"/>
    <mergeCell ref="MGQ269:MGT269"/>
    <mergeCell ref="MGU269:MGX269"/>
    <mergeCell ref="MLO269:MLR269"/>
    <mergeCell ref="MLS269:MLV269"/>
    <mergeCell ref="MLW269:MLZ269"/>
    <mergeCell ref="MMA269:MMD269"/>
    <mergeCell ref="MME269:MMH269"/>
    <mergeCell ref="MKU269:MKX269"/>
    <mergeCell ref="MKY269:MLB269"/>
    <mergeCell ref="MLC269:MLF269"/>
    <mergeCell ref="MLG269:MLJ269"/>
    <mergeCell ref="MLK269:MLN269"/>
    <mergeCell ref="MKA269:MKD269"/>
    <mergeCell ref="MKE269:MKH269"/>
    <mergeCell ref="MKI269:MKL269"/>
    <mergeCell ref="MKM269:MKP269"/>
    <mergeCell ref="MKQ269:MKT269"/>
    <mergeCell ref="MJG269:MJJ269"/>
    <mergeCell ref="MJK269:MJN269"/>
    <mergeCell ref="MJO269:MJR269"/>
    <mergeCell ref="MJS269:MJV269"/>
    <mergeCell ref="MJW269:MJZ269"/>
    <mergeCell ref="MOQ269:MOT269"/>
    <mergeCell ref="MOU269:MOX269"/>
    <mergeCell ref="MOY269:MPB269"/>
    <mergeCell ref="MPC269:MPF269"/>
    <mergeCell ref="MPG269:MPJ269"/>
    <mergeCell ref="MNW269:MNZ269"/>
    <mergeCell ref="MOA269:MOD269"/>
    <mergeCell ref="MOE269:MOH269"/>
    <mergeCell ref="MOI269:MOL269"/>
    <mergeCell ref="MOM269:MOP269"/>
    <mergeCell ref="MNC269:MNF269"/>
    <mergeCell ref="MNG269:MNJ269"/>
    <mergeCell ref="MNK269:MNN269"/>
    <mergeCell ref="MNO269:MNR269"/>
    <mergeCell ref="MNS269:MNV269"/>
    <mergeCell ref="MMI269:MML269"/>
    <mergeCell ref="MMM269:MMP269"/>
    <mergeCell ref="MMQ269:MMT269"/>
    <mergeCell ref="MMU269:MMX269"/>
    <mergeCell ref="MMY269:MNB269"/>
    <mergeCell ref="MRS269:MRV269"/>
    <mergeCell ref="MRW269:MRZ269"/>
    <mergeCell ref="MSA269:MSD269"/>
    <mergeCell ref="MSE269:MSH269"/>
    <mergeCell ref="MSI269:MSL269"/>
    <mergeCell ref="MQY269:MRB269"/>
    <mergeCell ref="MRC269:MRF269"/>
    <mergeCell ref="MRG269:MRJ269"/>
    <mergeCell ref="MRK269:MRN269"/>
    <mergeCell ref="MRO269:MRR269"/>
    <mergeCell ref="MQE269:MQH269"/>
    <mergeCell ref="MQI269:MQL269"/>
    <mergeCell ref="MQM269:MQP269"/>
    <mergeCell ref="MQQ269:MQT269"/>
    <mergeCell ref="MQU269:MQX269"/>
    <mergeCell ref="MPK269:MPN269"/>
    <mergeCell ref="MPO269:MPR269"/>
    <mergeCell ref="MPS269:MPV269"/>
    <mergeCell ref="MPW269:MPZ269"/>
    <mergeCell ref="MQA269:MQD269"/>
    <mergeCell ref="MUU269:MUX269"/>
    <mergeCell ref="MUY269:MVB269"/>
    <mergeCell ref="MVC269:MVF269"/>
    <mergeCell ref="MVG269:MVJ269"/>
    <mergeCell ref="MVK269:MVN269"/>
    <mergeCell ref="MUA269:MUD269"/>
    <mergeCell ref="MUE269:MUH269"/>
    <mergeCell ref="MUI269:MUL269"/>
    <mergeCell ref="MUM269:MUP269"/>
    <mergeCell ref="MUQ269:MUT269"/>
    <mergeCell ref="MTG269:MTJ269"/>
    <mergeCell ref="MTK269:MTN269"/>
    <mergeCell ref="MTO269:MTR269"/>
    <mergeCell ref="MTS269:MTV269"/>
    <mergeCell ref="MTW269:MTZ269"/>
    <mergeCell ref="MSM269:MSP269"/>
    <mergeCell ref="MSQ269:MST269"/>
    <mergeCell ref="MSU269:MSX269"/>
    <mergeCell ref="MSY269:MTB269"/>
    <mergeCell ref="MTC269:MTF269"/>
    <mergeCell ref="MXW269:MXZ269"/>
    <mergeCell ref="MYA269:MYD269"/>
    <mergeCell ref="MYE269:MYH269"/>
    <mergeCell ref="MYI269:MYL269"/>
    <mergeCell ref="MYM269:MYP269"/>
    <mergeCell ref="MXC269:MXF269"/>
    <mergeCell ref="MXG269:MXJ269"/>
    <mergeCell ref="MXK269:MXN269"/>
    <mergeCell ref="MXO269:MXR269"/>
    <mergeCell ref="MXS269:MXV269"/>
    <mergeCell ref="MWI269:MWL269"/>
    <mergeCell ref="MWM269:MWP269"/>
    <mergeCell ref="MWQ269:MWT269"/>
    <mergeCell ref="MWU269:MWX269"/>
    <mergeCell ref="MWY269:MXB269"/>
    <mergeCell ref="MVO269:MVR269"/>
    <mergeCell ref="MVS269:MVV269"/>
    <mergeCell ref="MVW269:MVZ269"/>
    <mergeCell ref="MWA269:MWD269"/>
    <mergeCell ref="MWE269:MWH269"/>
    <mergeCell ref="NAY269:NBB269"/>
    <mergeCell ref="NBC269:NBF269"/>
    <mergeCell ref="NBG269:NBJ269"/>
    <mergeCell ref="NBK269:NBN269"/>
    <mergeCell ref="NBO269:NBR269"/>
    <mergeCell ref="NAE269:NAH269"/>
    <mergeCell ref="NAI269:NAL269"/>
    <mergeCell ref="NAM269:NAP269"/>
    <mergeCell ref="NAQ269:NAT269"/>
    <mergeCell ref="NAU269:NAX269"/>
    <mergeCell ref="MZK269:MZN269"/>
    <mergeCell ref="MZO269:MZR269"/>
    <mergeCell ref="MZS269:MZV269"/>
    <mergeCell ref="MZW269:MZZ269"/>
    <mergeCell ref="NAA269:NAD269"/>
    <mergeCell ref="MYQ269:MYT269"/>
    <mergeCell ref="MYU269:MYX269"/>
    <mergeCell ref="MYY269:MZB269"/>
    <mergeCell ref="MZC269:MZF269"/>
    <mergeCell ref="MZG269:MZJ269"/>
    <mergeCell ref="NEA269:NED269"/>
    <mergeCell ref="NEE269:NEH269"/>
    <mergeCell ref="NEI269:NEL269"/>
    <mergeCell ref="NEM269:NEP269"/>
    <mergeCell ref="NEQ269:NET269"/>
    <mergeCell ref="NDG269:NDJ269"/>
    <mergeCell ref="NDK269:NDN269"/>
    <mergeCell ref="NDO269:NDR269"/>
    <mergeCell ref="NDS269:NDV269"/>
    <mergeCell ref="NDW269:NDZ269"/>
    <mergeCell ref="NCM269:NCP269"/>
    <mergeCell ref="NCQ269:NCT269"/>
    <mergeCell ref="NCU269:NCX269"/>
    <mergeCell ref="NCY269:NDB269"/>
    <mergeCell ref="NDC269:NDF269"/>
    <mergeCell ref="NBS269:NBV269"/>
    <mergeCell ref="NBW269:NBZ269"/>
    <mergeCell ref="NCA269:NCD269"/>
    <mergeCell ref="NCE269:NCH269"/>
    <mergeCell ref="NCI269:NCL269"/>
    <mergeCell ref="NHC269:NHF269"/>
    <mergeCell ref="NHG269:NHJ269"/>
    <mergeCell ref="NHK269:NHN269"/>
    <mergeCell ref="NHO269:NHR269"/>
    <mergeCell ref="NHS269:NHV269"/>
    <mergeCell ref="NGI269:NGL269"/>
    <mergeCell ref="NGM269:NGP269"/>
    <mergeCell ref="NGQ269:NGT269"/>
    <mergeCell ref="NGU269:NGX269"/>
    <mergeCell ref="NGY269:NHB269"/>
    <mergeCell ref="NFO269:NFR269"/>
    <mergeCell ref="NFS269:NFV269"/>
    <mergeCell ref="NFW269:NFZ269"/>
    <mergeCell ref="NGA269:NGD269"/>
    <mergeCell ref="NGE269:NGH269"/>
    <mergeCell ref="NEU269:NEX269"/>
    <mergeCell ref="NEY269:NFB269"/>
    <mergeCell ref="NFC269:NFF269"/>
    <mergeCell ref="NFG269:NFJ269"/>
    <mergeCell ref="NFK269:NFN269"/>
    <mergeCell ref="NKE269:NKH269"/>
    <mergeCell ref="NKI269:NKL269"/>
    <mergeCell ref="NKM269:NKP269"/>
    <mergeCell ref="NKQ269:NKT269"/>
    <mergeCell ref="NKU269:NKX269"/>
    <mergeCell ref="NJK269:NJN269"/>
    <mergeCell ref="NJO269:NJR269"/>
    <mergeCell ref="NJS269:NJV269"/>
    <mergeCell ref="NJW269:NJZ269"/>
    <mergeCell ref="NKA269:NKD269"/>
    <mergeCell ref="NIQ269:NIT269"/>
    <mergeCell ref="NIU269:NIX269"/>
    <mergeCell ref="NIY269:NJB269"/>
    <mergeCell ref="NJC269:NJF269"/>
    <mergeCell ref="NJG269:NJJ269"/>
    <mergeCell ref="NHW269:NHZ269"/>
    <mergeCell ref="NIA269:NID269"/>
    <mergeCell ref="NIE269:NIH269"/>
    <mergeCell ref="NII269:NIL269"/>
    <mergeCell ref="NIM269:NIP269"/>
    <mergeCell ref="NNG269:NNJ269"/>
    <mergeCell ref="NNK269:NNN269"/>
    <mergeCell ref="NNO269:NNR269"/>
    <mergeCell ref="NNS269:NNV269"/>
    <mergeCell ref="NNW269:NNZ269"/>
    <mergeCell ref="NMM269:NMP269"/>
    <mergeCell ref="NMQ269:NMT269"/>
    <mergeCell ref="NMU269:NMX269"/>
    <mergeCell ref="NMY269:NNB269"/>
    <mergeCell ref="NNC269:NNF269"/>
    <mergeCell ref="NLS269:NLV269"/>
    <mergeCell ref="NLW269:NLZ269"/>
    <mergeCell ref="NMA269:NMD269"/>
    <mergeCell ref="NME269:NMH269"/>
    <mergeCell ref="NMI269:NML269"/>
    <mergeCell ref="NKY269:NLB269"/>
    <mergeCell ref="NLC269:NLF269"/>
    <mergeCell ref="NLG269:NLJ269"/>
    <mergeCell ref="NLK269:NLN269"/>
    <mergeCell ref="NLO269:NLR269"/>
    <mergeCell ref="NQI269:NQL269"/>
    <mergeCell ref="NQM269:NQP269"/>
    <mergeCell ref="NQQ269:NQT269"/>
    <mergeCell ref="NQU269:NQX269"/>
    <mergeCell ref="NQY269:NRB269"/>
    <mergeCell ref="NPO269:NPR269"/>
    <mergeCell ref="NPS269:NPV269"/>
    <mergeCell ref="NPW269:NPZ269"/>
    <mergeCell ref="NQA269:NQD269"/>
    <mergeCell ref="NQE269:NQH269"/>
    <mergeCell ref="NOU269:NOX269"/>
    <mergeCell ref="NOY269:NPB269"/>
    <mergeCell ref="NPC269:NPF269"/>
    <mergeCell ref="NPG269:NPJ269"/>
    <mergeCell ref="NPK269:NPN269"/>
    <mergeCell ref="NOA269:NOD269"/>
    <mergeCell ref="NOE269:NOH269"/>
    <mergeCell ref="NOI269:NOL269"/>
    <mergeCell ref="NOM269:NOP269"/>
    <mergeCell ref="NOQ269:NOT269"/>
    <mergeCell ref="NTK269:NTN269"/>
    <mergeCell ref="NTO269:NTR269"/>
    <mergeCell ref="NTS269:NTV269"/>
    <mergeCell ref="NTW269:NTZ269"/>
    <mergeCell ref="NUA269:NUD269"/>
    <mergeCell ref="NSQ269:NST269"/>
    <mergeCell ref="NSU269:NSX269"/>
    <mergeCell ref="NSY269:NTB269"/>
    <mergeCell ref="NTC269:NTF269"/>
    <mergeCell ref="NTG269:NTJ269"/>
    <mergeCell ref="NRW269:NRZ269"/>
    <mergeCell ref="NSA269:NSD269"/>
    <mergeCell ref="NSE269:NSH269"/>
    <mergeCell ref="NSI269:NSL269"/>
    <mergeCell ref="NSM269:NSP269"/>
    <mergeCell ref="NRC269:NRF269"/>
    <mergeCell ref="NRG269:NRJ269"/>
    <mergeCell ref="NRK269:NRN269"/>
    <mergeCell ref="NRO269:NRR269"/>
    <mergeCell ref="NRS269:NRV269"/>
    <mergeCell ref="NWM269:NWP269"/>
    <mergeCell ref="NWQ269:NWT269"/>
    <mergeCell ref="NWU269:NWX269"/>
    <mergeCell ref="NWY269:NXB269"/>
    <mergeCell ref="NXC269:NXF269"/>
    <mergeCell ref="NVS269:NVV269"/>
    <mergeCell ref="NVW269:NVZ269"/>
    <mergeCell ref="NWA269:NWD269"/>
    <mergeCell ref="NWE269:NWH269"/>
    <mergeCell ref="NWI269:NWL269"/>
    <mergeCell ref="NUY269:NVB269"/>
    <mergeCell ref="NVC269:NVF269"/>
    <mergeCell ref="NVG269:NVJ269"/>
    <mergeCell ref="NVK269:NVN269"/>
    <mergeCell ref="NVO269:NVR269"/>
    <mergeCell ref="NUE269:NUH269"/>
    <mergeCell ref="NUI269:NUL269"/>
    <mergeCell ref="NUM269:NUP269"/>
    <mergeCell ref="NUQ269:NUT269"/>
    <mergeCell ref="NUU269:NUX269"/>
    <mergeCell ref="NZO269:NZR269"/>
    <mergeCell ref="NZS269:NZV269"/>
    <mergeCell ref="NZW269:NZZ269"/>
    <mergeCell ref="OAA269:OAD269"/>
    <mergeCell ref="OAE269:OAH269"/>
    <mergeCell ref="NYU269:NYX269"/>
    <mergeCell ref="NYY269:NZB269"/>
    <mergeCell ref="NZC269:NZF269"/>
    <mergeCell ref="NZG269:NZJ269"/>
    <mergeCell ref="NZK269:NZN269"/>
    <mergeCell ref="NYA269:NYD269"/>
    <mergeCell ref="NYE269:NYH269"/>
    <mergeCell ref="NYI269:NYL269"/>
    <mergeCell ref="NYM269:NYP269"/>
    <mergeCell ref="NYQ269:NYT269"/>
    <mergeCell ref="NXG269:NXJ269"/>
    <mergeCell ref="NXK269:NXN269"/>
    <mergeCell ref="NXO269:NXR269"/>
    <mergeCell ref="NXS269:NXV269"/>
    <mergeCell ref="NXW269:NXZ269"/>
    <mergeCell ref="OCQ269:OCT269"/>
    <mergeCell ref="OCU269:OCX269"/>
    <mergeCell ref="OCY269:ODB269"/>
    <mergeCell ref="ODC269:ODF269"/>
    <mergeCell ref="ODG269:ODJ269"/>
    <mergeCell ref="OBW269:OBZ269"/>
    <mergeCell ref="OCA269:OCD269"/>
    <mergeCell ref="OCE269:OCH269"/>
    <mergeCell ref="OCI269:OCL269"/>
    <mergeCell ref="OCM269:OCP269"/>
    <mergeCell ref="OBC269:OBF269"/>
    <mergeCell ref="OBG269:OBJ269"/>
    <mergeCell ref="OBK269:OBN269"/>
    <mergeCell ref="OBO269:OBR269"/>
    <mergeCell ref="OBS269:OBV269"/>
    <mergeCell ref="OAI269:OAL269"/>
    <mergeCell ref="OAM269:OAP269"/>
    <mergeCell ref="OAQ269:OAT269"/>
    <mergeCell ref="OAU269:OAX269"/>
    <mergeCell ref="OAY269:OBB269"/>
    <mergeCell ref="OFS269:OFV269"/>
    <mergeCell ref="OFW269:OFZ269"/>
    <mergeCell ref="OGA269:OGD269"/>
    <mergeCell ref="OGE269:OGH269"/>
    <mergeCell ref="OGI269:OGL269"/>
    <mergeCell ref="OEY269:OFB269"/>
    <mergeCell ref="OFC269:OFF269"/>
    <mergeCell ref="OFG269:OFJ269"/>
    <mergeCell ref="OFK269:OFN269"/>
    <mergeCell ref="OFO269:OFR269"/>
    <mergeCell ref="OEE269:OEH269"/>
    <mergeCell ref="OEI269:OEL269"/>
    <mergeCell ref="OEM269:OEP269"/>
    <mergeCell ref="OEQ269:OET269"/>
    <mergeCell ref="OEU269:OEX269"/>
    <mergeCell ref="ODK269:ODN269"/>
    <mergeCell ref="ODO269:ODR269"/>
    <mergeCell ref="ODS269:ODV269"/>
    <mergeCell ref="ODW269:ODZ269"/>
    <mergeCell ref="OEA269:OED269"/>
    <mergeCell ref="OIU269:OIX269"/>
    <mergeCell ref="OIY269:OJB269"/>
    <mergeCell ref="OJC269:OJF269"/>
    <mergeCell ref="OJG269:OJJ269"/>
    <mergeCell ref="OJK269:OJN269"/>
    <mergeCell ref="OIA269:OID269"/>
    <mergeCell ref="OIE269:OIH269"/>
    <mergeCell ref="OII269:OIL269"/>
    <mergeCell ref="OIM269:OIP269"/>
    <mergeCell ref="OIQ269:OIT269"/>
    <mergeCell ref="OHG269:OHJ269"/>
    <mergeCell ref="OHK269:OHN269"/>
    <mergeCell ref="OHO269:OHR269"/>
    <mergeCell ref="OHS269:OHV269"/>
    <mergeCell ref="OHW269:OHZ269"/>
    <mergeCell ref="OGM269:OGP269"/>
    <mergeCell ref="OGQ269:OGT269"/>
    <mergeCell ref="OGU269:OGX269"/>
    <mergeCell ref="OGY269:OHB269"/>
    <mergeCell ref="OHC269:OHF269"/>
    <mergeCell ref="OLW269:OLZ269"/>
    <mergeCell ref="OMA269:OMD269"/>
    <mergeCell ref="OME269:OMH269"/>
    <mergeCell ref="OMI269:OML269"/>
    <mergeCell ref="OMM269:OMP269"/>
    <mergeCell ref="OLC269:OLF269"/>
    <mergeCell ref="OLG269:OLJ269"/>
    <mergeCell ref="OLK269:OLN269"/>
    <mergeCell ref="OLO269:OLR269"/>
    <mergeCell ref="OLS269:OLV269"/>
    <mergeCell ref="OKI269:OKL269"/>
    <mergeCell ref="OKM269:OKP269"/>
    <mergeCell ref="OKQ269:OKT269"/>
    <mergeCell ref="OKU269:OKX269"/>
    <mergeCell ref="OKY269:OLB269"/>
    <mergeCell ref="OJO269:OJR269"/>
    <mergeCell ref="OJS269:OJV269"/>
    <mergeCell ref="OJW269:OJZ269"/>
    <mergeCell ref="OKA269:OKD269"/>
    <mergeCell ref="OKE269:OKH269"/>
    <mergeCell ref="OOY269:OPB269"/>
    <mergeCell ref="OPC269:OPF269"/>
    <mergeCell ref="OPG269:OPJ269"/>
    <mergeCell ref="OPK269:OPN269"/>
    <mergeCell ref="OPO269:OPR269"/>
    <mergeCell ref="OOE269:OOH269"/>
    <mergeCell ref="OOI269:OOL269"/>
    <mergeCell ref="OOM269:OOP269"/>
    <mergeCell ref="OOQ269:OOT269"/>
    <mergeCell ref="OOU269:OOX269"/>
    <mergeCell ref="ONK269:ONN269"/>
    <mergeCell ref="ONO269:ONR269"/>
    <mergeCell ref="ONS269:ONV269"/>
    <mergeCell ref="ONW269:ONZ269"/>
    <mergeCell ref="OOA269:OOD269"/>
    <mergeCell ref="OMQ269:OMT269"/>
    <mergeCell ref="OMU269:OMX269"/>
    <mergeCell ref="OMY269:ONB269"/>
    <mergeCell ref="ONC269:ONF269"/>
    <mergeCell ref="ONG269:ONJ269"/>
    <mergeCell ref="OSA269:OSD269"/>
    <mergeCell ref="OSE269:OSH269"/>
    <mergeCell ref="OSI269:OSL269"/>
    <mergeCell ref="OSM269:OSP269"/>
    <mergeCell ref="OSQ269:OST269"/>
    <mergeCell ref="ORG269:ORJ269"/>
    <mergeCell ref="ORK269:ORN269"/>
    <mergeCell ref="ORO269:ORR269"/>
    <mergeCell ref="ORS269:ORV269"/>
    <mergeCell ref="ORW269:ORZ269"/>
    <mergeCell ref="OQM269:OQP269"/>
    <mergeCell ref="OQQ269:OQT269"/>
    <mergeCell ref="OQU269:OQX269"/>
    <mergeCell ref="OQY269:ORB269"/>
    <mergeCell ref="ORC269:ORF269"/>
    <mergeCell ref="OPS269:OPV269"/>
    <mergeCell ref="OPW269:OPZ269"/>
    <mergeCell ref="OQA269:OQD269"/>
    <mergeCell ref="OQE269:OQH269"/>
    <mergeCell ref="OQI269:OQL269"/>
    <mergeCell ref="OVC269:OVF269"/>
    <mergeCell ref="OVG269:OVJ269"/>
    <mergeCell ref="OVK269:OVN269"/>
    <mergeCell ref="OVO269:OVR269"/>
    <mergeCell ref="OVS269:OVV269"/>
    <mergeCell ref="OUI269:OUL269"/>
    <mergeCell ref="OUM269:OUP269"/>
    <mergeCell ref="OUQ269:OUT269"/>
    <mergeCell ref="OUU269:OUX269"/>
    <mergeCell ref="OUY269:OVB269"/>
    <mergeCell ref="OTO269:OTR269"/>
    <mergeCell ref="OTS269:OTV269"/>
    <mergeCell ref="OTW269:OTZ269"/>
    <mergeCell ref="OUA269:OUD269"/>
    <mergeCell ref="OUE269:OUH269"/>
    <mergeCell ref="OSU269:OSX269"/>
    <mergeCell ref="OSY269:OTB269"/>
    <mergeCell ref="OTC269:OTF269"/>
    <mergeCell ref="OTG269:OTJ269"/>
    <mergeCell ref="OTK269:OTN269"/>
    <mergeCell ref="OYE269:OYH269"/>
    <mergeCell ref="OYI269:OYL269"/>
    <mergeCell ref="OYM269:OYP269"/>
    <mergeCell ref="OYQ269:OYT269"/>
    <mergeCell ref="OYU269:OYX269"/>
    <mergeCell ref="OXK269:OXN269"/>
    <mergeCell ref="OXO269:OXR269"/>
    <mergeCell ref="OXS269:OXV269"/>
    <mergeCell ref="OXW269:OXZ269"/>
    <mergeCell ref="OYA269:OYD269"/>
    <mergeCell ref="OWQ269:OWT269"/>
    <mergeCell ref="OWU269:OWX269"/>
    <mergeCell ref="OWY269:OXB269"/>
    <mergeCell ref="OXC269:OXF269"/>
    <mergeCell ref="OXG269:OXJ269"/>
    <mergeCell ref="OVW269:OVZ269"/>
    <mergeCell ref="OWA269:OWD269"/>
    <mergeCell ref="OWE269:OWH269"/>
    <mergeCell ref="OWI269:OWL269"/>
    <mergeCell ref="OWM269:OWP269"/>
    <mergeCell ref="PBG269:PBJ269"/>
    <mergeCell ref="PBK269:PBN269"/>
    <mergeCell ref="PBO269:PBR269"/>
    <mergeCell ref="PBS269:PBV269"/>
    <mergeCell ref="PBW269:PBZ269"/>
    <mergeCell ref="PAM269:PAP269"/>
    <mergeCell ref="PAQ269:PAT269"/>
    <mergeCell ref="PAU269:PAX269"/>
    <mergeCell ref="PAY269:PBB269"/>
    <mergeCell ref="PBC269:PBF269"/>
    <mergeCell ref="OZS269:OZV269"/>
    <mergeCell ref="OZW269:OZZ269"/>
    <mergeCell ref="PAA269:PAD269"/>
    <mergeCell ref="PAE269:PAH269"/>
    <mergeCell ref="PAI269:PAL269"/>
    <mergeCell ref="OYY269:OZB269"/>
    <mergeCell ref="OZC269:OZF269"/>
    <mergeCell ref="OZG269:OZJ269"/>
    <mergeCell ref="OZK269:OZN269"/>
    <mergeCell ref="OZO269:OZR269"/>
    <mergeCell ref="PEI269:PEL269"/>
    <mergeCell ref="PEM269:PEP269"/>
    <mergeCell ref="PEQ269:PET269"/>
    <mergeCell ref="PEU269:PEX269"/>
    <mergeCell ref="PEY269:PFB269"/>
    <mergeCell ref="PDO269:PDR269"/>
    <mergeCell ref="PDS269:PDV269"/>
    <mergeCell ref="PDW269:PDZ269"/>
    <mergeCell ref="PEA269:PED269"/>
    <mergeCell ref="PEE269:PEH269"/>
    <mergeCell ref="PCU269:PCX269"/>
    <mergeCell ref="PCY269:PDB269"/>
    <mergeCell ref="PDC269:PDF269"/>
    <mergeCell ref="PDG269:PDJ269"/>
    <mergeCell ref="PDK269:PDN269"/>
    <mergeCell ref="PCA269:PCD269"/>
    <mergeCell ref="PCE269:PCH269"/>
    <mergeCell ref="PCI269:PCL269"/>
    <mergeCell ref="PCM269:PCP269"/>
    <mergeCell ref="PCQ269:PCT269"/>
    <mergeCell ref="PHK269:PHN269"/>
    <mergeCell ref="PHO269:PHR269"/>
    <mergeCell ref="PHS269:PHV269"/>
    <mergeCell ref="PHW269:PHZ269"/>
    <mergeCell ref="PIA269:PID269"/>
    <mergeCell ref="PGQ269:PGT269"/>
    <mergeCell ref="PGU269:PGX269"/>
    <mergeCell ref="PGY269:PHB269"/>
    <mergeCell ref="PHC269:PHF269"/>
    <mergeCell ref="PHG269:PHJ269"/>
    <mergeCell ref="PFW269:PFZ269"/>
    <mergeCell ref="PGA269:PGD269"/>
    <mergeCell ref="PGE269:PGH269"/>
    <mergeCell ref="PGI269:PGL269"/>
    <mergeCell ref="PGM269:PGP269"/>
    <mergeCell ref="PFC269:PFF269"/>
    <mergeCell ref="PFG269:PFJ269"/>
    <mergeCell ref="PFK269:PFN269"/>
    <mergeCell ref="PFO269:PFR269"/>
    <mergeCell ref="PFS269:PFV269"/>
    <mergeCell ref="PKM269:PKP269"/>
    <mergeCell ref="PKQ269:PKT269"/>
    <mergeCell ref="PKU269:PKX269"/>
    <mergeCell ref="PKY269:PLB269"/>
    <mergeCell ref="PLC269:PLF269"/>
    <mergeCell ref="PJS269:PJV269"/>
    <mergeCell ref="PJW269:PJZ269"/>
    <mergeCell ref="PKA269:PKD269"/>
    <mergeCell ref="PKE269:PKH269"/>
    <mergeCell ref="PKI269:PKL269"/>
    <mergeCell ref="PIY269:PJB269"/>
    <mergeCell ref="PJC269:PJF269"/>
    <mergeCell ref="PJG269:PJJ269"/>
    <mergeCell ref="PJK269:PJN269"/>
    <mergeCell ref="PJO269:PJR269"/>
    <mergeCell ref="PIE269:PIH269"/>
    <mergeCell ref="PII269:PIL269"/>
    <mergeCell ref="PIM269:PIP269"/>
    <mergeCell ref="PIQ269:PIT269"/>
    <mergeCell ref="PIU269:PIX269"/>
    <mergeCell ref="PNO269:PNR269"/>
    <mergeCell ref="PNS269:PNV269"/>
    <mergeCell ref="PNW269:PNZ269"/>
    <mergeCell ref="POA269:POD269"/>
    <mergeCell ref="POE269:POH269"/>
    <mergeCell ref="PMU269:PMX269"/>
    <mergeCell ref="PMY269:PNB269"/>
    <mergeCell ref="PNC269:PNF269"/>
    <mergeCell ref="PNG269:PNJ269"/>
    <mergeCell ref="PNK269:PNN269"/>
    <mergeCell ref="PMA269:PMD269"/>
    <mergeCell ref="PME269:PMH269"/>
    <mergeCell ref="PMI269:PML269"/>
    <mergeCell ref="PMM269:PMP269"/>
    <mergeCell ref="PMQ269:PMT269"/>
    <mergeCell ref="PLG269:PLJ269"/>
    <mergeCell ref="PLK269:PLN269"/>
    <mergeCell ref="PLO269:PLR269"/>
    <mergeCell ref="PLS269:PLV269"/>
    <mergeCell ref="PLW269:PLZ269"/>
    <mergeCell ref="PQQ269:PQT269"/>
    <mergeCell ref="PQU269:PQX269"/>
    <mergeCell ref="PQY269:PRB269"/>
    <mergeCell ref="PRC269:PRF269"/>
    <mergeCell ref="PRG269:PRJ269"/>
    <mergeCell ref="PPW269:PPZ269"/>
    <mergeCell ref="PQA269:PQD269"/>
    <mergeCell ref="PQE269:PQH269"/>
    <mergeCell ref="PQI269:PQL269"/>
    <mergeCell ref="PQM269:PQP269"/>
    <mergeCell ref="PPC269:PPF269"/>
    <mergeCell ref="PPG269:PPJ269"/>
    <mergeCell ref="PPK269:PPN269"/>
    <mergeCell ref="PPO269:PPR269"/>
    <mergeCell ref="PPS269:PPV269"/>
    <mergeCell ref="POI269:POL269"/>
    <mergeCell ref="POM269:POP269"/>
    <mergeCell ref="POQ269:POT269"/>
    <mergeCell ref="POU269:POX269"/>
    <mergeCell ref="POY269:PPB269"/>
    <mergeCell ref="PTS269:PTV269"/>
    <mergeCell ref="PTW269:PTZ269"/>
    <mergeCell ref="PUA269:PUD269"/>
    <mergeCell ref="PUE269:PUH269"/>
    <mergeCell ref="PUI269:PUL269"/>
    <mergeCell ref="PSY269:PTB269"/>
    <mergeCell ref="PTC269:PTF269"/>
    <mergeCell ref="PTG269:PTJ269"/>
    <mergeCell ref="PTK269:PTN269"/>
    <mergeCell ref="PTO269:PTR269"/>
    <mergeCell ref="PSE269:PSH269"/>
    <mergeCell ref="PSI269:PSL269"/>
    <mergeCell ref="PSM269:PSP269"/>
    <mergeCell ref="PSQ269:PST269"/>
    <mergeCell ref="PSU269:PSX269"/>
    <mergeCell ref="PRK269:PRN269"/>
    <mergeCell ref="PRO269:PRR269"/>
    <mergeCell ref="PRS269:PRV269"/>
    <mergeCell ref="PRW269:PRZ269"/>
    <mergeCell ref="PSA269:PSD269"/>
    <mergeCell ref="PWU269:PWX269"/>
    <mergeCell ref="PWY269:PXB269"/>
    <mergeCell ref="PXC269:PXF269"/>
    <mergeCell ref="PXG269:PXJ269"/>
    <mergeCell ref="PXK269:PXN269"/>
    <mergeCell ref="PWA269:PWD269"/>
    <mergeCell ref="PWE269:PWH269"/>
    <mergeCell ref="PWI269:PWL269"/>
    <mergeCell ref="PWM269:PWP269"/>
    <mergeCell ref="PWQ269:PWT269"/>
    <mergeCell ref="PVG269:PVJ269"/>
    <mergeCell ref="PVK269:PVN269"/>
    <mergeCell ref="PVO269:PVR269"/>
    <mergeCell ref="PVS269:PVV269"/>
    <mergeCell ref="PVW269:PVZ269"/>
    <mergeCell ref="PUM269:PUP269"/>
    <mergeCell ref="PUQ269:PUT269"/>
    <mergeCell ref="PUU269:PUX269"/>
    <mergeCell ref="PUY269:PVB269"/>
    <mergeCell ref="PVC269:PVF269"/>
    <mergeCell ref="PZW269:PZZ269"/>
    <mergeCell ref="QAA269:QAD269"/>
    <mergeCell ref="QAE269:QAH269"/>
    <mergeCell ref="QAI269:QAL269"/>
    <mergeCell ref="QAM269:QAP269"/>
    <mergeCell ref="PZC269:PZF269"/>
    <mergeCell ref="PZG269:PZJ269"/>
    <mergeCell ref="PZK269:PZN269"/>
    <mergeCell ref="PZO269:PZR269"/>
    <mergeCell ref="PZS269:PZV269"/>
    <mergeCell ref="PYI269:PYL269"/>
    <mergeCell ref="PYM269:PYP269"/>
    <mergeCell ref="PYQ269:PYT269"/>
    <mergeCell ref="PYU269:PYX269"/>
    <mergeCell ref="PYY269:PZB269"/>
    <mergeCell ref="PXO269:PXR269"/>
    <mergeCell ref="PXS269:PXV269"/>
    <mergeCell ref="PXW269:PXZ269"/>
    <mergeCell ref="PYA269:PYD269"/>
    <mergeCell ref="PYE269:PYH269"/>
    <mergeCell ref="QCY269:QDB269"/>
    <mergeCell ref="QDC269:QDF269"/>
    <mergeCell ref="QDG269:QDJ269"/>
    <mergeCell ref="QDK269:QDN269"/>
    <mergeCell ref="QDO269:QDR269"/>
    <mergeCell ref="QCE269:QCH269"/>
    <mergeCell ref="QCI269:QCL269"/>
    <mergeCell ref="QCM269:QCP269"/>
    <mergeCell ref="QCQ269:QCT269"/>
    <mergeCell ref="QCU269:QCX269"/>
    <mergeCell ref="QBK269:QBN269"/>
    <mergeCell ref="QBO269:QBR269"/>
    <mergeCell ref="QBS269:QBV269"/>
    <mergeCell ref="QBW269:QBZ269"/>
    <mergeCell ref="QCA269:QCD269"/>
    <mergeCell ref="QAQ269:QAT269"/>
    <mergeCell ref="QAU269:QAX269"/>
    <mergeCell ref="QAY269:QBB269"/>
    <mergeCell ref="QBC269:QBF269"/>
    <mergeCell ref="QBG269:QBJ269"/>
    <mergeCell ref="QGA269:QGD269"/>
    <mergeCell ref="QGE269:QGH269"/>
    <mergeCell ref="QGI269:QGL269"/>
    <mergeCell ref="QGM269:QGP269"/>
    <mergeCell ref="QGQ269:QGT269"/>
    <mergeCell ref="QFG269:QFJ269"/>
    <mergeCell ref="QFK269:QFN269"/>
    <mergeCell ref="QFO269:QFR269"/>
    <mergeCell ref="QFS269:QFV269"/>
    <mergeCell ref="QFW269:QFZ269"/>
    <mergeCell ref="QEM269:QEP269"/>
    <mergeCell ref="QEQ269:QET269"/>
    <mergeCell ref="QEU269:QEX269"/>
    <mergeCell ref="QEY269:QFB269"/>
    <mergeCell ref="QFC269:QFF269"/>
    <mergeCell ref="QDS269:QDV269"/>
    <mergeCell ref="QDW269:QDZ269"/>
    <mergeCell ref="QEA269:QED269"/>
    <mergeCell ref="QEE269:QEH269"/>
    <mergeCell ref="QEI269:QEL269"/>
    <mergeCell ref="QJC269:QJF269"/>
    <mergeCell ref="QJG269:QJJ269"/>
    <mergeCell ref="QJK269:QJN269"/>
    <mergeCell ref="QJO269:QJR269"/>
    <mergeCell ref="QJS269:QJV269"/>
    <mergeCell ref="QII269:QIL269"/>
    <mergeCell ref="QIM269:QIP269"/>
    <mergeCell ref="QIQ269:QIT269"/>
    <mergeCell ref="QIU269:QIX269"/>
    <mergeCell ref="QIY269:QJB269"/>
    <mergeCell ref="QHO269:QHR269"/>
    <mergeCell ref="QHS269:QHV269"/>
    <mergeCell ref="QHW269:QHZ269"/>
    <mergeCell ref="QIA269:QID269"/>
    <mergeCell ref="QIE269:QIH269"/>
    <mergeCell ref="QGU269:QGX269"/>
    <mergeCell ref="QGY269:QHB269"/>
    <mergeCell ref="QHC269:QHF269"/>
    <mergeCell ref="QHG269:QHJ269"/>
    <mergeCell ref="QHK269:QHN269"/>
    <mergeCell ref="QME269:QMH269"/>
    <mergeCell ref="QMI269:QML269"/>
    <mergeCell ref="QMM269:QMP269"/>
    <mergeCell ref="QMQ269:QMT269"/>
    <mergeCell ref="QMU269:QMX269"/>
    <mergeCell ref="QLK269:QLN269"/>
    <mergeCell ref="QLO269:QLR269"/>
    <mergeCell ref="QLS269:QLV269"/>
    <mergeCell ref="QLW269:QLZ269"/>
    <mergeCell ref="QMA269:QMD269"/>
    <mergeCell ref="QKQ269:QKT269"/>
    <mergeCell ref="QKU269:QKX269"/>
    <mergeCell ref="QKY269:QLB269"/>
    <mergeCell ref="QLC269:QLF269"/>
    <mergeCell ref="QLG269:QLJ269"/>
    <mergeCell ref="QJW269:QJZ269"/>
    <mergeCell ref="QKA269:QKD269"/>
    <mergeCell ref="QKE269:QKH269"/>
    <mergeCell ref="QKI269:QKL269"/>
    <mergeCell ref="QKM269:QKP269"/>
    <mergeCell ref="QPG269:QPJ269"/>
    <mergeCell ref="QPK269:QPN269"/>
    <mergeCell ref="QPO269:QPR269"/>
    <mergeCell ref="QPS269:QPV269"/>
    <mergeCell ref="QPW269:QPZ269"/>
    <mergeCell ref="QOM269:QOP269"/>
    <mergeCell ref="QOQ269:QOT269"/>
    <mergeCell ref="QOU269:QOX269"/>
    <mergeCell ref="QOY269:QPB269"/>
    <mergeCell ref="QPC269:QPF269"/>
    <mergeCell ref="QNS269:QNV269"/>
    <mergeCell ref="QNW269:QNZ269"/>
    <mergeCell ref="QOA269:QOD269"/>
    <mergeCell ref="QOE269:QOH269"/>
    <mergeCell ref="QOI269:QOL269"/>
    <mergeCell ref="QMY269:QNB269"/>
    <mergeCell ref="QNC269:QNF269"/>
    <mergeCell ref="QNG269:QNJ269"/>
    <mergeCell ref="QNK269:QNN269"/>
    <mergeCell ref="QNO269:QNR269"/>
    <mergeCell ref="QSI269:QSL269"/>
    <mergeCell ref="QSM269:QSP269"/>
    <mergeCell ref="QSQ269:QST269"/>
    <mergeCell ref="QSU269:QSX269"/>
    <mergeCell ref="QSY269:QTB269"/>
    <mergeCell ref="QRO269:QRR269"/>
    <mergeCell ref="QRS269:QRV269"/>
    <mergeCell ref="QRW269:QRZ269"/>
    <mergeCell ref="QSA269:QSD269"/>
    <mergeCell ref="QSE269:QSH269"/>
    <mergeCell ref="QQU269:QQX269"/>
    <mergeCell ref="QQY269:QRB269"/>
    <mergeCell ref="QRC269:QRF269"/>
    <mergeCell ref="QRG269:QRJ269"/>
    <mergeCell ref="QRK269:QRN269"/>
    <mergeCell ref="QQA269:QQD269"/>
    <mergeCell ref="QQE269:QQH269"/>
    <mergeCell ref="QQI269:QQL269"/>
    <mergeCell ref="QQM269:QQP269"/>
    <mergeCell ref="QQQ269:QQT269"/>
    <mergeCell ref="QVK269:QVN269"/>
    <mergeCell ref="QVO269:QVR269"/>
    <mergeCell ref="QVS269:QVV269"/>
    <mergeCell ref="QVW269:QVZ269"/>
    <mergeCell ref="QWA269:QWD269"/>
    <mergeCell ref="QUQ269:QUT269"/>
    <mergeCell ref="QUU269:QUX269"/>
    <mergeCell ref="QUY269:QVB269"/>
    <mergeCell ref="QVC269:QVF269"/>
    <mergeCell ref="QVG269:QVJ269"/>
    <mergeCell ref="QTW269:QTZ269"/>
    <mergeCell ref="QUA269:QUD269"/>
    <mergeCell ref="QUE269:QUH269"/>
    <mergeCell ref="QUI269:QUL269"/>
    <mergeCell ref="QUM269:QUP269"/>
    <mergeCell ref="QTC269:QTF269"/>
    <mergeCell ref="QTG269:QTJ269"/>
    <mergeCell ref="QTK269:QTN269"/>
    <mergeCell ref="QTO269:QTR269"/>
    <mergeCell ref="QTS269:QTV269"/>
    <mergeCell ref="QYM269:QYP269"/>
    <mergeCell ref="QYQ269:QYT269"/>
    <mergeCell ref="QYU269:QYX269"/>
    <mergeCell ref="QYY269:QZB269"/>
    <mergeCell ref="QZC269:QZF269"/>
    <mergeCell ref="QXS269:QXV269"/>
    <mergeCell ref="QXW269:QXZ269"/>
    <mergeCell ref="QYA269:QYD269"/>
    <mergeCell ref="QYE269:QYH269"/>
    <mergeCell ref="QYI269:QYL269"/>
    <mergeCell ref="QWY269:QXB269"/>
    <mergeCell ref="QXC269:QXF269"/>
    <mergeCell ref="QXG269:QXJ269"/>
    <mergeCell ref="QXK269:QXN269"/>
    <mergeCell ref="QXO269:QXR269"/>
    <mergeCell ref="QWE269:QWH269"/>
    <mergeCell ref="QWI269:QWL269"/>
    <mergeCell ref="QWM269:QWP269"/>
    <mergeCell ref="QWQ269:QWT269"/>
    <mergeCell ref="QWU269:QWX269"/>
    <mergeCell ref="RBO269:RBR269"/>
    <mergeCell ref="RBS269:RBV269"/>
    <mergeCell ref="RBW269:RBZ269"/>
    <mergeCell ref="RCA269:RCD269"/>
    <mergeCell ref="RCE269:RCH269"/>
    <mergeCell ref="RAU269:RAX269"/>
    <mergeCell ref="RAY269:RBB269"/>
    <mergeCell ref="RBC269:RBF269"/>
    <mergeCell ref="RBG269:RBJ269"/>
    <mergeCell ref="RBK269:RBN269"/>
    <mergeCell ref="RAA269:RAD269"/>
    <mergeCell ref="RAE269:RAH269"/>
    <mergeCell ref="RAI269:RAL269"/>
    <mergeCell ref="RAM269:RAP269"/>
    <mergeCell ref="RAQ269:RAT269"/>
    <mergeCell ref="QZG269:QZJ269"/>
    <mergeCell ref="QZK269:QZN269"/>
    <mergeCell ref="QZO269:QZR269"/>
    <mergeCell ref="QZS269:QZV269"/>
    <mergeCell ref="QZW269:QZZ269"/>
    <mergeCell ref="REQ269:RET269"/>
    <mergeCell ref="REU269:REX269"/>
    <mergeCell ref="REY269:RFB269"/>
    <mergeCell ref="RFC269:RFF269"/>
    <mergeCell ref="RFG269:RFJ269"/>
    <mergeCell ref="RDW269:RDZ269"/>
    <mergeCell ref="REA269:RED269"/>
    <mergeCell ref="REE269:REH269"/>
    <mergeCell ref="REI269:REL269"/>
    <mergeCell ref="REM269:REP269"/>
    <mergeCell ref="RDC269:RDF269"/>
    <mergeCell ref="RDG269:RDJ269"/>
    <mergeCell ref="RDK269:RDN269"/>
    <mergeCell ref="RDO269:RDR269"/>
    <mergeCell ref="RDS269:RDV269"/>
    <mergeCell ref="RCI269:RCL269"/>
    <mergeCell ref="RCM269:RCP269"/>
    <mergeCell ref="RCQ269:RCT269"/>
    <mergeCell ref="RCU269:RCX269"/>
    <mergeCell ref="RCY269:RDB269"/>
    <mergeCell ref="RHS269:RHV269"/>
    <mergeCell ref="RHW269:RHZ269"/>
    <mergeCell ref="RIA269:RID269"/>
    <mergeCell ref="RIE269:RIH269"/>
    <mergeCell ref="RII269:RIL269"/>
    <mergeCell ref="RGY269:RHB269"/>
    <mergeCell ref="RHC269:RHF269"/>
    <mergeCell ref="RHG269:RHJ269"/>
    <mergeCell ref="RHK269:RHN269"/>
    <mergeCell ref="RHO269:RHR269"/>
    <mergeCell ref="RGE269:RGH269"/>
    <mergeCell ref="RGI269:RGL269"/>
    <mergeCell ref="RGM269:RGP269"/>
    <mergeCell ref="RGQ269:RGT269"/>
    <mergeCell ref="RGU269:RGX269"/>
    <mergeCell ref="RFK269:RFN269"/>
    <mergeCell ref="RFO269:RFR269"/>
    <mergeCell ref="RFS269:RFV269"/>
    <mergeCell ref="RFW269:RFZ269"/>
    <mergeCell ref="RGA269:RGD269"/>
    <mergeCell ref="RKU269:RKX269"/>
    <mergeCell ref="RKY269:RLB269"/>
    <mergeCell ref="RLC269:RLF269"/>
    <mergeCell ref="RLG269:RLJ269"/>
    <mergeCell ref="RLK269:RLN269"/>
    <mergeCell ref="RKA269:RKD269"/>
    <mergeCell ref="RKE269:RKH269"/>
    <mergeCell ref="RKI269:RKL269"/>
    <mergeCell ref="RKM269:RKP269"/>
    <mergeCell ref="RKQ269:RKT269"/>
    <mergeCell ref="RJG269:RJJ269"/>
    <mergeCell ref="RJK269:RJN269"/>
    <mergeCell ref="RJO269:RJR269"/>
    <mergeCell ref="RJS269:RJV269"/>
    <mergeCell ref="RJW269:RJZ269"/>
    <mergeCell ref="RIM269:RIP269"/>
    <mergeCell ref="RIQ269:RIT269"/>
    <mergeCell ref="RIU269:RIX269"/>
    <mergeCell ref="RIY269:RJB269"/>
    <mergeCell ref="RJC269:RJF269"/>
    <mergeCell ref="RNW269:RNZ269"/>
    <mergeCell ref="ROA269:ROD269"/>
    <mergeCell ref="ROE269:ROH269"/>
    <mergeCell ref="ROI269:ROL269"/>
    <mergeCell ref="ROM269:ROP269"/>
    <mergeCell ref="RNC269:RNF269"/>
    <mergeCell ref="RNG269:RNJ269"/>
    <mergeCell ref="RNK269:RNN269"/>
    <mergeCell ref="RNO269:RNR269"/>
    <mergeCell ref="RNS269:RNV269"/>
    <mergeCell ref="RMI269:RML269"/>
    <mergeCell ref="RMM269:RMP269"/>
    <mergeCell ref="RMQ269:RMT269"/>
    <mergeCell ref="RMU269:RMX269"/>
    <mergeCell ref="RMY269:RNB269"/>
    <mergeCell ref="RLO269:RLR269"/>
    <mergeCell ref="RLS269:RLV269"/>
    <mergeCell ref="RLW269:RLZ269"/>
    <mergeCell ref="RMA269:RMD269"/>
    <mergeCell ref="RME269:RMH269"/>
    <mergeCell ref="RQY269:RRB269"/>
    <mergeCell ref="RRC269:RRF269"/>
    <mergeCell ref="RRG269:RRJ269"/>
    <mergeCell ref="RRK269:RRN269"/>
    <mergeCell ref="RRO269:RRR269"/>
    <mergeCell ref="RQE269:RQH269"/>
    <mergeCell ref="RQI269:RQL269"/>
    <mergeCell ref="RQM269:RQP269"/>
    <mergeCell ref="RQQ269:RQT269"/>
    <mergeCell ref="RQU269:RQX269"/>
    <mergeCell ref="RPK269:RPN269"/>
    <mergeCell ref="RPO269:RPR269"/>
    <mergeCell ref="RPS269:RPV269"/>
    <mergeCell ref="RPW269:RPZ269"/>
    <mergeCell ref="RQA269:RQD269"/>
    <mergeCell ref="ROQ269:ROT269"/>
    <mergeCell ref="ROU269:ROX269"/>
    <mergeCell ref="ROY269:RPB269"/>
    <mergeCell ref="RPC269:RPF269"/>
    <mergeCell ref="RPG269:RPJ269"/>
    <mergeCell ref="RUA269:RUD269"/>
    <mergeCell ref="RUE269:RUH269"/>
    <mergeCell ref="RUI269:RUL269"/>
    <mergeCell ref="RUM269:RUP269"/>
    <mergeCell ref="RUQ269:RUT269"/>
    <mergeCell ref="RTG269:RTJ269"/>
    <mergeCell ref="RTK269:RTN269"/>
    <mergeCell ref="RTO269:RTR269"/>
    <mergeCell ref="RTS269:RTV269"/>
    <mergeCell ref="RTW269:RTZ269"/>
    <mergeCell ref="RSM269:RSP269"/>
    <mergeCell ref="RSQ269:RST269"/>
    <mergeCell ref="RSU269:RSX269"/>
    <mergeCell ref="RSY269:RTB269"/>
    <mergeCell ref="RTC269:RTF269"/>
    <mergeCell ref="RRS269:RRV269"/>
    <mergeCell ref="RRW269:RRZ269"/>
    <mergeCell ref="RSA269:RSD269"/>
    <mergeCell ref="RSE269:RSH269"/>
    <mergeCell ref="RSI269:RSL269"/>
    <mergeCell ref="RXC269:RXF269"/>
    <mergeCell ref="RXG269:RXJ269"/>
    <mergeCell ref="RXK269:RXN269"/>
    <mergeCell ref="RXO269:RXR269"/>
    <mergeCell ref="RXS269:RXV269"/>
    <mergeCell ref="RWI269:RWL269"/>
    <mergeCell ref="RWM269:RWP269"/>
    <mergeCell ref="RWQ269:RWT269"/>
    <mergeCell ref="RWU269:RWX269"/>
    <mergeCell ref="RWY269:RXB269"/>
    <mergeCell ref="RVO269:RVR269"/>
    <mergeCell ref="RVS269:RVV269"/>
    <mergeCell ref="RVW269:RVZ269"/>
    <mergeCell ref="RWA269:RWD269"/>
    <mergeCell ref="RWE269:RWH269"/>
    <mergeCell ref="RUU269:RUX269"/>
    <mergeCell ref="RUY269:RVB269"/>
    <mergeCell ref="RVC269:RVF269"/>
    <mergeCell ref="RVG269:RVJ269"/>
    <mergeCell ref="RVK269:RVN269"/>
    <mergeCell ref="SAE269:SAH269"/>
    <mergeCell ref="SAI269:SAL269"/>
    <mergeCell ref="SAM269:SAP269"/>
    <mergeCell ref="SAQ269:SAT269"/>
    <mergeCell ref="SAU269:SAX269"/>
    <mergeCell ref="RZK269:RZN269"/>
    <mergeCell ref="RZO269:RZR269"/>
    <mergeCell ref="RZS269:RZV269"/>
    <mergeCell ref="RZW269:RZZ269"/>
    <mergeCell ref="SAA269:SAD269"/>
    <mergeCell ref="RYQ269:RYT269"/>
    <mergeCell ref="RYU269:RYX269"/>
    <mergeCell ref="RYY269:RZB269"/>
    <mergeCell ref="RZC269:RZF269"/>
    <mergeCell ref="RZG269:RZJ269"/>
    <mergeCell ref="RXW269:RXZ269"/>
    <mergeCell ref="RYA269:RYD269"/>
    <mergeCell ref="RYE269:RYH269"/>
    <mergeCell ref="RYI269:RYL269"/>
    <mergeCell ref="RYM269:RYP269"/>
    <mergeCell ref="SDG269:SDJ269"/>
    <mergeCell ref="SDK269:SDN269"/>
    <mergeCell ref="SDO269:SDR269"/>
    <mergeCell ref="SDS269:SDV269"/>
    <mergeCell ref="SDW269:SDZ269"/>
    <mergeCell ref="SCM269:SCP269"/>
    <mergeCell ref="SCQ269:SCT269"/>
    <mergeCell ref="SCU269:SCX269"/>
    <mergeCell ref="SCY269:SDB269"/>
    <mergeCell ref="SDC269:SDF269"/>
    <mergeCell ref="SBS269:SBV269"/>
    <mergeCell ref="SBW269:SBZ269"/>
    <mergeCell ref="SCA269:SCD269"/>
    <mergeCell ref="SCE269:SCH269"/>
    <mergeCell ref="SCI269:SCL269"/>
    <mergeCell ref="SAY269:SBB269"/>
    <mergeCell ref="SBC269:SBF269"/>
    <mergeCell ref="SBG269:SBJ269"/>
    <mergeCell ref="SBK269:SBN269"/>
    <mergeCell ref="SBO269:SBR269"/>
    <mergeCell ref="SGI269:SGL269"/>
    <mergeCell ref="SGM269:SGP269"/>
    <mergeCell ref="SGQ269:SGT269"/>
    <mergeCell ref="SGU269:SGX269"/>
    <mergeCell ref="SGY269:SHB269"/>
    <mergeCell ref="SFO269:SFR269"/>
    <mergeCell ref="SFS269:SFV269"/>
    <mergeCell ref="SFW269:SFZ269"/>
    <mergeCell ref="SGA269:SGD269"/>
    <mergeCell ref="SGE269:SGH269"/>
    <mergeCell ref="SEU269:SEX269"/>
    <mergeCell ref="SEY269:SFB269"/>
    <mergeCell ref="SFC269:SFF269"/>
    <mergeCell ref="SFG269:SFJ269"/>
    <mergeCell ref="SFK269:SFN269"/>
    <mergeCell ref="SEA269:SED269"/>
    <mergeCell ref="SEE269:SEH269"/>
    <mergeCell ref="SEI269:SEL269"/>
    <mergeCell ref="SEM269:SEP269"/>
    <mergeCell ref="SEQ269:SET269"/>
    <mergeCell ref="SJK269:SJN269"/>
    <mergeCell ref="SJO269:SJR269"/>
    <mergeCell ref="SJS269:SJV269"/>
    <mergeCell ref="SJW269:SJZ269"/>
    <mergeCell ref="SKA269:SKD269"/>
    <mergeCell ref="SIQ269:SIT269"/>
    <mergeCell ref="SIU269:SIX269"/>
    <mergeCell ref="SIY269:SJB269"/>
    <mergeCell ref="SJC269:SJF269"/>
    <mergeCell ref="SJG269:SJJ269"/>
    <mergeCell ref="SHW269:SHZ269"/>
    <mergeCell ref="SIA269:SID269"/>
    <mergeCell ref="SIE269:SIH269"/>
    <mergeCell ref="SII269:SIL269"/>
    <mergeCell ref="SIM269:SIP269"/>
    <mergeCell ref="SHC269:SHF269"/>
    <mergeCell ref="SHG269:SHJ269"/>
    <mergeCell ref="SHK269:SHN269"/>
    <mergeCell ref="SHO269:SHR269"/>
    <mergeCell ref="SHS269:SHV269"/>
    <mergeCell ref="SMM269:SMP269"/>
    <mergeCell ref="SMQ269:SMT269"/>
    <mergeCell ref="SMU269:SMX269"/>
    <mergeCell ref="SMY269:SNB269"/>
    <mergeCell ref="SNC269:SNF269"/>
    <mergeCell ref="SLS269:SLV269"/>
    <mergeCell ref="SLW269:SLZ269"/>
    <mergeCell ref="SMA269:SMD269"/>
    <mergeCell ref="SME269:SMH269"/>
    <mergeCell ref="SMI269:SML269"/>
    <mergeCell ref="SKY269:SLB269"/>
    <mergeCell ref="SLC269:SLF269"/>
    <mergeCell ref="SLG269:SLJ269"/>
    <mergeCell ref="SLK269:SLN269"/>
    <mergeCell ref="SLO269:SLR269"/>
    <mergeCell ref="SKE269:SKH269"/>
    <mergeCell ref="SKI269:SKL269"/>
    <mergeCell ref="SKM269:SKP269"/>
    <mergeCell ref="SKQ269:SKT269"/>
    <mergeCell ref="SKU269:SKX269"/>
    <mergeCell ref="SPO269:SPR269"/>
    <mergeCell ref="SPS269:SPV269"/>
    <mergeCell ref="SPW269:SPZ269"/>
    <mergeCell ref="SQA269:SQD269"/>
    <mergeCell ref="SQE269:SQH269"/>
    <mergeCell ref="SOU269:SOX269"/>
    <mergeCell ref="SOY269:SPB269"/>
    <mergeCell ref="SPC269:SPF269"/>
    <mergeCell ref="SPG269:SPJ269"/>
    <mergeCell ref="SPK269:SPN269"/>
    <mergeCell ref="SOA269:SOD269"/>
    <mergeCell ref="SOE269:SOH269"/>
    <mergeCell ref="SOI269:SOL269"/>
    <mergeCell ref="SOM269:SOP269"/>
    <mergeCell ref="SOQ269:SOT269"/>
    <mergeCell ref="SNG269:SNJ269"/>
    <mergeCell ref="SNK269:SNN269"/>
    <mergeCell ref="SNO269:SNR269"/>
    <mergeCell ref="SNS269:SNV269"/>
    <mergeCell ref="SNW269:SNZ269"/>
    <mergeCell ref="SSQ269:SST269"/>
    <mergeCell ref="SSU269:SSX269"/>
    <mergeCell ref="SSY269:STB269"/>
    <mergeCell ref="STC269:STF269"/>
    <mergeCell ref="STG269:STJ269"/>
    <mergeCell ref="SRW269:SRZ269"/>
    <mergeCell ref="SSA269:SSD269"/>
    <mergeCell ref="SSE269:SSH269"/>
    <mergeCell ref="SSI269:SSL269"/>
    <mergeCell ref="SSM269:SSP269"/>
    <mergeCell ref="SRC269:SRF269"/>
    <mergeCell ref="SRG269:SRJ269"/>
    <mergeCell ref="SRK269:SRN269"/>
    <mergeCell ref="SRO269:SRR269"/>
    <mergeCell ref="SRS269:SRV269"/>
    <mergeCell ref="SQI269:SQL269"/>
    <mergeCell ref="SQM269:SQP269"/>
    <mergeCell ref="SQQ269:SQT269"/>
    <mergeCell ref="SQU269:SQX269"/>
    <mergeCell ref="SQY269:SRB269"/>
    <mergeCell ref="SVS269:SVV269"/>
    <mergeCell ref="SVW269:SVZ269"/>
    <mergeCell ref="SWA269:SWD269"/>
    <mergeCell ref="SWE269:SWH269"/>
    <mergeCell ref="SWI269:SWL269"/>
    <mergeCell ref="SUY269:SVB269"/>
    <mergeCell ref="SVC269:SVF269"/>
    <mergeCell ref="SVG269:SVJ269"/>
    <mergeCell ref="SVK269:SVN269"/>
    <mergeCell ref="SVO269:SVR269"/>
    <mergeCell ref="SUE269:SUH269"/>
    <mergeCell ref="SUI269:SUL269"/>
    <mergeCell ref="SUM269:SUP269"/>
    <mergeCell ref="SUQ269:SUT269"/>
    <mergeCell ref="SUU269:SUX269"/>
    <mergeCell ref="STK269:STN269"/>
    <mergeCell ref="STO269:STR269"/>
    <mergeCell ref="STS269:STV269"/>
    <mergeCell ref="STW269:STZ269"/>
    <mergeCell ref="SUA269:SUD269"/>
    <mergeCell ref="SYU269:SYX269"/>
    <mergeCell ref="SYY269:SZB269"/>
    <mergeCell ref="SZC269:SZF269"/>
    <mergeCell ref="SZG269:SZJ269"/>
    <mergeCell ref="SZK269:SZN269"/>
    <mergeCell ref="SYA269:SYD269"/>
    <mergeCell ref="SYE269:SYH269"/>
    <mergeCell ref="SYI269:SYL269"/>
    <mergeCell ref="SYM269:SYP269"/>
    <mergeCell ref="SYQ269:SYT269"/>
    <mergeCell ref="SXG269:SXJ269"/>
    <mergeCell ref="SXK269:SXN269"/>
    <mergeCell ref="SXO269:SXR269"/>
    <mergeCell ref="SXS269:SXV269"/>
    <mergeCell ref="SXW269:SXZ269"/>
    <mergeCell ref="SWM269:SWP269"/>
    <mergeCell ref="SWQ269:SWT269"/>
    <mergeCell ref="SWU269:SWX269"/>
    <mergeCell ref="SWY269:SXB269"/>
    <mergeCell ref="SXC269:SXF269"/>
    <mergeCell ref="TBW269:TBZ269"/>
    <mergeCell ref="TCA269:TCD269"/>
    <mergeCell ref="TCE269:TCH269"/>
    <mergeCell ref="TCI269:TCL269"/>
    <mergeCell ref="TCM269:TCP269"/>
    <mergeCell ref="TBC269:TBF269"/>
    <mergeCell ref="TBG269:TBJ269"/>
    <mergeCell ref="TBK269:TBN269"/>
    <mergeCell ref="TBO269:TBR269"/>
    <mergeCell ref="TBS269:TBV269"/>
    <mergeCell ref="TAI269:TAL269"/>
    <mergeCell ref="TAM269:TAP269"/>
    <mergeCell ref="TAQ269:TAT269"/>
    <mergeCell ref="TAU269:TAX269"/>
    <mergeCell ref="TAY269:TBB269"/>
    <mergeCell ref="SZO269:SZR269"/>
    <mergeCell ref="SZS269:SZV269"/>
    <mergeCell ref="SZW269:SZZ269"/>
    <mergeCell ref="TAA269:TAD269"/>
    <mergeCell ref="TAE269:TAH269"/>
    <mergeCell ref="TEY269:TFB269"/>
    <mergeCell ref="TFC269:TFF269"/>
    <mergeCell ref="TFG269:TFJ269"/>
    <mergeCell ref="TFK269:TFN269"/>
    <mergeCell ref="TFO269:TFR269"/>
    <mergeCell ref="TEE269:TEH269"/>
    <mergeCell ref="TEI269:TEL269"/>
    <mergeCell ref="TEM269:TEP269"/>
    <mergeCell ref="TEQ269:TET269"/>
    <mergeCell ref="TEU269:TEX269"/>
    <mergeCell ref="TDK269:TDN269"/>
    <mergeCell ref="TDO269:TDR269"/>
    <mergeCell ref="TDS269:TDV269"/>
    <mergeCell ref="TDW269:TDZ269"/>
    <mergeCell ref="TEA269:TED269"/>
    <mergeCell ref="TCQ269:TCT269"/>
    <mergeCell ref="TCU269:TCX269"/>
    <mergeCell ref="TCY269:TDB269"/>
    <mergeCell ref="TDC269:TDF269"/>
    <mergeCell ref="TDG269:TDJ269"/>
    <mergeCell ref="TIA269:TID269"/>
    <mergeCell ref="TIE269:TIH269"/>
    <mergeCell ref="TII269:TIL269"/>
    <mergeCell ref="TIM269:TIP269"/>
    <mergeCell ref="TIQ269:TIT269"/>
    <mergeCell ref="THG269:THJ269"/>
    <mergeCell ref="THK269:THN269"/>
    <mergeCell ref="THO269:THR269"/>
    <mergeCell ref="THS269:THV269"/>
    <mergeCell ref="THW269:THZ269"/>
    <mergeCell ref="TGM269:TGP269"/>
    <mergeCell ref="TGQ269:TGT269"/>
    <mergeCell ref="TGU269:TGX269"/>
    <mergeCell ref="TGY269:THB269"/>
    <mergeCell ref="THC269:THF269"/>
    <mergeCell ref="TFS269:TFV269"/>
    <mergeCell ref="TFW269:TFZ269"/>
    <mergeCell ref="TGA269:TGD269"/>
    <mergeCell ref="TGE269:TGH269"/>
    <mergeCell ref="TGI269:TGL269"/>
    <mergeCell ref="TLC269:TLF269"/>
    <mergeCell ref="TLG269:TLJ269"/>
    <mergeCell ref="TLK269:TLN269"/>
    <mergeCell ref="TLO269:TLR269"/>
    <mergeCell ref="TLS269:TLV269"/>
    <mergeCell ref="TKI269:TKL269"/>
    <mergeCell ref="TKM269:TKP269"/>
    <mergeCell ref="TKQ269:TKT269"/>
    <mergeCell ref="TKU269:TKX269"/>
    <mergeCell ref="TKY269:TLB269"/>
    <mergeCell ref="TJO269:TJR269"/>
    <mergeCell ref="TJS269:TJV269"/>
    <mergeCell ref="TJW269:TJZ269"/>
    <mergeCell ref="TKA269:TKD269"/>
    <mergeCell ref="TKE269:TKH269"/>
    <mergeCell ref="TIU269:TIX269"/>
    <mergeCell ref="TIY269:TJB269"/>
    <mergeCell ref="TJC269:TJF269"/>
    <mergeCell ref="TJG269:TJJ269"/>
    <mergeCell ref="TJK269:TJN269"/>
    <mergeCell ref="TOE269:TOH269"/>
    <mergeCell ref="TOI269:TOL269"/>
    <mergeCell ref="TOM269:TOP269"/>
    <mergeCell ref="TOQ269:TOT269"/>
    <mergeCell ref="TOU269:TOX269"/>
    <mergeCell ref="TNK269:TNN269"/>
    <mergeCell ref="TNO269:TNR269"/>
    <mergeCell ref="TNS269:TNV269"/>
    <mergeCell ref="TNW269:TNZ269"/>
    <mergeCell ref="TOA269:TOD269"/>
    <mergeCell ref="TMQ269:TMT269"/>
    <mergeCell ref="TMU269:TMX269"/>
    <mergeCell ref="TMY269:TNB269"/>
    <mergeCell ref="TNC269:TNF269"/>
    <mergeCell ref="TNG269:TNJ269"/>
    <mergeCell ref="TLW269:TLZ269"/>
    <mergeCell ref="TMA269:TMD269"/>
    <mergeCell ref="TME269:TMH269"/>
    <mergeCell ref="TMI269:TML269"/>
    <mergeCell ref="TMM269:TMP269"/>
    <mergeCell ref="TRG269:TRJ269"/>
    <mergeCell ref="TRK269:TRN269"/>
    <mergeCell ref="TRO269:TRR269"/>
    <mergeCell ref="TRS269:TRV269"/>
    <mergeCell ref="TRW269:TRZ269"/>
    <mergeCell ref="TQM269:TQP269"/>
    <mergeCell ref="TQQ269:TQT269"/>
    <mergeCell ref="TQU269:TQX269"/>
    <mergeCell ref="TQY269:TRB269"/>
    <mergeCell ref="TRC269:TRF269"/>
    <mergeCell ref="TPS269:TPV269"/>
    <mergeCell ref="TPW269:TPZ269"/>
    <mergeCell ref="TQA269:TQD269"/>
    <mergeCell ref="TQE269:TQH269"/>
    <mergeCell ref="TQI269:TQL269"/>
    <mergeCell ref="TOY269:TPB269"/>
    <mergeCell ref="TPC269:TPF269"/>
    <mergeCell ref="TPG269:TPJ269"/>
    <mergeCell ref="TPK269:TPN269"/>
    <mergeCell ref="TPO269:TPR269"/>
    <mergeCell ref="TUI269:TUL269"/>
    <mergeCell ref="TUM269:TUP269"/>
    <mergeCell ref="TUQ269:TUT269"/>
    <mergeCell ref="TUU269:TUX269"/>
    <mergeCell ref="TUY269:TVB269"/>
    <mergeCell ref="TTO269:TTR269"/>
    <mergeCell ref="TTS269:TTV269"/>
    <mergeCell ref="TTW269:TTZ269"/>
    <mergeCell ref="TUA269:TUD269"/>
    <mergeCell ref="TUE269:TUH269"/>
    <mergeCell ref="TSU269:TSX269"/>
    <mergeCell ref="TSY269:TTB269"/>
    <mergeCell ref="TTC269:TTF269"/>
    <mergeCell ref="TTG269:TTJ269"/>
    <mergeCell ref="TTK269:TTN269"/>
    <mergeCell ref="TSA269:TSD269"/>
    <mergeCell ref="TSE269:TSH269"/>
    <mergeCell ref="TSI269:TSL269"/>
    <mergeCell ref="TSM269:TSP269"/>
    <mergeCell ref="TSQ269:TST269"/>
    <mergeCell ref="TXK269:TXN269"/>
    <mergeCell ref="TXO269:TXR269"/>
    <mergeCell ref="TXS269:TXV269"/>
    <mergeCell ref="TXW269:TXZ269"/>
    <mergeCell ref="TYA269:TYD269"/>
    <mergeCell ref="TWQ269:TWT269"/>
    <mergeCell ref="TWU269:TWX269"/>
    <mergeCell ref="TWY269:TXB269"/>
    <mergeCell ref="TXC269:TXF269"/>
    <mergeCell ref="TXG269:TXJ269"/>
    <mergeCell ref="TVW269:TVZ269"/>
    <mergeCell ref="TWA269:TWD269"/>
    <mergeCell ref="TWE269:TWH269"/>
    <mergeCell ref="TWI269:TWL269"/>
    <mergeCell ref="TWM269:TWP269"/>
    <mergeCell ref="TVC269:TVF269"/>
    <mergeCell ref="TVG269:TVJ269"/>
    <mergeCell ref="TVK269:TVN269"/>
    <mergeCell ref="TVO269:TVR269"/>
    <mergeCell ref="TVS269:TVV269"/>
    <mergeCell ref="UAM269:UAP269"/>
    <mergeCell ref="UAQ269:UAT269"/>
    <mergeCell ref="UAU269:UAX269"/>
    <mergeCell ref="UAY269:UBB269"/>
    <mergeCell ref="UBC269:UBF269"/>
    <mergeCell ref="TZS269:TZV269"/>
    <mergeCell ref="TZW269:TZZ269"/>
    <mergeCell ref="UAA269:UAD269"/>
    <mergeCell ref="UAE269:UAH269"/>
    <mergeCell ref="UAI269:UAL269"/>
    <mergeCell ref="TYY269:TZB269"/>
    <mergeCell ref="TZC269:TZF269"/>
    <mergeCell ref="TZG269:TZJ269"/>
    <mergeCell ref="TZK269:TZN269"/>
    <mergeCell ref="TZO269:TZR269"/>
    <mergeCell ref="TYE269:TYH269"/>
    <mergeCell ref="TYI269:TYL269"/>
    <mergeCell ref="TYM269:TYP269"/>
    <mergeCell ref="TYQ269:TYT269"/>
    <mergeCell ref="TYU269:TYX269"/>
    <mergeCell ref="UDO269:UDR269"/>
    <mergeCell ref="UDS269:UDV269"/>
    <mergeCell ref="UDW269:UDZ269"/>
    <mergeCell ref="UEA269:UED269"/>
    <mergeCell ref="UEE269:UEH269"/>
    <mergeCell ref="UCU269:UCX269"/>
    <mergeCell ref="UCY269:UDB269"/>
    <mergeCell ref="UDC269:UDF269"/>
    <mergeCell ref="UDG269:UDJ269"/>
    <mergeCell ref="UDK269:UDN269"/>
    <mergeCell ref="UCA269:UCD269"/>
    <mergeCell ref="UCE269:UCH269"/>
    <mergeCell ref="UCI269:UCL269"/>
    <mergeCell ref="UCM269:UCP269"/>
    <mergeCell ref="UCQ269:UCT269"/>
    <mergeCell ref="UBG269:UBJ269"/>
    <mergeCell ref="UBK269:UBN269"/>
    <mergeCell ref="UBO269:UBR269"/>
    <mergeCell ref="UBS269:UBV269"/>
    <mergeCell ref="UBW269:UBZ269"/>
    <mergeCell ref="UGQ269:UGT269"/>
    <mergeCell ref="UGU269:UGX269"/>
    <mergeCell ref="UGY269:UHB269"/>
    <mergeCell ref="UHC269:UHF269"/>
    <mergeCell ref="UHG269:UHJ269"/>
    <mergeCell ref="UFW269:UFZ269"/>
    <mergeCell ref="UGA269:UGD269"/>
    <mergeCell ref="UGE269:UGH269"/>
    <mergeCell ref="UGI269:UGL269"/>
    <mergeCell ref="UGM269:UGP269"/>
    <mergeCell ref="UFC269:UFF269"/>
    <mergeCell ref="UFG269:UFJ269"/>
    <mergeCell ref="UFK269:UFN269"/>
    <mergeCell ref="UFO269:UFR269"/>
    <mergeCell ref="UFS269:UFV269"/>
    <mergeCell ref="UEI269:UEL269"/>
    <mergeCell ref="UEM269:UEP269"/>
    <mergeCell ref="UEQ269:UET269"/>
    <mergeCell ref="UEU269:UEX269"/>
    <mergeCell ref="UEY269:UFB269"/>
    <mergeCell ref="UJS269:UJV269"/>
    <mergeCell ref="UJW269:UJZ269"/>
    <mergeCell ref="UKA269:UKD269"/>
    <mergeCell ref="UKE269:UKH269"/>
    <mergeCell ref="UKI269:UKL269"/>
    <mergeCell ref="UIY269:UJB269"/>
    <mergeCell ref="UJC269:UJF269"/>
    <mergeCell ref="UJG269:UJJ269"/>
    <mergeCell ref="UJK269:UJN269"/>
    <mergeCell ref="UJO269:UJR269"/>
    <mergeCell ref="UIE269:UIH269"/>
    <mergeCell ref="UII269:UIL269"/>
    <mergeCell ref="UIM269:UIP269"/>
    <mergeCell ref="UIQ269:UIT269"/>
    <mergeCell ref="UIU269:UIX269"/>
    <mergeCell ref="UHK269:UHN269"/>
    <mergeCell ref="UHO269:UHR269"/>
    <mergeCell ref="UHS269:UHV269"/>
    <mergeCell ref="UHW269:UHZ269"/>
    <mergeCell ref="UIA269:UID269"/>
    <mergeCell ref="UMU269:UMX269"/>
    <mergeCell ref="UMY269:UNB269"/>
    <mergeCell ref="UNC269:UNF269"/>
    <mergeCell ref="UNG269:UNJ269"/>
    <mergeCell ref="UNK269:UNN269"/>
    <mergeCell ref="UMA269:UMD269"/>
    <mergeCell ref="UME269:UMH269"/>
    <mergeCell ref="UMI269:UML269"/>
    <mergeCell ref="UMM269:UMP269"/>
    <mergeCell ref="UMQ269:UMT269"/>
    <mergeCell ref="ULG269:ULJ269"/>
    <mergeCell ref="ULK269:ULN269"/>
    <mergeCell ref="ULO269:ULR269"/>
    <mergeCell ref="ULS269:ULV269"/>
    <mergeCell ref="ULW269:ULZ269"/>
    <mergeCell ref="UKM269:UKP269"/>
    <mergeCell ref="UKQ269:UKT269"/>
    <mergeCell ref="UKU269:UKX269"/>
    <mergeCell ref="UKY269:ULB269"/>
    <mergeCell ref="ULC269:ULF269"/>
    <mergeCell ref="UPW269:UPZ269"/>
    <mergeCell ref="UQA269:UQD269"/>
    <mergeCell ref="UQE269:UQH269"/>
    <mergeCell ref="UQI269:UQL269"/>
    <mergeCell ref="UQM269:UQP269"/>
    <mergeCell ref="UPC269:UPF269"/>
    <mergeCell ref="UPG269:UPJ269"/>
    <mergeCell ref="UPK269:UPN269"/>
    <mergeCell ref="UPO269:UPR269"/>
    <mergeCell ref="UPS269:UPV269"/>
    <mergeCell ref="UOI269:UOL269"/>
    <mergeCell ref="UOM269:UOP269"/>
    <mergeCell ref="UOQ269:UOT269"/>
    <mergeCell ref="UOU269:UOX269"/>
    <mergeCell ref="UOY269:UPB269"/>
    <mergeCell ref="UNO269:UNR269"/>
    <mergeCell ref="UNS269:UNV269"/>
    <mergeCell ref="UNW269:UNZ269"/>
    <mergeCell ref="UOA269:UOD269"/>
    <mergeCell ref="UOE269:UOH269"/>
    <mergeCell ref="USY269:UTB269"/>
    <mergeCell ref="UTC269:UTF269"/>
    <mergeCell ref="UTG269:UTJ269"/>
    <mergeCell ref="UTK269:UTN269"/>
    <mergeCell ref="UTO269:UTR269"/>
    <mergeCell ref="USE269:USH269"/>
    <mergeCell ref="USI269:USL269"/>
    <mergeCell ref="USM269:USP269"/>
    <mergeCell ref="USQ269:UST269"/>
    <mergeCell ref="USU269:USX269"/>
    <mergeCell ref="URK269:URN269"/>
    <mergeCell ref="URO269:URR269"/>
    <mergeCell ref="URS269:URV269"/>
    <mergeCell ref="URW269:URZ269"/>
    <mergeCell ref="USA269:USD269"/>
    <mergeCell ref="UQQ269:UQT269"/>
    <mergeCell ref="UQU269:UQX269"/>
    <mergeCell ref="UQY269:URB269"/>
    <mergeCell ref="URC269:URF269"/>
    <mergeCell ref="URG269:URJ269"/>
    <mergeCell ref="UWA269:UWD269"/>
    <mergeCell ref="UWE269:UWH269"/>
    <mergeCell ref="UWI269:UWL269"/>
    <mergeCell ref="UWM269:UWP269"/>
    <mergeCell ref="UWQ269:UWT269"/>
    <mergeCell ref="UVG269:UVJ269"/>
    <mergeCell ref="UVK269:UVN269"/>
    <mergeCell ref="UVO269:UVR269"/>
    <mergeCell ref="UVS269:UVV269"/>
    <mergeCell ref="UVW269:UVZ269"/>
    <mergeCell ref="UUM269:UUP269"/>
    <mergeCell ref="UUQ269:UUT269"/>
    <mergeCell ref="UUU269:UUX269"/>
    <mergeCell ref="UUY269:UVB269"/>
    <mergeCell ref="UVC269:UVF269"/>
    <mergeCell ref="UTS269:UTV269"/>
    <mergeCell ref="UTW269:UTZ269"/>
    <mergeCell ref="UUA269:UUD269"/>
    <mergeCell ref="UUE269:UUH269"/>
    <mergeCell ref="UUI269:UUL269"/>
    <mergeCell ref="UZC269:UZF269"/>
    <mergeCell ref="UZG269:UZJ269"/>
    <mergeCell ref="UZK269:UZN269"/>
    <mergeCell ref="UZO269:UZR269"/>
    <mergeCell ref="UZS269:UZV269"/>
    <mergeCell ref="UYI269:UYL269"/>
    <mergeCell ref="UYM269:UYP269"/>
    <mergeCell ref="UYQ269:UYT269"/>
    <mergeCell ref="UYU269:UYX269"/>
    <mergeCell ref="UYY269:UZB269"/>
    <mergeCell ref="UXO269:UXR269"/>
    <mergeCell ref="UXS269:UXV269"/>
    <mergeCell ref="UXW269:UXZ269"/>
    <mergeCell ref="UYA269:UYD269"/>
    <mergeCell ref="UYE269:UYH269"/>
    <mergeCell ref="UWU269:UWX269"/>
    <mergeCell ref="UWY269:UXB269"/>
    <mergeCell ref="UXC269:UXF269"/>
    <mergeCell ref="UXG269:UXJ269"/>
    <mergeCell ref="UXK269:UXN269"/>
    <mergeCell ref="VCE269:VCH269"/>
    <mergeCell ref="VCI269:VCL269"/>
    <mergeCell ref="VCM269:VCP269"/>
    <mergeCell ref="VCQ269:VCT269"/>
    <mergeCell ref="VCU269:VCX269"/>
    <mergeCell ref="VBK269:VBN269"/>
    <mergeCell ref="VBO269:VBR269"/>
    <mergeCell ref="VBS269:VBV269"/>
    <mergeCell ref="VBW269:VBZ269"/>
    <mergeCell ref="VCA269:VCD269"/>
    <mergeCell ref="VAQ269:VAT269"/>
    <mergeCell ref="VAU269:VAX269"/>
    <mergeCell ref="VAY269:VBB269"/>
    <mergeCell ref="VBC269:VBF269"/>
    <mergeCell ref="VBG269:VBJ269"/>
    <mergeCell ref="UZW269:UZZ269"/>
    <mergeCell ref="VAA269:VAD269"/>
    <mergeCell ref="VAE269:VAH269"/>
    <mergeCell ref="VAI269:VAL269"/>
    <mergeCell ref="VAM269:VAP269"/>
    <mergeCell ref="VFG269:VFJ269"/>
    <mergeCell ref="VFK269:VFN269"/>
    <mergeCell ref="VFO269:VFR269"/>
    <mergeCell ref="VFS269:VFV269"/>
    <mergeCell ref="VFW269:VFZ269"/>
    <mergeCell ref="VEM269:VEP269"/>
    <mergeCell ref="VEQ269:VET269"/>
    <mergeCell ref="VEU269:VEX269"/>
    <mergeCell ref="VEY269:VFB269"/>
    <mergeCell ref="VFC269:VFF269"/>
    <mergeCell ref="VDS269:VDV269"/>
    <mergeCell ref="VDW269:VDZ269"/>
    <mergeCell ref="VEA269:VED269"/>
    <mergeCell ref="VEE269:VEH269"/>
    <mergeCell ref="VEI269:VEL269"/>
    <mergeCell ref="VCY269:VDB269"/>
    <mergeCell ref="VDC269:VDF269"/>
    <mergeCell ref="VDG269:VDJ269"/>
    <mergeCell ref="VDK269:VDN269"/>
    <mergeCell ref="VDO269:VDR269"/>
    <mergeCell ref="VII269:VIL269"/>
    <mergeCell ref="VIM269:VIP269"/>
    <mergeCell ref="VIQ269:VIT269"/>
    <mergeCell ref="VIU269:VIX269"/>
    <mergeCell ref="VIY269:VJB269"/>
    <mergeCell ref="VHO269:VHR269"/>
    <mergeCell ref="VHS269:VHV269"/>
    <mergeCell ref="VHW269:VHZ269"/>
    <mergeCell ref="VIA269:VID269"/>
    <mergeCell ref="VIE269:VIH269"/>
    <mergeCell ref="VGU269:VGX269"/>
    <mergeCell ref="VGY269:VHB269"/>
    <mergeCell ref="VHC269:VHF269"/>
    <mergeCell ref="VHG269:VHJ269"/>
    <mergeCell ref="VHK269:VHN269"/>
    <mergeCell ref="VGA269:VGD269"/>
    <mergeCell ref="VGE269:VGH269"/>
    <mergeCell ref="VGI269:VGL269"/>
    <mergeCell ref="VGM269:VGP269"/>
    <mergeCell ref="VGQ269:VGT269"/>
    <mergeCell ref="VLK269:VLN269"/>
    <mergeCell ref="VLO269:VLR269"/>
    <mergeCell ref="VLS269:VLV269"/>
    <mergeCell ref="VLW269:VLZ269"/>
    <mergeCell ref="VMA269:VMD269"/>
    <mergeCell ref="VKQ269:VKT269"/>
    <mergeCell ref="VKU269:VKX269"/>
    <mergeCell ref="VKY269:VLB269"/>
    <mergeCell ref="VLC269:VLF269"/>
    <mergeCell ref="VLG269:VLJ269"/>
    <mergeCell ref="VJW269:VJZ269"/>
    <mergeCell ref="VKA269:VKD269"/>
    <mergeCell ref="VKE269:VKH269"/>
    <mergeCell ref="VKI269:VKL269"/>
    <mergeCell ref="VKM269:VKP269"/>
    <mergeCell ref="VJC269:VJF269"/>
    <mergeCell ref="VJG269:VJJ269"/>
    <mergeCell ref="VJK269:VJN269"/>
    <mergeCell ref="VJO269:VJR269"/>
    <mergeCell ref="VJS269:VJV269"/>
    <mergeCell ref="VOM269:VOP269"/>
    <mergeCell ref="VOQ269:VOT269"/>
    <mergeCell ref="VOU269:VOX269"/>
    <mergeCell ref="VOY269:VPB269"/>
    <mergeCell ref="VPC269:VPF269"/>
    <mergeCell ref="VNS269:VNV269"/>
    <mergeCell ref="VNW269:VNZ269"/>
    <mergeCell ref="VOA269:VOD269"/>
    <mergeCell ref="VOE269:VOH269"/>
    <mergeCell ref="VOI269:VOL269"/>
    <mergeCell ref="VMY269:VNB269"/>
    <mergeCell ref="VNC269:VNF269"/>
    <mergeCell ref="VNG269:VNJ269"/>
    <mergeCell ref="VNK269:VNN269"/>
    <mergeCell ref="VNO269:VNR269"/>
    <mergeCell ref="VME269:VMH269"/>
    <mergeCell ref="VMI269:VML269"/>
    <mergeCell ref="VMM269:VMP269"/>
    <mergeCell ref="VMQ269:VMT269"/>
    <mergeCell ref="VMU269:VMX269"/>
    <mergeCell ref="VRO269:VRR269"/>
    <mergeCell ref="VRS269:VRV269"/>
    <mergeCell ref="VRW269:VRZ269"/>
    <mergeCell ref="VSA269:VSD269"/>
    <mergeCell ref="VSE269:VSH269"/>
    <mergeCell ref="VQU269:VQX269"/>
    <mergeCell ref="VQY269:VRB269"/>
    <mergeCell ref="VRC269:VRF269"/>
    <mergeCell ref="VRG269:VRJ269"/>
    <mergeCell ref="VRK269:VRN269"/>
    <mergeCell ref="VQA269:VQD269"/>
    <mergeCell ref="VQE269:VQH269"/>
    <mergeCell ref="VQI269:VQL269"/>
    <mergeCell ref="VQM269:VQP269"/>
    <mergeCell ref="VQQ269:VQT269"/>
    <mergeCell ref="VPG269:VPJ269"/>
    <mergeCell ref="VPK269:VPN269"/>
    <mergeCell ref="VPO269:VPR269"/>
    <mergeCell ref="VPS269:VPV269"/>
    <mergeCell ref="VPW269:VPZ269"/>
    <mergeCell ref="VUQ269:VUT269"/>
    <mergeCell ref="VUU269:VUX269"/>
    <mergeCell ref="VUY269:VVB269"/>
    <mergeCell ref="VVC269:VVF269"/>
    <mergeCell ref="VVG269:VVJ269"/>
    <mergeCell ref="VTW269:VTZ269"/>
    <mergeCell ref="VUA269:VUD269"/>
    <mergeCell ref="VUE269:VUH269"/>
    <mergeCell ref="VUI269:VUL269"/>
    <mergeCell ref="VUM269:VUP269"/>
    <mergeCell ref="VTC269:VTF269"/>
    <mergeCell ref="VTG269:VTJ269"/>
    <mergeCell ref="VTK269:VTN269"/>
    <mergeCell ref="VTO269:VTR269"/>
    <mergeCell ref="VTS269:VTV269"/>
    <mergeCell ref="VSI269:VSL269"/>
    <mergeCell ref="VSM269:VSP269"/>
    <mergeCell ref="VSQ269:VST269"/>
    <mergeCell ref="VSU269:VSX269"/>
    <mergeCell ref="VSY269:VTB269"/>
    <mergeCell ref="VXS269:VXV269"/>
    <mergeCell ref="VXW269:VXZ269"/>
    <mergeCell ref="VYA269:VYD269"/>
    <mergeCell ref="VYE269:VYH269"/>
    <mergeCell ref="VYI269:VYL269"/>
    <mergeCell ref="VWY269:VXB269"/>
    <mergeCell ref="VXC269:VXF269"/>
    <mergeCell ref="VXG269:VXJ269"/>
    <mergeCell ref="VXK269:VXN269"/>
    <mergeCell ref="VXO269:VXR269"/>
    <mergeCell ref="VWE269:VWH269"/>
    <mergeCell ref="VWI269:VWL269"/>
    <mergeCell ref="VWM269:VWP269"/>
    <mergeCell ref="VWQ269:VWT269"/>
    <mergeCell ref="VWU269:VWX269"/>
    <mergeCell ref="VVK269:VVN269"/>
    <mergeCell ref="VVO269:VVR269"/>
    <mergeCell ref="VVS269:VVV269"/>
    <mergeCell ref="VVW269:VVZ269"/>
    <mergeCell ref="VWA269:VWD269"/>
    <mergeCell ref="WAU269:WAX269"/>
    <mergeCell ref="WAY269:WBB269"/>
    <mergeCell ref="WBC269:WBF269"/>
    <mergeCell ref="WBG269:WBJ269"/>
    <mergeCell ref="WBK269:WBN269"/>
    <mergeCell ref="WAA269:WAD269"/>
    <mergeCell ref="WAE269:WAH269"/>
    <mergeCell ref="WAI269:WAL269"/>
    <mergeCell ref="WAM269:WAP269"/>
    <mergeCell ref="WAQ269:WAT269"/>
    <mergeCell ref="VZG269:VZJ269"/>
    <mergeCell ref="VZK269:VZN269"/>
    <mergeCell ref="VZO269:VZR269"/>
    <mergeCell ref="VZS269:VZV269"/>
    <mergeCell ref="VZW269:VZZ269"/>
    <mergeCell ref="VYM269:VYP269"/>
    <mergeCell ref="VYQ269:VYT269"/>
    <mergeCell ref="VYU269:VYX269"/>
    <mergeCell ref="VYY269:VZB269"/>
    <mergeCell ref="VZC269:VZF269"/>
    <mergeCell ref="WDW269:WDZ269"/>
    <mergeCell ref="WEA269:WED269"/>
    <mergeCell ref="WEE269:WEH269"/>
    <mergeCell ref="WEI269:WEL269"/>
    <mergeCell ref="WEM269:WEP269"/>
    <mergeCell ref="WDC269:WDF269"/>
    <mergeCell ref="WDG269:WDJ269"/>
    <mergeCell ref="WDK269:WDN269"/>
    <mergeCell ref="WDO269:WDR269"/>
    <mergeCell ref="WDS269:WDV269"/>
    <mergeCell ref="WCI269:WCL269"/>
    <mergeCell ref="WCM269:WCP269"/>
    <mergeCell ref="WCQ269:WCT269"/>
    <mergeCell ref="WCU269:WCX269"/>
    <mergeCell ref="WCY269:WDB269"/>
    <mergeCell ref="WBO269:WBR269"/>
    <mergeCell ref="WBS269:WBV269"/>
    <mergeCell ref="WBW269:WBZ269"/>
    <mergeCell ref="WCA269:WCD269"/>
    <mergeCell ref="WCE269:WCH269"/>
    <mergeCell ref="WGY269:WHB269"/>
    <mergeCell ref="WHC269:WHF269"/>
    <mergeCell ref="WHG269:WHJ269"/>
    <mergeCell ref="WHK269:WHN269"/>
    <mergeCell ref="WHO269:WHR269"/>
    <mergeCell ref="WGE269:WGH269"/>
    <mergeCell ref="WGI269:WGL269"/>
    <mergeCell ref="WGM269:WGP269"/>
    <mergeCell ref="WGQ269:WGT269"/>
    <mergeCell ref="WGU269:WGX269"/>
    <mergeCell ref="WFK269:WFN269"/>
    <mergeCell ref="WFO269:WFR269"/>
    <mergeCell ref="WFS269:WFV269"/>
    <mergeCell ref="WFW269:WFZ269"/>
    <mergeCell ref="WGA269:WGD269"/>
    <mergeCell ref="WEQ269:WET269"/>
    <mergeCell ref="WEU269:WEX269"/>
    <mergeCell ref="WEY269:WFB269"/>
    <mergeCell ref="WFC269:WFF269"/>
    <mergeCell ref="WFG269:WFJ269"/>
    <mergeCell ref="WKA269:WKD269"/>
    <mergeCell ref="WKE269:WKH269"/>
    <mergeCell ref="WKI269:WKL269"/>
    <mergeCell ref="WKM269:WKP269"/>
    <mergeCell ref="WKQ269:WKT269"/>
    <mergeCell ref="WJG269:WJJ269"/>
    <mergeCell ref="WJK269:WJN269"/>
    <mergeCell ref="WJO269:WJR269"/>
    <mergeCell ref="WJS269:WJV269"/>
    <mergeCell ref="WJW269:WJZ269"/>
    <mergeCell ref="WIM269:WIP269"/>
    <mergeCell ref="WIQ269:WIT269"/>
    <mergeCell ref="WIU269:WIX269"/>
    <mergeCell ref="WIY269:WJB269"/>
    <mergeCell ref="WJC269:WJF269"/>
    <mergeCell ref="WHS269:WHV269"/>
    <mergeCell ref="WHW269:WHZ269"/>
    <mergeCell ref="WIA269:WID269"/>
    <mergeCell ref="WIE269:WIH269"/>
    <mergeCell ref="WII269:WIL269"/>
    <mergeCell ref="WNC269:WNF269"/>
    <mergeCell ref="WNG269:WNJ269"/>
    <mergeCell ref="WNK269:WNN269"/>
    <mergeCell ref="WNO269:WNR269"/>
    <mergeCell ref="WNS269:WNV269"/>
    <mergeCell ref="WMI269:WML269"/>
    <mergeCell ref="WMM269:WMP269"/>
    <mergeCell ref="WMQ269:WMT269"/>
    <mergeCell ref="WMU269:WMX269"/>
    <mergeCell ref="WMY269:WNB269"/>
    <mergeCell ref="WLO269:WLR269"/>
    <mergeCell ref="WLS269:WLV269"/>
    <mergeCell ref="WLW269:WLZ269"/>
    <mergeCell ref="WMA269:WMD269"/>
    <mergeCell ref="WME269:WMH269"/>
    <mergeCell ref="WKU269:WKX269"/>
    <mergeCell ref="WKY269:WLB269"/>
    <mergeCell ref="WLC269:WLF269"/>
    <mergeCell ref="WLG269:WLJ269"/>
    <mergeCell ref="WLK269:WLN269"/>
    <mergeCell ref="WQE269:WQH269"/>
    <mergeCell ref="WQI269:WQL269"/>
    <mergeCell ref="WQM269:WQP269"/>
    <mergeCell ref="WQQ269:WQT269"/>
    <mergeCell ref="WQU269:WQX269"/>
    <mergeCell ref="WPK269:WPN269"/>
    <mergeCell ref="WPO269:WPR269"/>
    <mergeCell ref="WPS269:WPV269"/>
    <mergeCell ref="WPW269:WPZ269"/>
    <mergeCell ref="WQA269:WQD269"/>
    <mergeCell ref="WOQ269:WOT269"/>
    <mergeCell ref="WOU269:WOX269"/>
    <mergeCell ref="WOY269:WPB269"/>
    <mergeCell ref="WPC269:WPF269"/>
    <mergeCell ref="WPG269:WPJ269"/>
    <mergeCell ref="WNW269:WNZ269"/>
    <mergeCell ref="WOA269:WOD269"/>
    <mergeCell ref="WOE269:WOH269"/>
    <mergeCell ref="WOI269:WOL269"/>
    <mergeCell ref="WOM269:WOP269"/>
    <mergeCell ref="WTG269:WTJ269"/>
    <mergeCell ref="WTK269:WTN269"/>
    <mergeCell ref="WTO269:WTR269"/>
    <mergeCell ref="WTS269:WTV269"/>
    <mergeCell ref="WTW269:WTZ269"/>
    <mergeCell ref="WSM269:WSP269"/>
    <mergeCell ref="WSQ269:WST269"/>
    <mergeCell ref="WSU269:WSX269"/>
    <mergeCell ref="WSY269:WTB269"/>
    <mergeCell ref="WTC269:WTF269"/>
    <mergeCell ref="WRS269:WRV269"/>
    <mergeCell ref="WRW269:WRZ269"/>
    <mergeCell ref="WSA269:WSD269"/>
    <mergeCell ref="WSE269:WSH269"/>
    <mergeCell ref="WSI269:WSL269"/>
    <mergeCell ref="WQY269:WRB269"/>
    <mergeCell ref="WRC269:WRF269"/>
    <mergeCell ref="WRG269:WRJ269"/>
    <mergeCell ref="WRK269:WRN269"/>
    <mergeCell ref="WRO269:WRR269"/>
    <mergeCell ref="WWI269:WWL269"/>
    <mergeCell ref="WWM269:WWP269"/>
    <mergeCell ref="WWQ269:WWT269"/>
    <mergeCell ref="WWU269:WWX269"/>
    <mergeCell ref="WWY269:WXB269"/>
    <mergeCell ref="WVO269:WVR269"/>
    <mergeCell ref="WVS269:WVV269"/>
    <mergeCell ref="WVW269:WVZ269"/>
    <mergeCell ref="WWA269:WWD269"/>
    <mergeCell ref="WWE269:WWH269"/>
    <mergeCell ref="WUU269:WUX269"/>
    <mergeCell ref="WUY269:WVB269"/>
    <mergeCell ref="WVC269:WVF269"/>
    <mergeCell ref="WVG269:WVJ269"/>
    <mergeCell ref="WVK269:WVN269"/>
    <mergeCell ref="WUA269:WUD269"/>
    <mergeCell ref="WUE269:WUH269"/>
    <mergeCell ref="WUI269:WUL269"/>
    <mergeCell ref="WUM269:WUP269"/>
    <mergeCell ref="WUQ269:WUT269"/>
    <mergeCell ref="WZO269:WZR269"/>
    <mergeCell ref="WZS269:WZV269"/>
    <mergeCell ref="WZW269:WZZ269"/>
    <mergeCell ref="XAA269:XAD269"/>
    <mergeCell ref="WYQ269:WYT269"/>
    <mergeCell ref="WYU269:WYX269"/>
    <mergeCell ref="WYY269:WZB269"/>
    <mergeCell ref="WZC269:WZF269"/>
    <mergeCell ref="WZG269:WZJ269"/>
    <mergeCell ref="WXW269:WXZ269"/>
    <mergeCell ref="WYA269:WYD269"/>
    <mergeCell ref="WYE269:WYH269"/>
    <mergeCell ref="WYI269:WYL269"/>
    <mergeCell ref="WYM269:WYP269"/>
    <mergeCell ref="WXC269:WXF269"/>
    <mergeCell ref="WXG269:WXJ269"/>
    <mergeCell ref="WXK269:WXN269"/>
    <mergeCell ref="WXO269:WXR269"/>
    <mergeCell ref="WXS269:WXV269"/>
    <mergeCell ref="XEY269:XFB269"/>
    <mergeCell ref="XFC269:XFD269"/>
    <mergeCell ref="XEA269:XED269"/>
    <mergeCell ref="XEE269:XEH269"/>
    <mergeCell ref="XEI269:XEL269"/>
    <mergeCell ref="XEM269:XEP269"/>
    <mergeCell ref="XEQ269:XET269"/>
    <mergeCell ref="XDG269:XDJ269"/>
    <mergeCell ref="XDK269:XDN269"/>
    <mergeCell ref="XDO269:XDR269"/>
    <mergeCell ref="XDS269:XDV269"/>
    <mergeCell ref="XDW269:XDZ269"/>
    <mergeCell ref="XCM269:XCP269"/>
    <mergeCell ref="XCQ269:XCT269"/>
    <mergeCell ref="XCU269:XCX269"/>
    <mergeCell ref="XCY269:XDB269"/>
    <mergeCell ref="XDC269:XDF269"/>
    <mergeCell ref="A11:I13"/>
    <mergeCell ref="K8:N11"/>
    <mergeCell ref="O8:S11"/>
    <mergeCell ref="O427:R427"/>
    <mergeCell ref="O335:R335"/>
    <mergeCell ref="O428:R428"/>
    <mergeCell ref="O429:R429"/>
    <mergeCell ref="O430:R430"/>
    <mergeCell ref="O425:R425"/>
    <mergeCell ref="O333:R333"/>
    <mergeCell ref="O273:R273"/>
    <mergeCell ref="O274:R274"/>
    <mergeCell ref="O271:R271"/>
    <mergeCell ref="O276:R276"/>
    <mergeCell ref="O272:R272"/>
    <mergeCell ref="XEU269:XEX269"/>
    <mergeCell ref="XBS269:XBV269"/>
    <mergeCell ref="XBW269:XBZ269"/>
    <mergeCell ref="XCA269:XCD269"/>
    <mergeCell ref="XCE269:XCH269"/>
    <mergeCell ref="XCI269:XCL269"/>
    <mergeCell ref="XAY269:XBB269"/>
    <mergeCell ref="XBC269:XBF269"/>
    <mergeCell ref="XBG269:XBJ269"/>
    <mergeCell ref="XBK269:XBN269"/>
    <mergeCell ref="XBO269:XBR269"/>
    <mergeCell ref="XAE269:XAH269"/>
    <mergeCell ref="XAI269:XAL269"/>
    <mergeCell ref="XAM269:XAP269"/>
    <mergeCell ref="XAQ269:XAT269"/>
    <mergeCell ref="XAU269:XAX269"/>
    <mergeCell ref="WZK269:WZN26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88"/>
  <sheetViews>
    <sheetView topLeftCell="A784" zoomScale="80" zoomScaleNormal="80" zoomScalePageLayoutView="40" workbookViewId="0">
      <selection activeCell="B837" sqref="B83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7"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1" bestFit="1" customWidth="1"/>
    <col min="18" max="18" width="17" style="75" customWidth="1"/>
    <col min="19" max="19" width="2.85546875" style="171" customWidth="1"/>
    <col min="20" max="20" width="21.85546875" style="171" bestFit="1" customWidth="1"/>
    <col min="21" max="22" width="11.28515625" style="171" bestFit="1" customWidth="1"/>
    <col min="23" max="23" width="12.28515625" style="171" bestFit="1" customWidth="1"/>
    <col min="24" max="25" width="13.42578125" style="75" bestFit="1" customWidth="1"/>
    <col min="26" max="26" width="10.5703125" style="171" bestFit="1" customWidth="1"/>
    <col min="27" max="27" width="4.85546875" style="5" customWidth="1"/>
    <col min="28" max="28" width="27.85546875" style="5" bestFit="1" customWidth="1"/>
    <col min="29" max="29" width="11.85546875" style="5" customWidth="1"/>
    <col min="30" max="30" width="12.28515625" style="182" bestFit="1" customWidth="1"/>
    <col min="31" max="31" width="11.28515625" style="171" bestFit="1" customWidth="1"/>
    <col min="32" max="32" width="11.28515625" style="75" bestFit="1" customWidth="1"/>
    <col min="33" max="33" width="12.28515625" style="171" bestFit="1" customWidth="1"/>
    <col min="34" max="35" width="13.42578125" style="171" bestFit="1" customWidth="1"/>
    <col min="36" max="36" width="10.5703125" style="171"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200"/>
      <c r="I1" s="201"/>
      <c r="P1" s="75"/>
      <c r="Q1" s="75"/>
      <c r="S1" s="75"/>
      <c r="T1" s="75"/>
      <c r="U1" s="75"/>
      <c r="V1" s="75"/>
      <c r="W1" s="75"/>
      <c r="Z1" s="75"/>
      <c r="AA1" s="4"/>
      <c r="AB1" s="4"/>
      <c r="AC1" s="4"/>
      <c r="AD1" s="177"/>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8" t="s">
        <v>74</v>
      </c>
      <c r="B2" s="419"/>
      <c r="C2" s="419"/>
      <c r="D2" s="419"/>
      <c r="E2" s="420"/>
      <c r="H2" s="425"/>
      <c r="I2" s="425"/>
      <c r="J2" s="425"/>
      <c r="K2" s="425"/>
      <c r="L2" s="425"/>
      <c r="M2" s="425"/>
      <c r="N2" s="425"/>
      <c r="O2" s="425"/>
      <c r="P2" s="75"/>
      <c r="Q2" s="75"/>
      <c r="S2" s="75"/>
      <c r="T2" s="75"/>
      <c r="U2" s="75"/>
      <c r="V2" s="75"/>
      <c r="W2" s="75"/>
      <c r="Z2" s="75"/>
      <c r="AA2" s="4"/>
      <c r="AB2" s="4"/>
      <c r="AC2" s="4"/>
      <c r="AD2" s="177"/>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1"/>
      <c r="B3" s="422"/>
      <c r="C3" s="422"/>
      <c r="D3" s="422"/>
      <c r="E3" s="423"/>
      <c r="H3" s="425"/>
      <c r="I3" s="425"/>
      <c r="J3" s="425"/>
      <c r="K3" s="425"/>
      <c r="L3" s="425"/>
      <c r="M3" s="425"/>
      <c r="N3" s="425"/>
      <c r="O3" s="425"/>
      <c r="P3" s="75"/>
      <c r="Q3" s="75"/>
      <c r="S3" s="75"/>
      <c r="T3" s="75"/>
      <c r="U3" s="75"/>
      <c r="V3" s="75"/>
      <c r="W3" s="75"/>
      <c r="Z3" s="75"/>
      <c r="AA3" s="4"/>
      <c r="AB3" s="4"/>
      <c r="AC3" s="4"/>
      <c r="AD3" s="177"/>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5"/>
      <c r="E4" s="70"/>
      <c r="H4" s="70"/>
      <c r="I4" s="70"/>
      <c r="J4" s="70"/>
      <c r="K4" s="63"/>
      <c r="L4" s="63"/>
      <c r="M4" s="70"/>
      <c r="N4" s="70"/>
      <c r="O4" s="70"/>
      <c r="P4" s="75"/>
      <c r="Q4" s="75"/>
      <c r="S4" s="75"/>
      <c r="T4" s="75"/>
      <c r="U4" s="75"/>
      <c r="V4" s="75"/>
      <c r="W4" s="75"/>
      <c r="Z4" s="75"/>
      <c r="AA4" s="4"/>
      <c r="AB4" s="4"/>
      <c r="AC4" s="4"/>
      <c r="AD4" s="177"/>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6"/>
      <c r="E5" s="202"/>
      <c r="F5" s="203"/>
      <c r="G5" s="203"/>
      <c r="H5" s="203"/>
      <c r="I5" s="203"/>
      <c r="J5" s="203"/>
      <c r="K5" s="6"/>
      <c r="L5" s="6"/>
      <c r="P5" s="75"/>
      <c r="Q5" s="75"/>
      <c r="S5" s="75"/>
      <c r="T5" s="75"/>
      <c r="U5" s="75"/>
      <c r="V5" s="75"/>
      <c r="W5" s="75"/>
      <c r="Z5" s="75"/>
      <c r="AA5" s="4"/>
      <c r="AB5" s="4"/>
      <c r="AC5" s="4"/>
      <c r="AD5" s="177"/>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7"/>
      <c r="E6" s="204"/>
      <c r="P6" s="75"/>
      <c r="Q6" s="75"/>
      <c r="S6" s="75"/>
      <c r="T6" s="75"/>
      <c r="U6" s="75"/>
      <c r="V6" s="75"/>
      <c r="W6" s="75"/>
      <c r="Z6" s="75"/>
      <c r="AA6" s="4"/>
      <c r="AB6" s="4"/>
      <c r="AC6" s="4"/>
      <c r="AD6" s="177"/>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77" t="s">
        <v>207</v>
      </c>
      <c r="B7" s="6"/>
      <c r="C7" s="6"/>
      <c r="D7" s="208"/>
      <c r="E7" s="203"/>
      <c r="F7" s="203"/>
      <c r="G7" s="203"/>
      <c r="H7" s="203"/>
      <c r="I7" s="203"/>
      <c r="J7" s="203"/>
      <c r="K7" s="6"/>
      <c r="L7" s="6"/>
      <c r="M7" s="203"/>
      <c r="N7" s="203"/>
      <c r="O7" s="203"/>
      <c r="P7" s="203"/>
      <c r="Q7" s="75"/>
      <c r="S7" s="75"/>
      <c r="T7" s="75"/>
      <c r="U7" s="75"/>
      <c r="V7" s="75"/>
      <c r="W7" s="75"/>
      <c r="Z7" s="75"/>
      <c r="AA7" s="4"/>
      <c r="AB7" s="4"/>
      <c r="AC7" s="4"/>
      <c r="AD7" s="177"/>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5"/>
      <c r="Q8" s="75"/>
      <c r="S8" s="75"/>
      <c r="T8" s="75"/>
      <c r="U8" s="75"/>
      <c r="V8" s="75"/>
      <c r="W8" s="75"/>
      <c r="Z8" s="75"/>
      <c r="AA8" s="4"/>
      <c r="AB8" s="4"/>
      <c r="AC8" s="4"/>
      <c r="AD8" s="177"/>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7"/>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7"/>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7"/>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7"/>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7"/>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7"/>
      <c r="E14" s="204"/>
      <c r="P14" s="75"/>
      <c r="Q14" s="75"/>
      <c r="S14" s="75"/>
      <c r="T14" s="75"/>
      <c r="U14" s="75"/>
      <c r="V14" s="75"/>
      <c r="W14" s="75"/>
      <c r="Z14" s="75" t="s">
        <v>28</v>
      </c>
      <c r="AA14" s="4"/>
      <c r="AB14" s="4"/>
      <c r="AC14" s="4"/>
      <c r="AD14" s="177"/>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7"/>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7"/>
      <c r="E16" s="424" t="s">
        <v>78</v>
      </c>
      <c r="F16" s="424"/>
      <c r="G16" s="424"/>
      <c r="H16" s="424"/>
      <c r="I16" s="424"/>
      <c r="J16" s="424"/>
      <c r="K16" s="60"/>
      <c r="L16" s="137"/>
      <c r="M16" s="424" t="s">
        <v>79</v>
      </c>
      <c r="N16" s="424"/>
      <c r="O16" s="424"/>
      <c r="P16" s="424"/>
      <c r="Q16" s="424"/>
      <c r="R16" s="424"/>
      <c r="S16" s="75"/>
      <c r="T16" s="60"/>
      <c r="U16" s="415" t="s">
        <v>80</v>
      </c>
      <c r="V16" s="416"/>
      <c r="W16" s="416"/>
      <c r="X16" s="416"/>
      <c r="Y16" s="416"/>
      <c r="Z16" s="417"/>
      <c r="AA16" s="4"/>
      <c r="AB16" s="4"/>
      <c r="AC16" s="4"/>
      <c r="AD16" s="177"/>
      <c r="AE16" s="426" t="s">
        <v>81</v>
      </c>
      <c r="AF16" s="427"/>
      <c r="AG16" s="427"/>
      <c r="AH16" s="427"/>
      <c r="AI16" s="427"/>
      <c r="AJ16" s="428"/>
      <c r="AK16" s="4"/>
      <c r="AL16" s="147"/>
      <c r="AM16" s="426" t="s">
        <v>82</v>
      </c>
      <c r="AN16" s="427"/>
      <c r="AO16" s="427"/>
      <c r="AP16" s="427"/>
      <c r="AQ16" s="427"/>
      <c r="AR16" s="428"/>
      <c r="AS16" s="4"/>
      <c r="AT16" s="147"/>
      <c r="AU16" s="426" t="s">
        <v>83</v>
      </c>
      <c r="AV16" s="427"/>
      <c r="AW16" s="427"/>
      <c r="AX16" s="427"/>
      <c r="AY16" s="427"/>
      <c r="AZ16" s="428"/>
      <c r="BA16" s="4"/>
    </row>
    <row r="17" spans="1:53" x14ac:dyDescent="0.2">
      <c r="B17" s="10" t="s">
        <v>84</v>
      </c>
      <c r="C17" s="10" t="s">
        <v>35</v>
      </c>
      <c r="D17" s="178"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8"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6">
        <f>'Cover Page'!A5</f>
        <v>45261</v>
      </c>
      <c r="B18" s="11" t="s">
        <v>433</v>
      </c>
      <c r="C18" s="11"/>
      <c r="D18" s="179">
        <v>8201</v>
      </c>
      <c r="E18" s="192">
        <v>12</v>
      </c>
      <c r="F18" s="192">
        <v>3</v>
      </c>
      <c r="G18" s="192"/>
      <c r="H18" s="192">
        <v>2</v>
      </c>
      <c r="I18" s="192"/>
      <c r="J18" s="192">
        <v>10</v>
      </c>
      <c r="M18" s="188">
        <v>1217.8899999999999</v>
      </c>
      <c r="N18" s="188">
        <v>655.91</v>
      </c>
      <c r="O18" s="188">
        <v>289.26</v>
      </c>
      <c r="P18" s="188">
        <v>255.57000000000002</v>
      </c>
      <c r="Q18" s="188">
        <v>245.74999999999997</v>
      </c>
      <c r="R18" s="188">
        <v>1051.56</v>
      </c>
      <c r="S18" s="75"/>
      <c r="T18" s="75"/>
      <c r="U18" s="189">
        <v>45.107037037037031</v>
      </c>
      <c r="V18" s="189">
        <v>43.727333333333334</v>
      </c>
      <c r="W18" s="189">
        <v>26.296363636363637</v>
      </c>
      <c r="X18" s="189">
        <v>21.297500000000003</v>
      </c>
      <c r="Y18" s="189">
        <v>24.574999999999996</v>
      </c>
      <c r="Z18" s="189">
        <v>38.946666666666665</v>
      </c>
      <c r="AA18" s="4"/>
      <c r="AB18" s="11" t="s">
        <v>434</v>
      </c>
      <c r="AC18" s="11"/>
      <c r="AD18" s="179">
        <v>8201</v>
      </c>
      <c r="AE18" s="183">
        <v>28</v>
      </c>
      <c r="AF18" s="183">
        <v>10</v>
      </c>
      <c r="AG18" s="183">
        <v>5</v>
      </c>
      <c r="AH18" s="183">
        <v>6</v>
      </c>
      <c r="AI18" s="183">
        <v>9</v>
      </c>
      <c r="AJ18" s="183">
        <v>13</v>
      </c>
      <c r="AK18" s="4"/>
      <c r="AL18" s="4"/>
      <c r="AM18" s="210">
        <v>29925.619999999988</v>
      </c>
      <c r="AN18" s="210">
        <v>5257.97</v>
      </c>
      <c r="AO18" s="210">
        <v>3304.4900000000002</v>
      </c>
      <c r="AP18" s="210">
        <v>1497.2400000000002</v>
      </c>
      <c r="AQ18" s="210">
        <v>592.04999999999995</v>
      </c>
      <c r="AR18" s="210">
        <v>3477.2699999999995</v>
      </c>
      <c r="AS18" s="4"/>
      <c r="AT18" s="4"/>
      <c r="AU18" s="210">
        <v>467.58781249999981</v>
      </c>
      <c r="AV18" s="210">
        <v>138.36763157894737</v>
      </c>
      <c r="AW18" s="210">
        <v>103.26531250000001</v>
      </c>
      <c r="AX18" s="210">
        <v>53.472857142857151</v>
      </c>
      <c r="AY18" s="210">
        <v>26.911363636363635</v>
      </c>
      <c r="AZ18" s="210">
        <v>48.975633802816894</v>
      </c>
      <c r="BA18" s="4"/>
    </row>
    <row r="19" spans="1:53" x14ac:dyDescent="0.2">
      <c r="B19" s="11" t="s">
        <v>434</v>
      </c>
      <c r="C19" s="11"/>
      <c r="D19" s="179">
        <v>8201</v>
      </c>
      <c r="E19" s="192">
        <v>338</v>
      </c>
      <c r="F19" s="192">
        <v>152</v>
      </c>
      <c r="G19" s="192">
        <v>55</v>
      </c>
      <c r="H19" s="192">
        <v>70</v>
      </c>
      <c r="I19" s="192">
        <v>47</v>
      </c>
      <c r="J19" s="192">
        <v>339</v>
      </c>
      <c r="M19" s="188">
        <v>106390.30999999985</v>
      </c>
      <c r="N19" s="188">
        <v>53410.610000000044</v>
      </c>
      <c r="O19" s="188">
        <v>22440.629999999986</v>
      </c>
      <c r="P19" s="188">
        <v>28089.729999999974</v>
      </c>
      <c r="Q19" s="188">
        <v>17403.63999999997</v>
      </c>
      <c r="R19" s="188">
        <v>151828.01999999996</v>
      </c>
      <c r="S19" s="75"/>
      <c r="T19" s="75"/>
      <c r="U19" s="189">
        <v>118.47473273942077</v>
      </c>
      <c r="V19" s="189">
        <v>90.526457627118717</v>
      </c>
      <c r="W19" s="189">
        <v>51.234315068493117</v>
      </c>
      <c r="X19" s="189">
        <v>70.400325814536274</v>
      </c>
      <c r="Y19" s="189">
        <v>51.642848664688337</v>
      </c>
      <c r="Z19" s="189">
        <v>151.67634365634362</v>
      </c>
      <c r="AA19" s="4"/>
      <c r="AB19" s="11" t="s">
        <v>873</v>
      </c>
      <c r="AC19" s="11"/>
      <c r="AD19" s="179">
        <v>8004</v>
      </c>
      <c r="AE19" s="183">
        <v>14</v>
      </c>
      <c r="AF19" s="183">
        <v>9</v>
      </c>
      <c r="AG19" s="183">
        <v>4</v>
      </c>
      <c r="AH19" s="183">
        <v>3</v>
      </c>
      <c r="AI19" s="183">
        <v>5</v>
      </c>
      <c r="AJ19" s="183">
        <v>6</v>
      </c>
      <c r="AK19" s="4"/>
      <c r="AL19" s="4"/>
      <c r="AM19" s="210">
        <v>4757.1500000000024</v>
      </c>
      <c r="AN19" s="210">
        <v>1839.7399999999998</v>
      </c>
      <c r="AO19" s="210">
        <v>1114.2800000000002</v>
      </c>
      <c r="AP19" s="210">
        <v>400.19999999999993</v>
      </c>
      <c r="AQ19" s="210">
        <v>266.02999999999997</v>
      </c>
      <c r="AR19" s="210">
        <v>3727.14</v>
      </c>
      <c r="AS19" s="4"/>
      <c r="AT19" s="4"/>
      <c r="AU19" s="210">
        <v>128.57162162162169</v>
      </c>
      <c r="AV19" s="210">
        <v>76.65583333333332</v>
      </c>
      <c r="AW19" s="210">
        <v>69.642500000000013</v>
      </c>
      <c r="AX19" s="210">
        <v>33.349999999999994</v>
      </c>
      <c r="AY19" s="210">
        <v>26.602999999999998</v>
      </c>
      <c r="AZ19" s="210">
        <v>90.905853658536586</v>
      </c>
      <c r="BA19" s="4"/>
    </row>
    <row r="20" spans="1:53" x14ac:dyDescent="0.2">
      <c r="B20" s="11" t="s">
        <v>434</v>
      </c>
      <c r="C20" s="11"/>
      <c r="D20" s="179">
        <v>8205</v>
      </c>
      <c r="E20" s="192">
        <v>2</v>
      </c>
      <c r="F20" s="192"/>
      <c r="G20" s="192">
        <v>1</v>
      </c>
      <c r="H20" s="192">
        <v>1</v>
      </c>
      <c r="I20" s="192">
        <v>1</v>
      </c>
      <c r="J20" s="192">
        <v>0</v>
      </c>
      <c r="M20" s="188">
        <v>757.94</v>
      </c>
      <c r="N20" s="188">
        <v>299.5</v>
      </c>
      <c r="O20" s="188">
        <v>116.13</v>
      </c>
      <c r="P20" s="188">
        <v>120.15</v>
      </c>
      <c r="Q20" s="188">
        <v>62.93</v>
      </c>
      <c r="R20" s="188">
        <v>0</v>
      </c>
      <c r="S20" s="75"/>
      <c r="T20" s="75"/>
      <c r="U20" s="189">
        <v>151.58800000000002</v>
      </c>
      <c r="V20" s="189">
        <v>99.833333333333329</v>
      </c>
      <c r="W20" s="189">
        <v>38.71</v>
      </c>
      <c r="X20" s="189">
        <v>60.075000000000003</v>
      </c>
      <c r="Y20" s="189">
        <v>62.93</v>
      </c>
      <c r="Z20" s="189">
        <v>0</v>
      </c>
      <c r="AA20" s="4"/>
      <c r="AB20" s="11" t="s">
        <v>440</v>
      </c>
      <c r="AC20" s="11"/>
      <c r="AD20" s="179">
        <v>8401</v>
      </c>
      <c r="AE20" s="183">
        <v>117</v>
      </c>
      <c r="AF20" s="183">
        <v>57</v>
      </c>
      <c r="AG20" s="183">
        <v>23</v>
      </c>
      <c r="AH20" s="183">
        <v>43</v>
      </c>
      <c r="AI20" s="183">
        <v>42</v>
      </c>
      <c r="AJ20" s="183">
        <v>113</v>
      </c>
      <c r="AK20" s="4"/>
      <c r="AL20" s="4"/>
      <c r="AM20" s="210">
        <v>168976.84000000008</v>
      </c>
      <c r="AN20" s="210">
        <v>83985.409999999989</v>
      </c>
      <c r="AO20" s="210">
        <v>46945.81</v>
      </c>
      <c r="AP20" s="210">
        <v>36843.360000000001</v>
      </c>
      <c r="AQ20" s="210">
        <v>37774.210000000006</v>
      </c>
      <c r="AR20" s="210">
        <v>1110089.03</v>
      </c>
      <c r="AS20" s="4"/>
      <c r="AT20" s="4"/>
      <c r="AU20" s="210">
        <v>485.56563218390829</v>
      </c>
      <c r="AV20" s="210">
        <v>344.20249999999993</v>
      </c>
      <c r="AW20" s="210">
        <v>226.79135265700481</v>
      </c>
      <c r="AX20" s="210">
        <v>195.97531914893617</v>
      </c>
      <c r="AY20" s="210">
        <v>248.51453947368427</v>
      </c>
      <c r="AZ20" s="210">
        <v>2810.3519746835445</v>
      </c>
      <c r="BA20" s="4"/>
    </row>
    <row r="21" spans="1:53" x14ac:dyDescent="0.2">
      <c r="B21" s="11" t="s">
        <v>434</v>
      </c>
      <c r="C21" s="11"/>
      <c r="D21" s="179">
        <v>8232</v>
      </c>
      <c r="E21" s="192"/>
      <c r="F21" s="192">
        <v>1</v>
      </c>
      <c r="G21" s="192"/>
      <c r="H21" s="192"/>
      <c r="I21" s="192"/>
      <c r="J21" s="192">
        <v>0</v>
      </c>
      <c r="M21" s="188">
        <v>73.040000000000006</v>
      </c>
      <c r="N21" s="188">
        <v>9.61</v>
      </c>
      <c r="O21" s="188"/>
      <c r="P21" s="188"/>
      <c r="Q21" s="188"/>
      <c r="R21" s="188">
        <v>0</v>
      </c>
      <c r="S21" s="75"/>
      <c r="T21" s="75"/>
      <c r="U21" s="189">
        <v>73.040000000000006</v>
      </c>
      <c r="V21" s="189">
        <v>9.61</v>
      </c>
      <c r="W21" s="189"/>
      <c r="X21" s="189"/>
      <c r="Y21" s="189"/>
      <c r="Z21" s="189">
        <v>0</v>
      </c>
      <c r="AA21" s="4"/>
      <c r="AB21" s="11" t="s">
        <v>444</v>
      </c>
      <c r="AC21" s="11"/>
      <c r="AD21" s="179">
        <v>8202</v>
      </c>
      <c r="AE21" s="183">
        <v>15</v>
      </c>
      <c r="AF21" s="183">
        <v>4</v>
      </c>
      <c r="AG21" s="183">
        <v>1</v>
      </c>
      <c r="AH21" s="183"/>
      <c r="AI21" s="183">
        <v>2</v>
      </c>
      <c r="AJ21" s="183">
        <v>1</v>
      </c>
      <c r="AK21" s="4"/>
      <c r="AL21" s="4"/>
      <c r="AM21" s="210">
        <v>6898.0899999999992</v>
      </c>
      <c r="AN21" s="210">
        <v>875.49</v>
      </c>
      <c r="AO21" s="210">
        <v>116.68</v>
      </c>
      <c r="AP21" s="210">
        <v>133.9</v>
      </c>
      <c r="AQ21" s="210">
        <v>161.94999999999999</v>
      </c>
      <c r="AR21" s="210">
        <v>799.64</v>
      </c>
      <c r="AS21" s="4"/>
      <c r="AT21" s="4"/>
      <c r="AU21" s="210">
        <v>313.54954545454541</v>
      </c>
      <c r="AV21" s="210">
        <v>125.07000000000001</v>
      </c>
      <c r="AW21" s="210">
        <v>58.34</v>
      </c>
      <c r="AX21" s="210">
        <v>66.95</v>
      </c>
      <c r="AY21" s="210">
        <v>80.974999999999994</v>
      </c>
      <c r="AZ21" s="210">
        <v>34.766956521739132</v>
      </c>
      <c r="BA21" s="4"/>
    </row>
    <row r="22" spans="1:53" x14ac:dyDescent="0.2">
      <c r="B22" s="11" t="s">
        <v>873</v>
      </c>
      <c r="C22" s="11"/>
      <c r="D22" s="179">
        <v>8004</v>
      </c>
      <c r="E22" s="192">
        <v>208</v>
      </c>
      <c r="F22" s="192">
        <v>99</v>
      </c>
      <c r="G22" s="192">
        <v>72</v>
      </c>
      <c r="H22" s="192">
        <v>48</v>
      </c>
      <c r="I22" s="192">
        <v>27</v>
      </c>
      <c r="J22" s="192">
        <v>301</v>
      </c>
      <c r="M22" s="188">
        <v>94651.690000000031</v>
      </c>
      <c r="N22" s="188">
        <v>45862.310000000005</v>
      </c>
      <c r="O22" s="188">
        <v>20078.080000000013</v>
      </c>
      <c r="P22" s="188">
        <v>20507.53000000001</v>
      </c>
      <c r="Q22" s="188">
        <v>13276.489999999991</v>
      </c>
      <c r="R22" s="188">
        <v>144941.46000000002</v>
      </c>
      <c r="S22" s="75"/>
      <c r="T22" s="75"/>
      <c r="U22" s="189">
        <v>135.21670000000003</v>
      </c>
      <c r="V22" s="189">
        <v>93.216077235772374</v>
      </c>
      <c r="W22" s="189">
        <v>50.070024937655894</v>
      </c>
      <c r="X22" s="189">
        <v>59.614912790697701</v>
      </c>
      <c r="Y22" s="189">
        <v>44.402976588628732</v>
      </c>
      <c r="Z22" s="189">
        <v>191.9754437086093</v>
      </c>
      <c r="AA22" s="4"/>
      <c r="AB22" s="11" t="s">
        <v>445</v>
      </c>
      <c r="AC22" s="11"/>
      <c r="AD22" s="179">
        <v>8007</v>
      </c>
      <c r="AE22" s="183"/>
      <c r="AF22" s="183">
        <v>2</v>
      </c>
      <c r="AG22" s="183"/>
      <c r="AH22" s="183">
        <v>3</v>
      </c>
      <c r="AI22" s="183"/>
      <c r="AJ22" s="183">
        <v>0</v>
      </c>
      <c r="AK22" s="4"/>
      <c r="AL22" s="4"/>
      <c r="AM22" s="210">
        <v>549.45000000000005</v>
      </c>
      <c r="AN22" s="210">
        <v>2286.4499999999998</v>
      </c>
      <c r="AO22" s="210">
        <v>75.38</v>
      </c>
      <c r="AP22" s="210">
        <v>105.5</v>
      </c>
      <c r="AQ22" s="210"/>
      <c r="AR22" s="210">
        <v>0</v>
      </c>
      <c r="AS22" s="4"/>
      <c r="AT22" s="4"/>
      <c r="AU22" s="210">
        <v>109.89000000000001</v>
      </c>
      <c r="AV22" s="210">
        <v>457.28999999999996</v>
      </c>
      <c r="AW22" s="210">
        <v>25.126666666666665</v>
      </c>
      <c r="AX22" s="210">
        <v>35.166666666666664</v>
      </c>
      <c r="AY22" s="210"/>
      <c r="AZ22" s="210">
        <v>0</v>
      </c>
      <c r="BA22" s="4"/>
    </row>
    <row r="23" spans="1:53" x14ac:dyDescent="0.2">
      <c r="B23" s="11" t="s">
        <v>438</v>
      </c>
      <c r="C23" s="11"/>
      <c r="D23" s="179">
        <v>8008</v>
      </c>
      <c r="E23" s="192"/>
      <c r="F23" s="192"/>
      <c r="G23" s="192"/>
      <c r="H23" s="192"/>
      <c r="I23" s="192"/>
      <c r="J23" s="192">
        <v>1</v>
      </c>
      <c r="M23" s="188">
        <v>9.8000000000000007</v>
      </c>
      <c r="N23" s="188">
        <v>13.73</v>
      </c>
      <c r="O23" s="188">
        <v>12.02</v>
      </c>
      <c r="P23" s="188">
        <v>13.43</v>
      </c>
      <c r="Q23" s="188">
        <v>15.27</v>
      </c>
      <c r="R23" s="188">
        <v>284.42</v>
      </c>
      <c r="S23" s="75"/>
      <c r="T23" s="75"/>
      <c r="U23" s="189">
        <v>9.8000000000000007</v>
      </c>
      <c r="V23" s="189">
        <v>13.73</v>
      </c>
      <c r="W23" s="189">
        <v>12.02</v>
      </c>
      <c r="X23" s="189">
        <v>13.43</v>
      </c>
      <c r="Y23" s="189">
        <v>15.27</v>
      </c>
      <c r="Z23" s="189">
        <v>284.42</v>
      </c>
      <c r="AA23" s="4"/>
      <c r="AB23" s="11" t="s">
        <v>448</v>
      </c>
      <c r="AC23" s="11"/>
      <c r="AD23" s="179">
        <v>8091</v>
      </c>
      <c r="AE23" s="183"/>
      <c r="AF23" s="183"/>
      <c r="AG23" s="183"/>
      <c r="AH23" s="183"/>
      <c r="AI23" s="183"/>
      <c r="AJ23" s="183">
        <v>1</v>
      </c>
      <c r="AK23" s="4"/>
      <c r="AL23" s="4"/>
      <c r="AM23" s="210">
        <v>375.03</v>
      </c>
      <c r="AN23" s="210">
        <v>147.61000000000001</v>
      </c>
      <c r="AO23" s="210">
        <v>118.34</v>
      </c>
      <c r="AP23" s="210">
        <v>88.83</v>
      </c>
      <c r="AQ23" s="210">
        <v>90.88</v>
      </c>
      <c r="AR23" s="210">
        <v>5918.0700000000015</v>
      </c>
      <c r="AS23" s="4"/>
      <c r="AT23" s="4"/>
      <c r="AU23" s="210">
        <v>375.03</v>
      </c>
      <c r="AV23" s="210">
        <v>147.61000000000001</v>
      </c>
      <c r="AW23" s="210">
        <v>118.34</v>
      </c>
      <c r="AX23" s="210">
        <v>88.83</v>
      </c>
      <c r="AY23" s="210">
        <v>90.88</v>
      </c>
      <c r="AZ23" s="210">
        <v>5918.0700000000015</v>
      </c>
      <c r="BA23" s="4"/>
    </row>
    <row r="24" spans="1:53" x14ac:dyDescent="0.2">
      <c r="B24" s="11" t="s">
        <v>439</v>
      </c>
      <c r="C24" s="11"/>
      <c r="D24" s="179">
        <v>8401</v>
      </c>
      <c r="E24" s="192">
        <v>1</v>
      </c>
      <c r="F24" s="192"/>
      <c r="G24" s="192"/>
      <c r="H24" s="192"/>
      <c r="I24" s="192"/>
      <c r="J24" s="192">
        <v>0</v>
      </c>
      <c r="M24" s="188">
        <v>65.97</v>
      </c>
      <c r="N24" s="188"/>
      <c r="O24" s="188"/>
      <c r="P24" s="188"/>
      <c r="Q24" s="188"/>
      <c r="R24" s="188">
        <v>0</v>
      </c>
      <c r="S24" s="75"/>
      <c r="T24" s="75"/>
      <c r="U24" s="189">
        <v>65.97</v>
      </c>
      <c r="V24" s="189"/>
      <c r="W24" s="189"/>
      <c r="X24" s="189"/>
      <c r="Y24" s="189"/>
      <c r="Z24" s="189">
        <v>0</v>
      </c>
      <c r="AA24" s="4"/>
      <c r="AB24" s="11" t="s">
        <v>449</v>
      </c>
      <c r="AC24" s="11"/>
      <c r="AD24" s="179">
        <v>8009</v>
      </c>
      <c r="AE24" s="183">
        <v>37</v>
      </c>
      <c r="AF24" s="183">
        <v>15</v>
      </c>
      <c r="AG24" s="183">
        <v>4</v>
      </c>
      <c r="AH24" s="183">
        <v>17</v>
      </c>
      <c r="AI24" s="183">
        <v>12</v>
      </c>
      <c r="AJ24" s="183">
        <v>20</v>
      </c>
      <c r="AK24" s="4"/>
      <c r="AL24" s="4"/>
      <c r="AM24" s="210">
        <v>15843.540000000005</v>
      </c>
      <c r="AN24" s="210">
        <v>5979.2899999999981</v>
      </c>
      <c r="AO24" s="210">
        <v>1968.1599999999989</v>
      </c>
      <c r="AP24" s="210">
        <v>3244.7400000000007</v>
      </c>
      <c r="AQ24" s="210">
        <v>843.84</v>
      </c>
      <c r="AR24" s="210">
        <v>7128.26</v>
      </c>
      <c r="AS24" s="4"/>
      <c r="AT24" s="4"/>
      <c r="AU24" s="210">
        <v>168.54829787234047</v>
      </c>
      <c r="AV24" s="210">
        <v>108.7143636363636</v>
      </c>
      <c r="AW24" s="210">
        <v>41.003333333333309</v>
      </c>
      <c r="AX24" s="210">
        <v>70.537826086956542</v>
      </c>
      <c r="AY24" s="210">
        <v>30.137142857142859</v>
      </c>
      <c r="AZ24" s="210">
        <v>67.888190476190474</v>
      </c>
      <c r="BA24" s="4"/>
    </row>
    <row r="25" spans="1:53" x14ac:dyDescent="0.2">
      <c r="B25" s="11" t="s">
        <v>440</v>
      </c>
      <c r="C25" s="11"/>
      <c r="D25" s="179">
        <v>8201</v>
      </c>
      <c r="E25" s="192"/>
      <c r="F25" s="192"/>
      <c r="G25" s="192"/>
      <c r="H25" s="192"/>
      <c r="I25" s="192"/>
      <c r="J25" s="192">
        <v>1</v>
      </c>
      <c r="M25" s="188">
        <v>18.93</v>
      </c>
      <c r="N25" s="188">
        <v>20.079999999999998</v>
      </c>
      <c r="O25" s="188">
        <v>16.11</v>
      </c>
      <c r="P25" s="188">
        <v>12.02</v>
      </c>
      <c r="Q25" s="188">
        <v>14.92</v>
      </c>
      <c r="R25" s="188">
        <v>301.68</v>
      </c>
      <c r="S25" s="75"/>
      <c r="T25" s="75"/>
      <c r="U25" s="189">
        <v>18.93</v>
      </c>
      <c r="V25" s="189">
        <v>20.079999999999998</v>
      </c>
      <c r="W25" s="189">
        <v>16.11</v>
      </c>
      <c r="X25" s="189">
        <v>12.02</v>
      </c>
      <c r="Y25" s="189">
        <v>14.92</v>
      </c>
      <c r="Z25" s="189">
        <v>301.68</v>
      </c>
      <c r="AA25" s="4"/>
      <c r="AB25" s="11" t="s">
        <v>817</v>
      </c>
      <c r="AC25" s="11"/>
      <c r="AD25" s="179">
        <v>8089</v>
      </c>
      <c r="AE25" s="183"/>
      <c r="AF25" s="183"/>
      <c r="AG25" s="183"/>
      <c r="AH25" s="183">
        <v>1</v>
      </c>
      <c r="AI25" s="183">
        <v>1</v>
      </c>
      <c r="AJ25" s="183">
        <v>0</v>
      </c>
      <c r="AK25" s="4"/>
      <c r="AL25" s="4"/>
      <c r="AM25" s="210">
        <v>108.44</v>
      </c>
      <c r="AN25" s="210">
        <v>52.16</v>
      </c>
      <c r="AO25" s="210">
        <v>50.58</v>
      </c>
      <c r="AP25" s="210">
        <v>7.77</v>
      </c>
      <c r="AQ25" s="210">
        <v>2.38</v>
      </c>
      <c r="AR25" s="210">
        <v>0</v>
      </c>
      <c r="AS25" s="4"/>
      <c r="AT25" s="4"/>
      <c r="AU25" s="210">
        <v>108.44</v>
      </c>
      <c r="AV25" s="210">
        <v>52.16</v>
      </c>
      <c r="AW25" s="210">
        <v>25.29</v>
      </c>
      <c r="AX25" s="210">
        <v>3.8849999999999998</v>
      </c>
      <c r="AY25" s="210">
        <v>2.38</v>
      </c>
      <c r="AZ25" s="210">
        <v>0</v>
      </c>
      <c r="BA25" s="4"/>
    </row>
    <row r="26" spans="1:53" x14ac:dyDescent="0.2">
      <c r="B26" s="11" t="s">
        <v>440</v>
      </c>
      <c r="C26" s="11"/>
      <c r="D26" s="179">
        <v>8401</v>
      </c>
      <c r="E26" s="192">
        <v>780</v>
      </c>
      <c r="F26" s="192">
        <v>433</v>
      </c>
      <c r="G26" s="192">
        <v>201</v>
      </c>
      <c r="H26" s="192">
        <v>187</v>
      </c>
      <c r="I26" s="192">
        <v>188</v>
      </c>
      <c r="J26" s="192">
        <v>1617</v>
      </c>
      <c r="M26" s="188">
        <v>332869.89000000019</v>
      </c>
      <c r="N26" s="188">
        <v>184928.09999999937</v>
      </c>
      <c r="O26" s="188">
        <v>97427.759999999704</v>
      </c>
      <c r="P26" s="188">
        <v>81456.220000000234</v>
      </c>
      <c r="Q26" s="188">
        <v>98375.040000000095</v>
      </c>
      <c r="R26" s="188">
        <v>1035008.1000000008</v>
      </c>
      <c r="S26" s="75"/>
      <c r="T26" s="75"/>
      <c r="U26" s="189">
        <v>110.25832726068241</v>
      </c>
      <c r="V26" s="189">
        <v>78.826982097186431</v>
      </c>
      <c r="W26" s="189">
        <v>51.906105487479863</v>
      </c>
      <c r="X26" s="189">
        <v>47.385817335660406</v>
      </c>
      <c r="Y26" s="189">
        <v>60.538486153846215</v>
      </c>
      <c r="Z26" s="189">
        <v>303.87789195537312</v>
      </c>
      <c r="AA26" s="4"/>
      <c r="AB26" s="11" t="s">
        <v>450</v>
      </c>
      <c r="AC26" s="11"/>
      <c r="AD26" s="179">
        <v>8012</v>
      </c>
      <c r="AE26" s="183">
        <v>105</v>
      </c>
      <c r="AF26" s="183">
        <v>26</v>
      </c>
      <c r="AG26" s="183">
        <v>9</v>
      </c>
      <c r="AH26" s="183">
        <v>17</v>
      </c>
      <c r="AI26" s="183">
        <v>29</v>
      </c>
      <c r="AJ26" s="183">
        <v>38</v>
      </c>
      <c r="AK26" s="4"/>
      <c r="AL26" s="4"/>
      <c r="AM26" s="210">
        <v>115375.95999999996</v>
      </c>
      <c r="AN26" s="210">
        <v>37613.710000000006</v>
      </c>
      <c r="AO26" s="210">
        <v>28610.770000000008</v>
      </c>
      <c r="AP26" s="210">
        <v>35560.700000000004</v>
      </c>
      <c r="AQ26" s="210">
        <v>9766.6899999999987</v>
      </c>
      <c r="AR26" s="210">
        <v>133366.64000000001</v>
      </c>
      <c r="AS26" s="4"/>
      <c r="AT26" s="4"/>
      <c r="AU26" s="210">
        <v>588.65285714285699</v>
      </c>
      <c r="AV26" s="210">
        <v>413.33747252747258</v>
      </c>
      <c r="AW26" s="210">
        <v>357.63462500000009</v>
      </c>
      <c r="AX26" s="210">
        <v>461.82727272727277</v>
      </c>
      <c r="AY26" s="210">
        <v>152.60453124999998</v>
      </c>
      <c r="AZ26" s="210">
        <v>595.38678571428579</v>
      </c>
      <c r="BA26" s="4"/>
    </row>
    <row r="27" spans="1:53" x14ac:dyDescent="0.2">
      <c r="B27" s="11" t="s">
        <v>441</v>
      </c>
      <c r="C27" s="11"/>
      <c r="D27" s="179">
        <v>8406</v>
      </c>
      <c r="E27" s="192"/>
      <c r="F27" s="192"/>
      <c r="G27" s="192"/>
      <c r="H27" s="192"/>
      <c r="I27" s="192"/>
      <c r="J27" s="192">
        <v>1</v>
      </c>
      <c r="M27" s="188">
        <v>11.56</v>
      </c>
      <c r="N27" s="188">
        <v>10.5</v>
      </c>
      <c r="O27" s="188">
        <v>10.85</v>
      </c>
      <c r="P27" s="188">
        <v>10.5</v>
      </c>
      <c r="Q27" s="188">
        <v>10.5</v>
      </c>
      <c r="R27" s="188">
        <v>34.409999999999997</v>
      </c>
      <c r="S27" s="75"/>
      <c r="T27" s="75"/>
      <c r="U27" s="189">
        <v>11.56</v>
      </c>
      <c r="V27" s="189">
        <v>10.5</v>
      </c>
      <c r="W27" s="189">
        <v>10.85</v>
      </c>
      <c r="X27" s="189">
        <v>10.5</v>
      </c>
      <c r="Y27" s="189">
        <v>10.5</v>
      </c>
      <c r="Z27" s="189">
        <v>34.409999999999997</v>
      </c>
      <c r="AA27" s="4"/>
      <c r="AB27" s="11" t="s">
        <v>450</v>
      </c>
      <c r="AC27" s="11"/>
      <c r="AD27" s="179">
        <v>8081</v>
      </c>
      <c r="AE27" s="183"/>
      <c r="AF27" s="183"/>
      <c r="AG27" s="183"/>
      <c r="AH27" s="183"/>
      <c r="AI27" s="183">
        <v>1</v>
      </c>
      <c r="AJ27" s="183">
        <v>0</v>
      </c>
      <c r="AK27" s="4"/>
      <c r="AL27" s="4"/>
      <c r="AM27" s="210">
        <v>59802.26</v>
      </c>
      <c r="AN27" s="210"/>
      <c r="AO27" s="210"/>
      <c r="AP27" s="210">
        <v>777.51</v>
      </c>
      <c r="AQ27" s="210">
        <v>35.4</v>
      </c>
      <c r="AR27" s="210">
        <v>0</v>
      </c>
      <c r="AS27" s="4"/>
      <c r="AT27" s="4"/>
      <c r="AU27" s="210">
        <v>59802.26</v>
      </c>
      <c r="AV27" s="210"/>
      <c r="AW27" s="210"/>
      <c r="AX27" s="210">
        <v>777.51</v>
      </c>
      <c r="AY27" s="210">
        <v>35.4</v>
      </c>
      <c r="AZ27" s="210">
        <v>0</v>
      </c>
      <c r="BA27" s="4"/>
    </row>
    <row r="28" spans="1:53" x14ac:dyDescent="0.2">
      <c r="B28" s="11" t="s">
        <v>440</v>
      </c>
      <c r="C28" s="11"/>
      <c r="D28" s="179" t="s">
        <v>442</v>
      </c>
      <c r="E28" s="192"/>
      <c r="F28" s="192"/>
      <c r="G28" s="192"/>
      <c r="H28" s="192"/>
      <c r="I28" s="192">
        <v>1</v>
      </c>
      <c r="J28" s="192">
        <v>0</v>
      </c>
      <c r="M28" s="188">
        <v>134.55000000000001</v>
      </c>
      <c r="N28" s="188">
        <v>95.27</v>
      </c>
      <c r="O28" s="188">
        <v>44.03</v>
      </c>
      <c r="P28" s="188">
        <v>34.36</v>
      </c>
      <c r="Q28" s="188">
        <v>26.34</v>
      </c>
      <c r="R28" s="188">
        <v>0</v>
      </c>
      <c r="S28" s="75"/>
      <c r="T28" s="75"/>
      <c r="U28" s="189">
        <v>134.55000000000001</v>
      </c>
      <c r="V28" s="189">
        <v>95.27</v>
      </c>
      <c r="W28" s="189">
        <v>44.03</v>
      </c>
      <c r="X28" s="189">
        <v>34.36</v>
      </c>
      <c r="Y28" s="189">
        <v>26.34</v>
      </c>
      <c r="Z28" s="189">
        <v>0</v>
      </c>
      <c r="AA28" s="4"/>
      <c r="AB28" s="11" t="s">
        <v>454</v>
      </c>
      <c r="AC28" s="11"/>
      <c r="AD28" s="179">
        <v>8014</v>
      </c>
      <c r="AE28" s="183">
        <v>19</v>
      </c>
      <c r="AF28" s="183">
        <v>1</v>
      </c>
      <c r="AG28" s="183">
        <v>2</v>
      </c>
      <c r="AH28" s="183"/>
      <c r="AI28" s="183">
        <v>3</v>
      </c>
      <c r="AJ28" s="183">
        <v>3</v>
      </c>
      <c r="AK28" s="4"/>
      <c r="AL28" s="4"/>
      <c r="AM28" s="210">
        <v>2087.8500000000004</v>
      </c>
      <c r="AN28" s="210">
        <v>244.46</v>
      </c>
      <c r="AO28" s="210">
        <v>194.54000000000002</v>
      </c>
      <c r="AP28" s="210">
        <v>133.1</v>
      </c>
      <c r="AQ28" s="210">
        <v>141.33000000000001</v>
      </c>
      <c r="AR28" s="210">
        <v>599.52</v>
      </c>
      <c r="AS28" s="4"/>
      <c r="AT28" s="4"/>
      <c r="AU28" s="210">
        <v>83.51400000000001</v>
      </c>
      <c r="AV28" s="210">
        <v>34.922857142857147</v>
      </c>
      <c r="AW28" s="210">
        <v>32.423333333333339</v>
      </c>
      <c r="AX28" s="210">
        <v>26.619999999999997</v>
      </c>
      <c r="AY28" s="210">
        <v>23.555000000000003</v>
      </c>
      <c r="AZ28" s="210">
        <v>21.411428571428569</v>
      </c>
      <c r="BA28" s="4"/>
    </row>
    <row r="29" spans="1:53" x14ac:dyDescent="0.2">
      <c r="B29" s="90" t="s">
        <v>444</v>
      </c>
      <c r="C29" s="90"/>
      <c r="D29" s="180">
        <v>8202</v>
      </c>
      <c r="E29" s="191">
        <v>65</v>
      </c>
      <c r="F29" s="191">
        <v>42</v>
      </c>
      <c r="G29" s="191">
        <v>26</v>
      </c>
      <c r="H29" s="191">
        <v>19</v>
      </c>
      <c r="I29" s="191">
        <v>12</v>
      </c>
      <c r="J29" s="191">
        <v>33</v>
      </c>
      <c r="M29" s="190">
        <v>7912.7999999999993</v>
      </c>
      <c r="N29" s="188">
        <v>4735.3600000000006</v>
      </c>
      <c r="O29" s="188">
        <v>5120.7</v>
      </c>
      <c r="P29" s="188">
        <v>2735.1100000000006</v>
      </c>
      <c r="Q29" s="188">
        <v>1771.3099999999993</v>
      </c>
      <c r="R29" s="188">
        <v>4000.5</v>
      </c>
      <c r="S29" s="75"/>
      <c r="T29" s="75"/>
      <c r="U29" s="189">
        <v>40.998963730569947</v>
      </c>
      <c r="V29" s="189">
        <v>36.708217054263571</v>
      </c>
      <c r="W29" s="189">
        <v>58.189772727272725</v>
      </c>
      <c r="X29" s="189">
        <v>44.114677419354848</v>
      </c>
      <c r="Y29" s="189">
        <v>41.193255813953471</v>
      </c>
      <c r="Z29" s="189">
        <v>20.30710659898477</v>
      </c>
      <c r="AA29" s="4"/>
      <c r="AB29" s="90" t="s">
        <v>456</v>
      </c>
      <c r="AC29" s="90"/>
      <c r="AD29" s="180">
        <v>8302</v>
      </c>
      <c r="AE29" s="184">
        <v>122</v>
      </c>
      <c r="AF29" s="184">
        <v>26</v>
      </c>
      <c r="AG29" s="184">
        <v>13</v>
      </c>
      <c r="AH29" s="184">
        <v>11</v>
      </c>
      <c r="AI29" s="184">
        <v>19</v>
      </c>
      <c r="AJ29" s="184">
        <v>52</v>
      </c>
      <c r="AK29" s="4"/>
      <c r="AL29" s="4"/>
      <c r="AM29" s="211">
        <v>145162.10999999987</v>
      </c>
      <c r="AN29" s="211">
        <v>29195.979999999996</v>
      </c>
      <c r="AO29" s="211">
        <v>7783.380000000001</v>
      </c>
      <c r="AP29" s="211">
        <v>6331.34</v>
      </c>
      <c r="AQ29" s="211">
        <v>3001.8799999999992</v>
      </c>
      <c r="AR29" s="211">
        <v>70882.679999999993</v>
      </c>
      <c r="AS29" s="4"/>
      <c r="AT29" s="4"/>
      <c r="AU29" s="211">
        <v>678.32761682242926</v>
      </c>
      <c r="AV29" s="211">
        <v>310.59553191489357</v>
      </c>
      <c r="AW29" s="211">
        <v>97.29225000000001</v>
      </c>
      <c r="AX29" s="211">
        <v>95.929393939393947</v>
      </c>
      <c r="AY29" s="211">
        <v>54.579636363636347</v>
      </c>
      <c r="AZ29" s="211">
        <v>291.69827160493827</v>
      </c>
      <c r="BA29" s="4"/>
    </row>
    <row r="30" spans="1:53" x14ac:dyDescent="0.2">
      <c r="B30" s="90" t="s">
        <v>444</v>
      </c>
      <c r="C30" s="90"/>
      <c r="D30" s="180">
        <v>8210</v>
      </c>
      <c r="E30" s="191"/>
      <c r="F30" s="191"/>
      <c r="G30" s="191">
        <v>1</v>
      </c>
      <c r="H30" s="191">
        <v>1</v>
      </c>
      <c r="I30" s="191"/>
      <c r="J30" s="191">
        <v>0</v>
      </c>
      <c r="M30" s="190">
        <v>55.800000000000004</v>
      </c>
      <c r="N30" s="188">
        <v>44.22</v>
      </c>
      <c r="O30" s="188">
        <v>42.66</v>
      </c>
      <c r="P30" s="188">
        <v>22.99</v>
      </c>
      <c r="Q30" s="188"/>
      <c r="R30" s="188">
        <v>0</v>
      </c>
      <c r="S30" s="75"/>
      <c r="T30" s="75"/>
      <c r="U30" s="189">
        <v>27.900000000000002</v>
      </c>
      <c r="V30" s="189">
        <v>22.11</v>
      </c>
      <c r="W30" s="189">
        <v>21.33</v>
      </c>
      <c r="X30" s="189">
        <v>22.99</v>
      </c>
      <c r="Y30" s="189"/>
      <c r="Z30" s="189">
        <v>0</v>
      </c>
      <c r="AA30" s="4"/>
      <c r="AB30" s="90" t="s">
        <v>460</v>
      </c>
      <c r="AC30" s="90"/>
      <c r="AD30" s="180">
        <v>8203</v>
      </c>
      <c r="AE30" s="184">
        <v>34</v>
      </c>
      <c r="AF30" s="184">
        <v>6</v>
      </c>
      <c r="AG30" s="184"/>
      <c r="AH30" s="184">
        <v>1</v>
      </c>
      <c r="AI30" s="184">
        <v>4</v>
      </c>
      <c r="AJ30" s="184">
        <v>8</v>
      </c>
      <c r="AK30" s="4"/>
      <c r="AL30" s="4"/>
      <c r="AM30" s="211">
        <v>12476.66</v>
      </c>
      <c r="AN30" s="211">
        <v>1865.38</v>
      </c>
      <c r="AO30" s="211">
        <v>356.02000000000004</v>
      </c>
      <c r="AP30" s="211">
        <v>381.23999999999995</v>
      </c>
      <c r="AQ30" s="211">
        <v>313.2</v>
      </c>
      <c r="AR30" s="211">
        <v>7523.14</v>
      </c>
      <c r="AS30" s="4"/>
      <c r="AT30" s="4"/>
      <c r="AU30" s="211">
        <v>244.64039215686273</v>
      </c>
      <c r="AV30" s="211">
        <v>109.72823529411765</v>
      </c>
      <c r="AW30" s="211">
        <v>35.602000000000004</v>
      </c>
      <c r="AX30" s="211">
        <v>38.123999999999995</v>
      </c>
      <c r="AY30" s="211">
        <v>31.32</v>
      </c>
      <c r="AZ30" s="211">
        <v>141.94603773584907</v>
      </c>
      <c r="BA30" s="4"/>
    </row>
    <row r="31" spans="1:53" x14ac:dyDescent="0.2">
      <c r="B31" s="90" t="s">
        <v>445</v>
      </c>
      <c r="C31" s="90"/>
      <c r="D31" s="180">
        <v>8007</v>
      </c>
      <c r="E31" s="191">
        <v>7</v>
      </c>
      <c r="F31" s="191">
        <v>2</v>
      </c>
      <c r="G31" s="191"/>
      <c r="H31" s="191"/>
      <c r="I31" s="191">
        <v>1</v>
      </c>
      <c r="J31" s="191">
        <v>6</v>
      </c>
      <c r="M31" s="190">
        <v>1665.4399999999998</v>
      </c>
      <c r="N31" s="188">
        <v>975.95999999999992</v>
      </c>
      <c r="O31" s="188">
        <v>255.27</v>
      </c>
      <c r="P31" s="188">
        <v>328.29</v>
      </c>
      <c r="Q31" s="188">
        <v>267.58999999999997</v>
      </c>
      <c r="R31" s="188">
        <v>2982.57</v>
      </c>
      <c r="S31" s="75"/>
      <c r="T31" s="75"/>
      <c r="U31" s="189">
        <v>111.02933333333333</v>
      </c>
      <c r="V31" s="189">
        <v>108.44</v>
      </c>
      <c r="W31" s="189">
        <v>36.467142857142861</v>
      </c>
      <c r="X31" s="189">
        <v>46.898571428571429</v>
      </c>
      <c r="Y31" s="189">
        <v>38.227142857142852</v>
      </c>
      <c r="Z31" s="189">
        <v>186.41062500000001</v>
      </c>
      <c r="AA31" s="4"/>
      <c r="AB31" s="90" t="s">
        <v>466</v>
      </c>
      <c r="AC31" s="90"/>
      <c r="AD31" s="180">
        <v>8310</v>
      </c>
      <c r="AE31" s="184">
        <v>9</v>
      </c>
      <c r="AF31" s="184">
        <v>2</v>
      </c>
      <c r="AG31" s="184"/>
      <c r="AH31" s="184">
        <v>1</v>
      </c>
      <c r="AI31" s="184">
        <v>4</v>
      </c>
      <c r="AJ31" s="184">
        <v>2</v>
      </c>
      <c r="AK31" s="4"/>
      <c r="AL31" s="4"/>
      <c r="AM31" s="211">
        <v>18501.7</v>
      </c>
      <c r="AN31" s="211">
        <v>662.21000000000015</v>
      </c>
      <c r="AO31" s="211">
        <v>114.29000000000002</v>
      </c>
      <c r="AP31" s="211">
        <v>120.22000000000001</v>
      </c>
      <c r="AQ31" s="211">
        <v>73.95</v>
      </c>
      <c r="AR31" s="211">
        <v>435.09</v>
      </c>
      <c r="AS31" s="4"/>
      <c r="AT31" s="4"/>
      <c r="AU31" s="211">
        <v>1088.3352941176472</v>
      </c>
      <c r="AV31" s="211">
        <v>82.776250000000019</v>
      </c>
      <c r="AW31" s="211">
        <v>16.32714285714286</v>
      </c>
      <c r="AX31" s="211">
        <v>17.174285714285716</v>
      </c>
      <c r="AY31" s="211">
        <v>12.325000000000001</v>
      </c>
      <c r="AZ31" s="211">
        <v>24.171666666666667</v>
      </c>
      <c r="BA31" s="4"/>
    </row>
    <row r="32" spans="1:53" x14ac:dyDescent="0.2">
      <c r="B32" s="90" t="s">
        <v>447</v>
      </c>
      <c r="C32" s="90"/>
      <c r="D32" s="180">
        <v>8091</v>
      </c>
      <c r="E32" s="191"/>
      <c r="F32" s="191"/>
      <c r="G32" s="191">
        <v>1</v>
      </c>
      <c r="H32" s="191"/>
      <c r="I32" s="191"/>
      <c r="J32" s="191">
        <v>0</v>
      </c>
      <c r="M32" s="190">
        <v>63.57</v>
      </c>
      <c r="N32" s="188">
        <v>33.229999999999997</v>
      </c>
      <c r="O32" s="188">
        <v>39.159999999999997</v>
      </c>
      <c r="P32" s="188"/>
      <c r="Q32" s="188"/>
      <c r="R32" s="188">
        <v>0</v>
      </c>
      <c r="S32" s="75"/>
      <c r="T32" s="75"/>
      <c r="U32" s="189">
        <v>63.57</v>
      </c>
      <c r="V32" s="189">
        <v>33.229999999999997</v>
      </c>
      <c r="W32" s="189">
        <v>39.159999999999997</v>
      </c>
      <c r="X32" s="189"/>
      <c r="Y32" s="189"/>
      <c r="Z32" s="189">
        <v>0</v>
      </c>
      <c r="AA32" s="4"/>
      <c r="AB32" s="90" t="s">
        <v>894</v>
      </c>
      <c r="AC32" s="90"/>
      <c r="AD32" s="180">
        <v>8210</v>
      </c>
      <c r="AE32" s="184">
        <v>76</v>
      </c>
      <c r="AF32" s="184">
        <v>17</v>
      </c>
      <c r="AG32" s="184">
        <v>9</v>
      </c>
      <c r="AH32" s="184">
        <v>14</v>
      </c>
      <c r="AI32" s="184">
        <v>2</v>
      </c>
      <c r="AJ32" s="184">
        <v>24</v>
      </c>
      <c r="AK32" s="4"/>
      <c r="AL32" s="4"/>
      <c r="AM32" s="211">
        <v>71120.069999999992</v>
      </c>
      <c r="AN32" s="211">
        <v>6492.3</v>
      </c>
      <c r="AO32" s="211">
        <v>1001.8</v>
      </c>
      <c r="AP32" s="211">
        <v>1104.6499999999999</v>
      </c>
      <c r="AQ32" s="211">
        <v>871.98</v>
      </c>
      <c r="AR32" s="211">
        <v>19694.11</v>
      </c>
      <c r="AS32" s="4"/>
      <c r="AT32" s="4"/>
      <c r="AU32" s="211">
        <v>555.62554687499994</v>
      </c>
      <c r="AV32" s="211">
        <v>122.49622641509434</v>
      </c>
      <c r="AW32" s="211">
        <v>27.827777777777776</v>
      </c>
      <c r="AX32" s="211">
        <v>36.821666666666665</v>
      </c>
      <c r="AY32" s="211">
        <v>58.131999999999998</v>
      </c>
      <c r="AZ32" s="211">
        <v>138.69091549295774</v>
      </c>
      <c r="BA32" s="4"/>
    </row>
    <row r="33" spans="2:53" x14ac:dyDescent="0.2">
      <c r="B33" s="90" t="s">
        <v>448</v>
      </c>
      <c r="C33" s="90"/>
      <c r="D33" s="180">
        <v>8091</v>
      </c>
      <c r="E33" s="191">
        <v>13</v>
      </c>
      <c r="F33" s="191">
        <v>6</v>
      </c>
      <c r="G33" s="191">
        <v>6</v>
      </c>
      <c r="H33" s="191">
        <v>5</v>
      </c>
      <c r="I33" s="191">
        <v>3</v>
      </c>
      <c r="J33" s="191">
        <v>23</v>
      </c>
      <c r="M33" s="190">
        <v>4237.45</v>
      </c>
      <c r="N33" s="188">
        <v>1668.3</v>
      </c>
      <c r="O33" s="188">
        <v>1082.28</v>
      </c>
      <c r="P33" s="188">
        <v>1607.6399999999999</v>
      </c>
      <c r="Q33" s="188">
        <v>652</v>
      </c>
      <c r="R33" s="188">
        <v>6895.5999999999995</v>
      </c>
      <c r="S33" s="75"/>
      <c r="T33" s="75"/>
      <c r="U33" s="189">
        <v>81.489423076923075</v>
      </c>
      <c r="V33" s="189">
        <v>41.707499999999996</v>
      </c>
      <c r="W33" s="189">
        <v>32.796363636363637</v>
      </c>
      <c r="X33" s="189">
        <v>53.587999999999994</v>
      </c>
      <c r="Y33" s="189">
        <v>27.166666666666668</v>
      </c>
      <c r="Z33" s="189">
        <v>123.13571428571427</v>
      </c>
      <c r="AA33" s="4"/>
      <c r="AB33" s="90" t="s">
        <v>473</v>
      </c>
      <c r="AC33" s="90"/>
      <c r="AD33" s="180">
        <v>8204</v>
      </c>
      <c r="AE33" s="184">
        <v>44</v>
      </c>
      <c r="AF33" s="184">
        <v>15</v>
      </c>
      <c r="AG33" s="184">
        <v>8</v>
      </c>
      <c r="AH33" s="184">
        <v>9</v>
      </c>
      <c r="AI33" s="184">
        <v>8</v>
      </c>
      <c r="AJ33" s="184">
        <v>23</v>
      </c>
      <c r="AK33" s="4"/>
      <c r="AL33" s="4"/>
      <c r="AM33" s="211">
        <v>38077.80999999999</v>
      </c>
      <c r="AN33" s="211">
        <v>4667.4799999999968</v>
      </c>
      <c r="AO33" s="211">
        <v>4038.5600000000004</v>
      </c>
      <c r="AP33" s="211">
        <v>3476.3900000000003</v>
      </c>
      <c r="AQ33" s="211">
        <v>2743.7199999999993</v>
      </c>
      <c r="AR33" s="211">
        <v>84771.430000000008</v>
      </c>
      <c r="AS33" s="4"/>
      <c r="AT33" s="4"/>
      <c r="AU33" s="211">
        <v>418.43747252747244</v>
      </c>
      <c r="AV33" s="211">
        <v>91.51921568627445</v>
      </c>
      <c r="AW33" s="211">
        <v>106.27789473684211</v>
      </c>
      <c r="AX33" s="211">
        <v>112.14161290322582</v>
      </c>
      <c r="AY33" s="211">
        <v>119.29217391304346</v>
      </c>
      <c r="AZ33" s="211">
        <v>792.256355140187</v>
      </c>
      <c r="BA33" s="4"/>
    </row>
    <row r="34" spans="2:53" x14ac:dyDescent="0.2">
      <c r="B34" s="90" t="s">
        <v>449</v>
      </c>
      <c r="C34" s="90"/>
      <c r="D34" s="180">
        <v>8004</v>
      </c>
      <c r="E34" s="191">
        <v>1</v>
      </c>
      <c r="F34" s="191"/>
      <c r="G34" s="191"/>
      <c r="H34" s="191"/>
      <c r="I34" s="191"/>
      <c r="J34" s="191">
        <v>0</v>
      </c>
      <c r="M34" s="190">
        <v>109.93</v>
      </c>
      <c r="N34" s="188"/>
      <c r="O34" s="188"/>
      <c r="P34" s="188"/>
      <c r="Q34" s="188"/>
      <c r="R34" s="188">
        <v>0</v>
      </c>
      <c r="S34" s="75"/>
      <c r="T34" s="75"/>
      <c r="U34" s="189">
        <v>109.93</v>
      </c>
      <c r="V34" s="189"/>
      <c r="W34" s="189"/>
      <c r="X34" s="189"/>
      <c r="Y34" s="189"/>
      <c r="Z34" s="189">
        <v>0</v>
      </c>
      <c r="AA34" s="4"/>
      <c r="AB34" s="90" t="s">
        <v>473</v>
      </c>
      <c r="AC34" s="90"/>
      <c r="AD34" s="180">
        <v>8210</v>
      </c>
      <c r="AE34" s="184"/>
      <c r="AF34" s="184"/>
      <c r="AG34" s="184"/>
      <c r="AH34" s="184"/>
      <c r="AI34" s="184"/>
      <c r="AJ34" s="184">
        <v>1</v>
      </c>
      <c r="AK34" s="4"/>
      <c r="AL34" s="4"/>
      <c r="AM34" s="211">
        <v>242.55</v>
      </c>
      <c r="AN34" s="211">
        <v>36.44</v>
      </c>
      <c r="AO34" s="211">
        <v>40.5</v>
      </c>
      <c r="AP34" s="211">
        <v>44.55</v>
      </c>
      <c r="AQ34" s="211">
        <v>40.5</v>
      </c>
      <c r="AR34" s="211">
        <v>27640.39</v>
      </c>
      <c r="AS34" s="4"/>
      <c r="AT34" s="4"/>
      <c r="AU34" s="211">
        <v>242.55</v>
      </c>
      <c r="AV34" s="211">
        <v>36.44</v>
      </c>
      <c r="AW34" s="211">
        <v>40.5</v>
      </c>
      <c r="AX34" s="211">
        <v>44.55</v>
      </c>
      <c r="AY34" s="211">
        <v>40.5</v>
      </c>
      <c r="AZ34" s="211">
        <v>27640.39</v>
      </c>
      <c r="BA34" s="4"/>
    </row>
    <row r="35" spans="2:53" x14ac:dyDescent="0.2">
      <c r="B35" s="90" t="s">
        <v>449</v>
      </c>
      <c r="C35" s="90"/>
      <c r="D35" s="180">
        <v>8009</v>
      </c>
      <c r="E35" s="191">
        <v>320</v>
      </c>
      <c r="F35" s="191">
        <v>152</v>
      </c>
      <c r="G35" s="191">
        <v>81</v>
      </c>
      <c r="H35" s="191">
        <v>68</v>
      </c>
      <c r="I35" s="191">
        <v>50</v>
      </c>
      <c r="J35" s="191">
        <v>333</v>
      </c>
      <c r="M35" s="190">
        <v>101084.42999999992</v>
      </c>
      <c r="N35" s="188">
        <v>46150.330000000125</v>
      </c>
      <c r="O35" s="188">
        <v>24849.999999999978</v>
      </c>
      <c r="P35" s="188">
        <v>18636.729999999985</v>
      </c>
      <c r="Q35" s="188">
        <v>13093.479999999985</v>
      </c>
      <c r="R35" s="188">
        <v>138208.12</v>
      </c>
      <c r="S35" s="75"/>
      <c r="T35" s="75"/>
      <c r="U35" s="189">
        <v>108.57618689581086</v>
      </c>
      <c r="V35" s="189">
        <v>76.155660066006803</v>
      </c>
      <c r="W35" s="189">
        <v>52.426160337552695</v>
      </c>
      <c r="X35" s="189">
        <v>46.360024875621853</v>
      </c>
      <c r="Y35" s="189">
        <v>39.202035928143665</v>
      </c>
      <c r="Z35" s="189">
        <v>137.65749003984064</v>
      </c>
      <c r="AA35" s="4"/>
      <c r="AB35" s="90" t="s">
        <v>476</v>
      </c>
      <c r="AC35" s="90"/>
      <c r="AD35" s="180">
        <v>8069</v>
      </c>
      <c r="AE35" s="184">
        <v>3</v>
      </c>
      <c r="AF35" s="184">
        <v>3</v>
      </c>
      <c r="AG35" s="184"/>
      <c r="AH35" s="184"/>
      <c r="AI35" s="184">
        <v>4</v>
      </c>
      <c r="AJ35" s="184">
        <v>6</v>
      </c>
      <c r="AK35" s="4"/>
      <c r="AL35" s="4"/>
      <c r="AM35" s="211">
        <v>1242.79</v>
      </c>
      <c r="AN35" s="211">
        <v>927.53</v>
      </c>
      <c r="AO35" s="211">
        <v>752.42999999999984</v>
      </c>
      <c r="AP35" s="211">
        <v>589.92999999999995</v>
      </c>
      <c r="AQ35" s="211">
        <v>661.47</v>
      </c>
      <c r="AR35" s="211">
        <v>7903.41</v>
      </c>
      <c r="AS35" s="4"/>
      <c r="AT35" s="4"/>
      <c r="AU35" s="211">
        <v>95.599230769230772</v>
      </c>
      <c r="AV35" s="211">
        <v>92.753</v>
      </c>
      <c r="AW35" s="211">
        <v>83.60333333333331</v>
      </c>
      <c r="AX35" s="211">
        <v>73.741249999999994</v>
      </c>
      <c r="AY35" s="211">
        <v>73.49666666666667</v>
      </c>
      <c r="AZ35" s="211">
        <v>493.96312499999999</v>
      </c>
      <c r="BA35" s="4"/>
    </row>
    <row r="36" spans="2:53" x14ac:dyDescent="0.2">
      <c r="B36" s="90" t="s">
        <v>817</v>
      </c>
      <c r="C36" s="90"/>
      <c r="D36" s="180">
        <v>8021</v>
      </c>
      <c r="E36" s="191"/>
      <c r="F36" s="191"/>
      <c r="G36" s="191"/>
      <c r="H36" s="191"/>
      <c r="I36" s="191"/>
      <c r="J36" s="191">
        <v>1</v>
      </c>
      <c r="M36" s="190">
        <v>119.07</v>
      </c>
      <c r="N36" s="188">
        <v>46.22</v>
      </c>
      <c r="O36" s="188">
        <v>26.93</v>
      </c>
      <c r="P36" s="188">
        <v>25.77</v>
      </c>
      <c r="Q36" s="188">
        <v>29.8</v>
      </c>
      <c r="R36" s="188">
        <v>30.6</v>
      </c>
      <c r="S36" s="75"/>
      <c r="T36" s="75"/>
      <c r="U36" s="189">
        <v>119.07</v>
      </c>
      <c r="V36" s="189">
        <v>46.22</v>
      </c>
      <c r="W36" s="189">
        <v>26.93</v>
      </c>
      <c r="X36" s="189">
        <v>25.77</v>
      </c>
      <c r="Y36" s="189">
        <v>29.8</v>
      </c>
      <c r="Z36" s="189">
        <v>30.6</v>
      </c>
      <c r="AA36" s="4"/>
      <c r="AB36" s="90" t="s">
        <v>478</v>
      </c>
      <c r="AC36" s="90"/>
      <c r="AD36" s="180">
        <v>8018</v>
      </c>
      <c r="AE36" s="184"/>
      <c r="AF36" s="184"/>
      <c r="AG36" s="184"/>
      <c r="AH36" s="184">
        <v>1</v>
      </c>
      <c r="AI36" s="184">
        <v>1</v>
      </c>
      <c r="AJ36" s="184">
        <v>0</v>
      </c>
      <c r="AK36" s="4"/>
      <c r="AL36" s="4"/>
      <c r="AM36" s="211">
        <v>848.21</v>
      </c>
      <c r="AN36" s="211">
        <v>432.86999999999995</v>
      </c>
      <c r="AO36" s="211">
        <v>5.84</v>
      </c>
      <c r="AP36" s="211">
        <v>4.96</v>
      </c>
      <c r="AQ36" s="211">
        <v>1773.08</v>
      </c>
      <c r="AR36" s="211">
        <v>0</v>
      </c>
      <c r="AS36" s="4"/>
      <c r="AT36" s="4"/>
      <c r="AU36" s="211">
        <v>424.10500000000002</v>
      </c>
      <c r="AV36" s="211">
        <v>216.43499999999997</v>
      </c>
      <c r="AW36" s="211">
        <v>2.92</v>
      </c>
      <c r="AX36" s="211">
        <v>2.48</v>
      </c>
      <c r="AY36" s="211">
        <v>1773.08</v>
      </c>
      <c r="AZ36" s="211">
        <v>0</v>
      </c>
      <c r="BA36" s="4"/>
    </row>
    <row r="37" spans="2:53" x14ac:dyDescent="0.2">
      <c r="B37" s="90" t="s">
        <v>449</v>
      </c>
      <c r="C37" s="90"/>
      <c r="D37" s="180">
        <v>8091</v>
      </c>
      <c r="E37" s="191">
        <v>1</v>
      </c>
      <c r="F37" s="191">
        <v>1</v>
      </c>
      <c r="G37" s="191"/>
      <c r="H37" s="191"/>
      <c r="I37" s="191"/>
      <c r="J37" s="191">
        <v>0</v>
      </c>
      <c r="M37" s="190">
        <v>145.46</v>
      </c>
      <c r="N37" s="188">
        <v>48.65</v>
      </c>
      <c r="O37" s="188"/>
      <c r="P37" s="188"/>
      <c r="Q37" s="188"/>
      <c r="R37" s="188">
        <v>0</v>
      </c>
      <c r="S37" s="75"/>
      <c r="T37" s="75"/>
      <c r="U37" s="189">
        <v>72.73</v>
      </c>
      <c r="V37" s="189">
        <v>48.65</v>
      </c>
      <c r="W37" s="189"/>
      <c r="X37" s="189"/>
      <c r="Y37" s="189"/>
      <c r="Z37" s="189">
        <v>0</v>
      </c>
      <c r="AA37" s="4"/>
      <c r="AB37" s="90" t="s">
        <v>820</v>
      </c>
      <c r="AC37" s="90"/>
      <c r="AD37" s="180">
        <v>8311</v>
      </c>
      <c r="AE37" s="184">
        <v>2</v>
      </c>
      <c r="AF37" s="184">
        <v>4</v>
      </c>
      <c r="AG37" s="184"/>
      <c r="AH37" s="184"/>
      <c r="AI37" s="184">
        <v>2</v>
      </c>
      <c r="AJ37" s="184">
        <v>5</v>
      </c>
      <c r="AK37" s="4"/>
      <c r="AL37" s="4"/>
      <c r="AM37" s="211">
        <v>5275.87</v>
      </c>
      <c r="AN37" s="211">
        <v>7945.1399999999994</v>
      </c>
      <c r="AO37" s="211">
        <v>108.05</v>
      </c>
      <c r="AP37" s="211">
        <v>117.08</v>
      </c>
      <c r="AQ37" s="211">
        <v>82.36</v>
      </c>
      <c r="AR37" s="211">
        <v>3933.45</v>
      </c>
      <c r="AS37" s="4"/>
      <c r="AT37" s="4"/>
      <c r="AU37" s="211">
        <v>527.58699999999999</v>
      </c>
      <c r="AV37" s="211">
        <v>993.14249999999993</v>
      </c>
      <c r="AW37" s="211">
        <v>21.61</v>
      </c>
      <c r="AX37" s="211">
        <v>23.416</v>
      </c>
      <c r="AY37" s="211">
        <v>20.59</v>
      </c>
      <c r="AZ37" s="211">
        <v>302.57307692307688</v>
      </c>
      <c r="BA37" s="4"/>
    </row>
    <row r="38" spans="2:53" x14ac:dyDescent="0.2">
      <c r="B38" s="90" t="s">
        <v>450</v>
      </c>
      <c r="C38" s="90"/>
      <c r="D38" s="180">
        <v>8012</v>
      </c>
      <c r="E38" s="191">
        <v>905</v>
      </c>
      <c r="F38" s="191">
        <v>321</v>
      </c>
      <c r="G38" s="191">
        <v>118</v>
      </c>
      <c r="H38" s="191">
        <v>168</v>
      </c>
      <c r="I38" s="191">
        <v>97</v>
      </c>
      <c r="J38" s="191">
        <v>700</v>
      </c>
      <c r="M38" s="190">
        <v>315463.42999999964</v>
      </c>
      <c r="N38" s="188">
        <v>113109.48000000021</v>
      </c>
      <c r="O38" s="188">
        <v>40761.37999999991</v>
      </c>
      <c r="P38" s="188">
        <v>57568.799999999886</v>
      </c>
      <c r="Q38" s="188">
        <v>32045.059999999954</v>
      </c>
      <c r="R38" s="188">
        <v>341184.88000000018</v>
      </c>
      <c r="S38" s="75"/>
      <c r="T38" s="75"/>
      <c r="U38" s="189">
        <v>147.06919813519798</v>
      </c>
      <c r="V38" s="189">
        <v>91.586623481781544</v>
      </c>
      <c r="W38" s="189">
        <v>56.222593103448155</v>
      </c>
      <c r="X38" s="189">
        <v>68.048226950354476</v>
      </c>
      <c r="Y38" s="189">
        <v>45.778657142857078</v>
      </c>
      <c r="Z38" s="189">
        <v>147.76304893893467</v>
      </c>
      <c r="AA38" s="4"/>
      <c r="AB38" s="90" t="s">
        <v>482</v>
      </c>
      <c r="AC38" s="90"/>
      <c r="AD38" s="180">
        <v>8003</v>
      </c>
      <c r="AE38" s="184">
        <v>1</v>
      </c>
      <c r="AF38" s="184">
        <v>1</v>
      </c>
      <c r="AG38" s="184">
        <v>1</v>
      </c>
      <c r="AH38" s="184">
        <v>1</v>
      </c>
      <c r="AI38" s="184"/>
      <c r="AJ38" s="184">
        <v>1</v>
      </c>
      <c r="AK38" s="4"/>
      <c r="AL38" s="4"/>
      <c r="AM38" s="211">
        <v>1423.85</v>
      </c>
      <c r="AN38" s="211">
        <v>234.89</v>
      </c>
      <c r="AO38" s="211">
        <v>90.27000000000001</v>
      </c>
      <c r="AP38" s="211">
        <v>83.95</v>
      </c>
      <c r="AQ38" s="211">
        <v>46.45</v>
      </c>
      <c r="AR38" s="211">
        <v>79</v>
      </c>
      <c r="AS38" s="4"/>
      <c r="AT38" s="4"/>
      <c r="AU38" s="211">
        <v>284.77</v>
      </c>
      <c r="AV38" s="211">
        <v>58.722499999999997</v>
      </c>
      <c r="AW38" s="211">
        <v>30.090000000000003</v>
      </c>
      <c r="AX38" s="211">
        <v>41.975000000000001</v>
      </c>
      <c r="AY38" s="211">
        <v>46.45</v>
      </c>
      <c r="AZ38" s="211">
        <v>15.8</v>
      </c>
      <c r="BA38" s="4"/>
    </row>
    <row r="39" spans="2:53" x14ac:dyDescent="0.2">
      <c r="B39" s="90" t="s">
        <v>450</v>
      </c>
      <c r="C39" s="90"/>
      <c r="D39" s="180">
        <v>8021</v>
      </c>
      <c r="E39" s="191">
        <v>1</v>
      </c>
      <c r="F39" s="191">
        <v>3</v>
      </c>
      <c r="G39" s="191"/>
      <c r="H39" s="191">
        <v>1</v>
      </c>
      <c r="I39" s="191">
        <v>1</v>
      </c>
      <c r="J39" s="191">
        <v>4</v>
      </c>
      <c r="M39" s="190">
        <v>356.86999999999995</v>
      </c>
      <c r="N39" s="188">
        <v>540.31000000000006</v>
      </c>
      <c r="O39" s="188">
        <v>137.94999999999999</v>
      </c>
      <c r="P39" s="188">
        <v>284.09999999999997</v>
      </c>
      <c r="Q39" s="188">
        <v>113.67</v>
      </c>
      <c r="R39" s="188">
        <v>912.28</v>
      </c>
      <c r="S39" s="75"/>
      <c r="T39" s="75"/>
      <c r="U39" s="189">
        <v>39.652222222222214</v>
      </c>
      <c r="V39" s="189">
        <v>67.538750000000007</v>
      </c>
      <c r="W39" s="189">
        <v>27.589999999999996</v>
      </c>
      <c r="X39" s="189">
        <v>56.819999999999993</v>
      </c>
      <c r="Y39" s="189">
        <v>22.734000000000002</v>
      </c>
      <c r="Z39" s="189">
        <v>91.227999999999994</v>
      </c>
      <c r="AA39" s="4"/>
      <c r="AB39" s="90" t="s">
        <v>482</v>
      </c>
      <c r="AC39" s="90"/>
      <c r="AD39" s="180">
        <v>8034</v>
      </c>
      <c r="AE39" s="184"/>
      <c r="AF39" s="184"/>
      <c r="AG39" s="184"/>
      <c r="AH39" s="184"/>
      <c r="AI39" s="184"/>
      <c r="AJ39" s="184">
        <v>1</v>
      </c>
      <c r="AK39" s="4"/>
      <c r="AL39" s="4"/>
      <c r="AM39" s="211">
        <v>128.19999999999999</v>
      </c>
      <c r="AN39" s="211">
        <v>86.6</v>
      </c>
      <c r="AO39" s="211">
        <v>98.04</v>
      </c>
      <c r="AP39" s="211">
        <v>60.63</v>
      </c>
      <c r="AQ39" s="211">
        <v>61.99</v>
      </c>
      <c r="AR39" s="211">
        <v>78.319999999999993</v>
      </c>
      <c r="AS39" s="4"/>
      <c r="AT39" s="4"/>
      <c r="AU39" s="211">
        <v>128.19999999999999</v>
      </c>
      <c r="AV39" s="211">
        <v>86.6</v>
      </c>
      <c r="AW39" s="211">
        <v>98.04</v>
      </c>
      <c r="AX39" s="211">
        <v>60.63</v>
      </c>
      <c r="AY39" s="211">
        <v>61.99</v>
      </c>
      <c r="AZ39" s="211">
        <v>78.319999999999993</v>
      </c>
      <c r="BA39" s="4"/>
    </row>
    <row r="40" spans="2:53" x14ac:dyDescent="0.2">
      <c r="B40" s="90" t="s">
        <v>451</v>
      </c>
      <c r="C40" s="90"/>
      <c r="D40" s="180">
        <v>8012</v>
      </c>
      <c r="E40" s="191"/>
      <c r="F40" s="191"/>
      <c r="G40" s="191">
        <v>1</v>
      </c>
      <c r="H40" s="191"/>
      <c r="I40" s="191"/>
      <c r="J40" s="191">
        <v>0</v>
      </c>
      <c r="M40" s="190">
        <v>57.23</v>
      </c>
      <c r="N40" s="188"/>
      <c r="O40" s="188">
        <v>1432.93</v>
      </c>
      <c r="P40" s="188"/>
      <c r="Q40" s="188"/>
      <c r="R40" s="188">
        <v>0</v>
      </c>
      <c r="S40" s="75"/>
      <c r="T40" s="75"/>
      <c r="U40" s="189">
        <v>57.23</v>
      </c>
      <c r="V40" s="189"/>
      <c r="W40" s="189">
        <v>1432.93</v>
      </c>
      <c r="X40" s="189"/>
      <c r="Y40" s="189"/>
      <c r="Z40" s="189">
        <v>0</v>
      </c>
      <c r="AA40" s="4"/>
      <c r="AB40" s="90" t="s">
        <v>483</v>
      </c>
      <c r="AC40" s="90"/>
      <c r="AD40" s="180">
        <v>8089</v>
      </c>
      <c r="AE40" s="184">
        <v>1</v>
      </c>
      <c r="AF40" s="184"/>
      <c r="AG40" s="184"/>
      <c r="AH40" s="184">
        <v>1</v>
      </c>
      <c r="AI40" s="184">
        <v>1</v>
      </c>
      <c r="AJ40" s="184">
        <v>3</v>
      </c>
      <c r="AK40" s="4"/>
      <c r="AL40" s="4"/>
      <c r="AM40" s="211">
        <v>673.25</v>
      </c>
      <c r="AN40" s="211">
        <v>206.49</v>
      </c>
      <c r="AO40" s="211">
        <v>171.21</v>
      </c>
      <c r="AP40" s="211">
        <v>199.71</v>
      </c>
      <c r="AQ40" s="211">
        <v>181.29</v>
      </c>
      <c r="AR40" s="211">
        <v>5442.85</v>
      </c>
      <c r="AS40" s="4"/>
      <c r="AT40" s="4"/>
      <c r="AU40" s="211">
        <v>134.65</v>
      </c>
      <c r="AV40" s="211">
        <v>51.622500000000002</v>
      </c>
      <c r="AW40" s="211">
        <v>34.242000000000004</v>
      </c>
      <c r="AX40" s="211">
        <v>39.942</v>
      </c>
      <c r="AY40" s="211">
        <v>45.322499999999998</v>
      </c>
      <c r="AZ40" s="211">
        <v>907.14166666666677</v>
      </c>
      <c r="BA40" s="4"/>
    </row>
    <row r="41" spans="2:53" x14ac:dyDescent="0.2">
      <c r="B41" s="90" t="s">
        <v>452</v>
      </c>
      <c r="C41" s="90"/>
      <c r="D41" s="180">
        <v>8302</v>
      </c>
      <c r="E41" s="191"/>
      <c r="F41" s="191">
        <v>1</v>
      </c>
      <c r="G41" s="191"/>
      <c r="H41" s="191"/>
      <c r="I41" s="191"/>
      <c r="J41" s="191">
        <v>0</v>
      </c>
      <c r="M41" s="190">
        <v>66</v>
      </c>
      <c r="N41" s="188">
        <v>66</v>
      </c>
      <c r="O41" s="188"/>
      <c r="P41" s="188"/>
      <c r="Q41" s="188"/>
      <c r="R41" s="188">
        <v>0</v>
      </c>
      <c r="S41" s="75"/>
      <c r="T41" s="75"/>
      <c r="U41" s="189">
        <v>66</v>
      </c>
      <c r="V41" s="189">
        <v>66</v>
      </c>
      <c r="W41" s="189"/>
      <c r="X41" s="189"/>
      <c r="Y41" s="189"/>
      <c r="Z41" s="189">
        <v>0</v>
      </c>
      <c r="AA41" s="4"/>
      <c r="AB41" s="90" t="s">
        <v>485</v>
      </c>
      <c r="AC41" s="90"/>
      <c r="AD41" s="180">
        <v>8020</v>
      </c>
      <c r="AE41" s="184">
        <v>2</v>
      </c>
      <c r="AF41" s="184">
        <v>2</v>
      </c>
      <c r="AG41" s="184"/>
      <c r="AH41" s="184"/>
      <c r="AI41" s="184">
        <v>1</v>
      </c>
      <c r="AJ41" s="184">
        <v>3</v>
      </c>
      <c r="AK41" s="4"/>
      <c r="AL41" s="4"/>
      <c r="AM41" s="211">
        <v>3144.13</v>
      </c>
      <c r="AN41" s="211">
        <v>188.46</v>
      </c>
      <c r="AO41" s="211">
        <v>94.289999999999992</v>
      </c>
      <c r="AP41" s="211">
        <v>131.44999999999999</v>
      </c>
      <c r="AQ41" s="211">
        <v>79.09</v>
      </c>
      <c r="AR41" s="211">
        <v>4854.0599999999995</v>
      </c>
      <c r="AS41" s="4"/>
      <c r="AT41" s="4"/>
      <c r="AU41" s="211">
        <v>524.02166666666665</v>
      </c>
      <c r="AV41" s="211">
        <v>47.115000000000002</v>
      </c>
      <c r="AW41" s="211">
        <v>47.144999999999996</v>
      </c>
      <c r="AX41" s="211">
        <v>65.724999999999994</v>
      </c>
      <c r="AY41" s="211">
        <v>39.545000000000002</v>
      </c>
      <c r="AZ41" s="211">
        <v>606.75749999999994</v>
      </c>
      <c r="BA41" s="4"/>
    </row>
    <row r="42" spans="2:53" x14ac:dyDescent="0.2">
      <c r="B42" s="90" t="s">
        <v>454</v>
      </c>
      <c r="C42" s="90"/>
      <c r="D42" s="180">
        <v>8014</v>
      </c>
      <c r="E42" s="191">
        <v>6</v>
      </c>
      <c r="F42" s="191">
        <v>1</v>
      </c>
      <c r="G42" s="191">
        <v>2</v>
      </c>
      <c r="H42" s="191">
        <v>1</v>
      </c>
      <c r="I42" s="191">
        <v>4</v>
      </c>
      <c r="J42" s="191">
        <v>10</v>
      </c>
      <c r="M42" s="190">
        <v>1126.8400000000001</v>
      </c>
      <c r="N42" s="188">
        <v>465.4</v>
      </c>
      <c r="O42" s="188">
        <v>476.38</v>
      </c>
      <c r="P42" s="188">
        <v>85.960000000000008</v>
      </c>
      <c r="Q42" s="188">
        <v>610.02</v>
      </c>
      <c r="R42" s="188">
        <v>7158.37</v>
      </c>
      <c r="S42" s="75"/>
      <c r="T42" s="75"/>
      <c r="U42" s="189">
        <v>48.993043478260873</v>
      </c>
      <c r="V42" s="189">
        <v>29.087499999999999</v>
      </c>
      <c r="W42" s="189">
        <v>29.77375</v>
      </c>
      <c r="X42" s="189">
        <v>21.490000000000002</v>
      </c>
      <c r="Y42" s="189">
        <v>46.924615384615386</v>
      </c>
      <c r="Z42" s="189">
        <v>298.26541666666668</v>
      </c>
      <c r="AA42" s="4"/>
      <c r="AB42" s="90" t="s">
        <v>487</v>
      </c>
      <c r="AC42" s="90"/>
      <c r="AD42" s="180">
        <v>8312</v>
      </c>
      <c r="AE42" s="184">
        <v>13</v>
      </c>
      <c r="AF42" s="184"/>
      <c r="AG42" s="184">
        <v>3</v>
      </c>
      <c r="AH42" s="184">
        <v>1</v>
      </c>
      <c r="AI42" s="184"/>
      <c r="AJ42" s="184">
        <v>5</v>
      </c>
      <c r="AK42" s="4"/>
      <c r="AL42" s="4"/>
      <c r="AM42" s="211">
        <v>13482.51</v>
      </c>
      <c r="AN42" s="211">
        <v>3135.5900000000006</v>
      </c>
      <c r="AO42" s="211">
        <v>797.87</v>
      </c>
      <c r="AP42" s="211">
        <v>414.28999999999996</v>
      </c>
      <c r="AQ42" s="211">
        <v>335.33</v>
      </c>
      <c r="AR42" s="211">
        <v>2856.32</v>
      </c>
      <c r="AS42" s="4"/>
      <c r="AT42" s="4"/>
      <c r="AU42" s="211">
        <v>612.84136363636367</v>
      </c>
      <c r="AV42" s="211">
        <v>348.39888888888896</v>
      </c>
      <c r="AW42" s="211">
        <v>88.652222222222221</v>
      </c>
      <c r="AX42" s="211">
        <v>69.048333333333332</v>
      </c>
      <c r="AY42" s="211">
        <v>67.066000000000003</v>
      </c>
      <c r="AZ42" s="211">
        <v>129.83272727272728</v>
      </c>
      <c r="BA42" s="4"/>
    </row>
    <row r="43" spans="2:53" x14ac:dyDescent="0.2">
      <c r="B43" s="90" t="s">
        <v>456</v>
      </c>
      <c r="C43" s="90"/>
      <c r="D43" s="180">
        <v>8302</v>
      </c>
      <c r="E43" s="191">
        <v>658</v>
      </c>
      <c r="F43" s="191">
        <v>358</v>
      </c>
      <c r="G43" s="191">
        <v>161</v>
      </c>
      <c r="H43" s="191">
        <v>139</v>
      </c>
      <c r="I43" s="191">
        <v>109</v>
      </c>
      <c r="J43" s="191">
        <v>1082</v>
      </c>
      <c r="M43" s="190">
        <v>259563.10999999859</v>
      </c>
      <c r="N43" s="188">
        <v>137639.53999999978</v>
      </c>
      <c r="O43" s="188">
        <v>54440.339999999902</v>
      </c>
      <c r="P43" s="188">
        <v>59726.179999999811</v>
      </c>
      <c r="Q43" s="188">
        <v>44177.460000000014</v>
      </c>
      <c r="R43" s="188">
        <v>471014.70000000013</v>
      </c>
      <c r="S43" s="75"/>
      <c r="T43" s="75"/>
      <c r="U43" s="189">
        <v>117.02574842200117</v>
      </c>
      <c r="V43" s="189">
        <v>84.805631546518654</v>
      </c>
      <c r="W43" s="189">
        <v>42.731821036106673</v>
      </c>
      <c r="X43" s="189">
        <v>51.935808695652007</v>
      </c>
      <c r="Y43" s="189">
        <v>42.234665391969422</v>
      </c>
      <c r="Z43" s="189">
        <v>187.87981651376151</v>
      </c>
      <c r="AA43" s="4"/>
      <c r="AB43" s="90" t="s">
        <v>488</v>
      </c>
      <c r="AC43" s="90"/>
      <c r="AD43" s="180">
        <v>8012</v>
      </c>
      <c r="AE43" s="184">
        <v>1</v>
      </c>
      <c r="AF43" s="184"/>
      <c r="AG43" s="184"/>
      <c r="AH43" s="184"/>
      <c r="AI43" s="184"/>
      <c r="AJ43" s="184">
        <v>0</v>
      </c>
      <c r="AK43" s="4"/>
      <c r="AL43" s="4"/>
      <c r="AM43" s="211">
        <v>95.37</v>
      </c>
      <c r="AN43" s="211"/>
      <c r="AO43" s="211"/>
      <c r="AP43" s="211"/>
      <c r="AQ43" s="211"/>
      <c r="AR43" s="211">
        <v>0</v>
      </c>
      <c r="AS43" s="4"/>
      <c r="AT43" s="4"/>
      <c r="AU43" s="211">
        <v>95.37</v>
      </c>
      <c r="AV43" s="211"/>
      <c r="AW43" s="211"/>
      <c r="AX43" s="211"/>
      <c r="AY43" s="211"/>
      <c r="AZ43" s="211">
        <v>0</v>
      </c>
      <c r="BA43" s="4"/>
    </row>
    <row r="44" spans="2:53" x14ac:dyDescent="0.2">
      <c r="B44" s="90" t="s">
        <v>456</v>
      </c>
      <c r="C44" s="90"/>
      <c r="D44" s="180">
        <v>8318</v>
      </c>
      <c r="E44" s="191"/>
      <c r="F44" s="191"/>
      <c r="G44" s="191"/>
      <c r="H44" s="191">
        <v>1</v>
      </c>
      <c r="I44" s="191"/>
      <c r="J44" s="191">
        <v>0</v>
      </c>
      <c r="M44" s="190">
        <v>29.48</v>
      </c>
      <c r="N44" s="188">
        <v>10.5</v>
      </c>
      <c r="O44" s="188">
        <v>10.5</v>
      </c>
      <c r="P44" s="188">
        <v>8.09</v>
      </c>
      <c r="Q44" s="188"/>
      <c r="R44" s="188">
        <v>0</v>
      </c>
      <c r="S44" s="75"/>
      <c r="T44" s="75"/>
      <c r="U44" s="189">
        <v>29.48</v>
      </c>
      <c r="V44" s="189">
        <v>10.5</v>
      </c>
      <c r="W44" s="189">
        <v>10.5</v>
      </c>
      <c r="X44" s="189">
        <v>8.09</v>
      </c>
      <c r="Y44" s="189"/>
      <c r="Z44" s="189">
        <v>0</v>
      </c>
      <c r="AA44" s="4"/>
      <c r="AB44" s="90" t="s">
        <v>488</v>
      </c>
      <c r="AC44" s="90"/>
      <c r="AD44" s="180">
        <v>8021</v>
      </c>
      <c r="AE44" s="184">
        <v>22</v>
      </c>
      <c r="AF44" s="184">
        <v>8</v>
      </c>
      <c r="AG44" s="184">
        <v>3</v>
      </c>
      <c r="AH44" s="184">
        <v>9</v>
      </c>
      <c r="AI44" s="184">
        <v>7</v>
      </c>
      <c r="AJ44" s="184">
        <v>11</v>
      </c>
      <c r="AK44" s="4"/>
      <c r="AL44" s="4"/>
      <c r="AM44" s="211">
        <v>12507.38</v>
      </c>
      <c r="AN44" s="211">
        <v>4135.93</v>
      </c>
      <c r="AO44" s="211">
        <v>2962.1</v>
      </c>
      <c r="AP44" s="211">
        <v>1137.27</v>
      </c>
      <c r="AQ44" s="211">
        <v>957.9799999999999</v>
      </c>
      <c r="AR44" s="211">
        <v>4418.13</v>
      </c>
      <c r="AS44" s="4"/>
      <c r="AT44" s="4"/>
      <c r="AU44" s="211">
        <v>271.89956521739128</v>
      </c>
      <c r="AV44" s="211">
        <v>153.18259259259261</v>
      </c>
      <c r="AW44" s="211">
        <v>109.7074074074074</v>
      </c>
      <c r="AX44" s="211">
        <v>45.4908</v>
      </c>
      <c r="AY44" s="211">
        <v>59.873749999999994</v>
      </c>
      <c r="AZ44" s="211">
        <v>73.635500000000008</v>
      </c>
      <c r="BA44" s="4"/>
    </row>
    <row r="45" spans="2:53" x14ac:dyDescent="0.2">
      <c r="B45" s="90" t="s">
        <v>457</v>
      </c>
      <c r="C45" s="90"/>
      <c r="D45" s="180">
        <v>8320</v>
      </c>
      <c r="E45" s="191">
        <v>1</v>
      </c>
      <c r="F45" s="191"/>
      <c r="G45" s="191"/>
      <c r="H45" s="191"/>
      <c r="I45" s="191"/>
      <c r="J45" s="191">
        <v>0</v>
      </c>
      <c r="M45" s="190">
        <v>351.02</v>
      </c>
      <c r="N45" s="188"/>
      <c r="O45" s="188"/>
      <c r="P45" s="188"/>
      <c r="Q45" s="188"/>
      <c r="R45" s="188">
        <v>0</v>
      </c>
      <c r="S45" s="75"/>
      <c r="T45" s="75"/>
      <c r="U45" s="189">
        <v>351.02</v>
      </c>
      <c r="V45" s="189"/>
      <c r="W45" s="189"/>
      <c r="X45" s="189"/>
      <c r="Y45" s="189"/>
      <c r="Z45" s="189">
        <v>0</v>
      </c>
      <c r="AA45" s="4"/>
      <c r="AB45" s="90" t="s">
        <v>492</v>
      </c>
      <c r="AC45" s="90"/>
      <c r="AD45" s="180">
        <v>8213</v>
      </c>
      <c r="AE45" s="184">
        <v>1</v>
      </c>
      <c r="AF45" s="184"/>
      <c r="AG45" s="184"/>
      <c r="AH45" s="184">
        <v>1</v>
      </c>
      <c r="AI45" s="184"/>
      <c r="AJ45" s="184">
        <v>1</v>
      </c>
      <c r="AK45" s="4"/>
      <c r="AL45" s="4"/>
      <c r="AM45" s="211">
        <v>810.09</v>
      </c>
      <c r="AN45" s="211">
        <v>178.94</v>
      </c>
      <c r="AO45" s="211">
        <v>62.77</v>
      </c>
      <c r="AP45" s="211">
        <v>55.900000000000006</v>
      </c>
      <c r="AQ45" s="211">
        <v>51.68</v>
      </c>
      <c r="AR45" s="211">
        <v>50.2</v>
      </c>
      <c r="AS45" s="4"/>
      <c r="AT45" s="4"/>
      <c r="AU45" s="211">
        <v>270.03000000000003</v>
      </c>
      <c r="AV45" s="211">
        <v>89.47</v>
      </c>
      <c r="AW45" s="211">
        <v>31.385000000000002</v>
      </c>
      <c r="AX45" s="211">
        <v>27.950000000000003</v>
      </c>
      <c r="AY45" s="211">
        <v>51.68</v>
      </c>
      <c r="AZ45" s="211">
        <v>16.733333333333334</v>
      </c>
      <c r="BA45" s="4"/>
    </row>
    <row r="46" spans="2:53" x14ac:dyDescent="0.2">
      <c r="B46" s="90" t="s">
        <v>457</v>
      </c>
      <c r="C46" s="90"/>
      <c r="D46" s="180">
        <v>8332</v>
      </c>
      <c r="E46" s="191"/>
      <c r="F46" s="191">
        <v>1</v>
      </c>
      <c r="G46" s="191"/>
      <c r="H46" s="191"/>
      <c r="I46" s="191"/>
      <c r="J46" s="191">
        <v>1</v>
      </c>
      <c r="M46" s="190">
        <v>64.509999999999991</v>
      </c>
      <c r="N46" s="188">
        <v>76.38</v>
      </c>
      <c r="O46" s="188">
        <v>68.62</v>
      </c>
      <c r="P46" s="188">
        <v>57.08</v>
      </c>
      <c r="Q46" s="188">
        <v>33.880000000000003</v>
      </c>
      <c r="R46" s="188">
        <v>142.24</v>
      </c>
      <c r="S46" s="75"/>
      <c r="T46" s="75"/>
      <c r="U46" s="189">
        <v>32.254999999999995</v>
      </c>
      <c r="V46" s="189">
        <v>38.19</v>
      </c>
      <c r="W46" s="189">
        <v>68.62</v>
      </c>
      <c r="X46" s="189">
        <v>57.08</v>
      </c>
      <c r="Y46" s="189">
        <v>33.880000000000003</v>
      </c>
      <c r="Z46" s="189">
        <v>71.12</v>
      </c>
      <c r="AA46" s="4"/>
      <c r="AB46" s="90" t="s">
        <v>495</v>
      </c>
      <c r="AC46" s="90"/>
      <c r="AD46" s="180">
        <v>8270</v>
      </c>
      <c r="AE46" s="184"/>
      <c r="AF46" s="184"/>
      <c r="AG46" s="184"/>
      <c r="AH46" s="184"/>
      <c r="AI46" s="184"/>
      <c r="AJ46" s="184">
        <v>1</v>
      </c>
      <c r="AK46" s="4"/>
      <c r="AL46" s="4"/>
      <c r="AM46" s="211"/>
      <c r="AN46" s="211"/>
      <c r="AO46" s="211"/>
      <c r="AP46" s="211"/>
      <c r="AQ46" s="211"/>
      <c r="AR46" s="211">
        <v>467.5</v>
      </c>
      <c r="AS46" s="4"/>
      <c r="AT46" s="4"/>
      <c r="AU46" s="211"/>
      <c r="AV46" s="211"/>
      <c r="AW46" s="211"/>
      <c r="AX46" s="211"/>
      <c r="AY46" s="211"/>
      <c r="AZ46" s="211">
        <v>467.5</v>
      </c>
      <c r="BA46" s="4"/>
    </row>
    <row r="47" spans="2:53" x14ac:dyDescent="0.2">
      <c r="B47" s="90" t="s">
        <v>457</v>
      </c>
      <c r="C47" s="90"/>
      <c r="D47" s="180">
        <v>8352</v>
      </c>
      <c r="E47" s="191"/>
      <c r="F47" s="191"/>
      <c r="G47" s="191"/>
      <c r="H47" s="191"/>
      <c r="I47" s="191"/>
      <c r="J47" s="191">
        <v>1</v>
      </c>
      <c r="M47" s="190">
        <v>148.53</v>
      </c>
      <c r="N47" s="188"/>
      <c r="O47" s="188">
        <v>49.26</v>
      </c>
      <c r="P47" s="188">
        <v>45.43</v>
      </c>
      <c r="Q47" s="188">
        <v>43.61</v>
      </c>
      <c r="R47" s="188">
        <v>1608.95</v>
      </c>
      <c r="S47" s="75"/>
      <c r="T47" s="75"/>
      <c r="U47" s="189">
        <v>148.53</v>
      </c>
      <c r="V47" s="189"/>
      <c r="W47" s="189">
        <v>49.26</v>
      </c>
      <c r="X47" s="189">
        <v>45.43</v>
      </c>
      <c r="Y47" s="189">
        <v>43.61</v>
      </c>
      <c r="Z47" s="189">
        <v>1608.95</v>
      </c>
      <c r="AA47" s="4"/>
      <c r="AB47" s="90" t="s">
        <v>497</v>
      </c>
      <c r="AC47" s="90"/>
      <c r="AD47" s="180">
        <v>8023</v>
      </c>
      <c r="AE47" s="184"/>
      <c r="AF47" s="184">
        <v>1</v>
      </c>
      <c r="AG47" s="184"/>
      <c r="AH47" s="184"/>
      <c r="AI47" s="184"/>
      <c r="AJ47" s="184">
        <v>0</v>
      </c>
      <c r="AK47" s="4"/>
      <c r="AL47" s="4"/>
      <c r="AM47" s="211">
        <v>43.77</v>
      </c>
      <c r="AN47" s="211">
        <v>39.42</v>
      </c>
      <c r="AO47" s="211"/>
      <c r="AP47" s="211"/>
      <c r="AQ47" s="211"/>
      <c r="AR47" s="211">
        <v>0</v>
      </c>
      <c r="AS47" s="4"/>
      <c r="AT47" s="4"/>
      <c r="AU47" s="211">
        <v>43.77</v>
      </c>
      <c r="AV47" s="211">
        <v>39.42</v>
      </c>
      <c r="AW47" s="211"/>
      <c r="AX47" s="211"/>
      <c r="AY47" s="211"/>
      <c r="AZ47" s="211">
        <v>0</v>
      </c>
      <c r="BA47" s="4"/>
    </row>
    <row r="48" spans="2:53" x14ac:dyDescent="0.2">
      <c r="B48" s="90" t="s">
        <v>819</v>
      </c>
      <c r="C48" s="90"/>
      <c r="D48" s="180">
        <v>8302</v>
      </c>
      <c r="E48" s="191">
        <v>1</v>
      </c>
      <c r="F48" s="191"/>
      <c r="G48" s="191"/>
      <c r="H48" s="191"/>
      <c r="I48" s="191"/>
      <c r="J48" s="191">
        <v>0</v>
      </c>
      <c r="M48" s="190">
        <v>155.30000000000001</v>
      </c>
      <c r="N48" s="188"/>
      <c r="O48" s="188"/>
      <c r="P48" s="188"/>
      <c r="Q48" s="188"/>
      <c r="R48" s="188">
        <v>0</v>
      </c>
      <c r="S48" s="75"/>
      <c r="T48" s="75"/>
      <c r="U48" s="189">
        <v>155.30000000000001</v>
      </c>
      <c r="V48" s="189"/>
      <c r="W48" s="189"/>
      <c r="X48" s="189"/>
      <c r="Y48" s="189"/>
      <c r="Z48" s="189">
        <v>0</v>
      </c>
      <c r="AA48" s="4"/>
      <c r="AB48" s="90" t="s">
        <v>497</v>
      </c>
      <c r="AC48" s="90"/>
      <c r="AD48" s="180">
        <v>8079</v>
      </c>
      <c r="AE48" s="184"/>
      <c r="AF48" s="184"/>
      <c r="AG48" s="184"/>
      <c r="AH48" s="184"/>
      <c r="AI48" s="184"/>
      <c r="AJ48" s="184">
        <v>1</v>
      </c>
      <c r="AK48" s="4"/>
      <c r="AL48" s="4"/>
      <c r="AM48" s="211">
        <v>56.14</v>
      </c>
      <c r="AN48" s="211">
        <v>45.84</v>
      </c>
      <c r="AO48" s="211">
        <v>43.57</v>
      </c>
      <c r="AP48" s="211">
        <v>2.78</v>
      </c>
      <c r="AQ48" s="211">
        <v>85.47</v>
      </c>
      <c r="AR48" s="211">
        <v>307.75</v>
      </c>
      <c r="AS48" s="4"/>
      <c r="AT48" s="4"/>
      <c r="AU48" s="211">
        <v>56.14</v>
      </c>
      <c r="AV48" s="211">
        <v>45.84</v>
      </c>
      <c r="AW48" s="211">
        <v>43.57</v>
      </c>
      <c r="AX48" s="211">
        <v>2.78</v>
      </c>
      <c r="AY48" s="211">
        <v>85.47</v>
      </c>
      <c r="AZ48" s="211">
        <v>307.75</v>
      </c>
      <c r="BA48" s="4"/>
    </row>
    <row r="49" spans="2:53" x14ac:dyDescent="0.2">
      <c r="B49" s="90" t="s">
        <v>459</v>
      </c>
      <c r="C49" s="90"/>
      <c r="D49" s="180">
        <v>8203</v>
      </c>
      <c r="E49" s="191"/>
      <c r="F49" s="191">
        <v>1</v>
      </c>
      <c r="G49" s="191"/>
      <c r="H49" s="191"/>
      <c r="I49" s="191"/>
      <c r="J49" s="191">
        <v>0</v>
      </c>
      <c r="M49" s="190">
        <v>14.7</v>
      </c>
      <c r="N49" s="188">
        <v>45</v>
      </c>
      <c r="O49" s="188"/>
      <c r="P49" s="188"/>
      <c r="Q49" s="188"/>
      <c r="R49" s="188">
        <v>0</v>
      </c>
      <c r="S49" s="75"/>
      <c r="T49" s="75"/>
      <c r="U49" s="189">
        <v>14.7</v>
      </c>
      <c r="V49" s="189">
        <v>45</v>
      </c>
      <c r="W49" s="189"/>
      <c r="X49" s="189"/>
      <c r="Y49" s="189"/>
      <c r="Z49" s="189">
        <v>0</v>
      </c>
      <c r="AA49" s="4"/>
      <c r="AB49" s="90" t="s">
        <v>500</v>
      </c>
      <c r="AC49" s="90"/>
      <c r="AD49" s="180">
        <v>8251</v>
      </c>
      <c r="AE49" s="184">
        <v>1</v>
      </c>
      <c r="AF49" s="184"/>
      <c r="AG49" s="184"/>
      <c r="AH49" s="184"/>
      <c r="AI49" s="184"/>
      <c r="AJ49" s="184">
        <v>1</v>
      </c>
      <c r="AK49" s="4"/>
      <c r="AL49" s="4"/>
      <c r="AM49" s="211">
        <v>129.66</v>
      </c>
      <c r="AN49" s="211">
        <v>45.78</v>
      </c>
      <c r="AO49" s="211">
        <v>46.85</v>
      </c>
      <c r="AP49" s="211">
        <v>47.38</v>
      </c>
      <c r="AQ49" s="211">
        <v>44.56</v>
      </c>
      <c r="AR49" s="211">
        <v>998.85</v>
      </c>
      <c r="AS49" s="4"/>
      <c r="AT49" s="4"/>
      <c r="AU49" s="211">
        <v>64.83</v>
      </c>
      <c r="AV49" s="211">
        <v>45.78</v>
      </c>
      <c r="AW49" s="211">
        <v>46.85</v>
      </c>
      <c r="AX49" s="211">
        <v>47.38</v>
      </c>
      <c r="AY49" s="211">
        <v>44.56</v>
      </c>
      <c r="AZ49" s="211">
        <v>499.42500000000001</v>
      </c>
      <c r="BA49" s="4"/>
    </row>
    <row r="50" spans="2:53" x14ac:dyDescent="0.2">
      <c r="B50" s="90" t="s">
        <v>460</v>
      </c>
      <c r="C50" s="90"/>
      <c r="D50" s="180">
        <v>8203</v>
      </c>
      <c r="E50" s="191">
        <v>462</v>
      </c>
      <c r="F50" s="191">
        <v>141</v>
      </c>
      <c r="G50" s="191">
        <v>49</v>
      </c>
      <c r="H50" s="191">
        <v>49</v>
      </c>
      <c r="I50" s="191">
        <v>35</v>
      </c>
      <c r="J50" s="191">
        <v>163</v>
      </c>
      <c r="M50" s="190">
        <v>84613.400000000096</v>
      </c>
      <c r="N50" s="188">
        <v>22662.66000000004</v>
      </c>
      <c r="O50" s="188">
        <v>9325.360000000006</v>
      </c>
      <c r="P50" s="188">
        <v>10523.38</v>
      </c>
      <c r="Q50" s="188">
        <v>6028.7200000000012</v>
      </c>
      <c r="R50" s="188">
        <v>45423.599999999984</v>
      </c>
      <c r="S50" s="75"/>
      <c r="T50" s="75"/>
      <c r="U50" s="189">
        <v>98.732088681447024</v>
      </c>
      <c r="V50" s="189">
        <v>55.6822113022114</v>
      </c>
      <c r="W50" s="189">
        <v>45.71254901960787</v>
      </c>
      <c r="X50" s="189">
        <v>47.402612612612607</v>
      </c>
      <c r="Y50" s="189">
        <v>34.254090909090912</v>
      </c>
      <c r="Z50" s="189">
        <v>50.526807563959935</v>
      </c>
      <c r="AA50" s="4"/>
      <c r="AB50" s="90" t="s">
        <v>503</v>
      </c>
      <c r="AC50" s="90"/>
      <c r="AD50" s="180">
        <v>8210</v>
      </c>
      <c r="AE50" s="184">
        <v>1</v>
      </c>
      <c r="AF50" s="184"/>
      <c r="AG50" s="184"/>
      <c r="AH50" s="184"/>
      <c r="AI50" s="184"/>
      <c r="AJ50" s="184">
        <v>0</v>
      </c>
      <c r="AK50" s="4"/>
      <c r="AL50" s="4"/>
      <c r="AM50" s="211">
        <v>43.19</v>
      </c>
      <c r="AN50" s="211"/>
      <c r="AO50" s="211"/>
      <c r="AP50" s="211"/>
      <c r="AQ50" s="211"/>
      <c r="AR50" s="211">
        <v>0</v>
      </c>
      <c r="AS50" s="4"/>
      <c r="AT50" s="4"/>
      <c r="AU50" s="211">
        <v>43.19</v>
      </c>
      <c r="AV50" s="211"/>
      <c r="AW50" s="211"/>
      <c r="AX50" s="211"/>
      <c r="AY50" s="211"/>
      <c r="AZ50" s="211">
        <v>0</v>
      </c>
      <c r="BA50" s="4"/>
    </row>
    <row r="51" spans="2:53" x14ac:dyDescent="0.2">
      <c r="B51" s="90" t="s">
        <v>462</v>
      </c>
      <c r="C51" s="90"/>
      <c r="D51" s="180">
        <v>8094</v>
      </c>
      <c r="E51" s="191">
        <v>1</v>
      </c>
      <c r="F51" s="191">
        <v>1</v>
      </c>
      <c r="G51" s="191"/>
      <c r="H51" s="191"/>
      <c r="I51" s="191"/>
      <c r="J51" s="191">
        <v>2</v>
      </c>
      <c r="M51" s="190">
        <v>579.63</v>
      </c>
      <c r="N51" s="188">
        <v>185.95000000000002</v>
      </c>
      <c r="O51" s="188">
        <v>243.45</v>
      </c>
      <c r="P51" s="188">
        <v>159.57999999999998</v>
      </c>
      <c r="Q51" s="188">
        <v>60.3</v>
      </c>
      <c r="R51" s="188">
        <v>913.99000000000012</v>
      </c>
      <c r="S51" s="75"/>
      <c r="T51" s="75"/>
      <c r="U51" s="189">
        <v>144.9075</v>
      </c>
      <c r="V51" s="189">
        <v>61.983333333333341</v>
      </c>
      <c r="W51" s="189">
        <v>121.72499999999999</v>
      </c>
      <c r="X51" s="189">
        <v>79.789999999999992</v>
      </c>
      <c r="Y51" s="189">
        <v>30.15</v>
      </c>
      <c r="Z51" s="189">
        <v>228.49750000000003</v>
      </c>
      <c r="AA51" s="4"/>
      <c r="AB51" s="90" t="s">
        <v>506</v>
      </c>
      <c r="AC51" s="90"/>
      <c r="AD51" s="180">
        <v>8080</v>
      </c>
      <c r="AE51" s="184">
        <v>1</v>
      </c>
      <c r="AF51" s="184"/>
      <c r="AG51" s="184"/>
      <c r="AH51" s="184"/>
      <c r="AI51" s="184"/>
      <c r="AJ51" s="184">
        <v>0</v>
      </c>
      <c r="AK51" s="4"/>
      <c r="AL51" s="4"/>
      <c r="AM51" s="211">
        <v>242.43</v>
      </c>
      <c r="AN51" s="211"/>
      <c r="AO51" s="211"/>
      <c r="AP51" s="211"/>
      <c r="AQ51" s="211"/>
      <c r="AR51" s="211">
        <v>0</v>
      </c>
      <c r="AS51" s="4"/>
      <c r="AT51" s="4"/>
      <c r="AU51" s="211">
        <v>242.43</v>
      </c>
      <c r="AV51" s="211"/>
      <c r="AW51" s="211"/>
      <c r="AX51" s="211"/>
      <c r="AY51" s="211"/>
      <c r="AZ51" s="211">
        <v>0</v>
      </c>
      <c r="BA51" s="4"/>
    </row>
    <row r="52" spans="2:53" x14ac:dyDescent="0.2">
      <c r="B52" s="90" t="s">
        <v>463</v>
      </c>
      <c r="C52" s="90"/>
      <c r="D52" s="180">
        <v>8094</v>
      </c>
      <c r="E52" s="191">
        <v>14</v>
      </c>
      <c r="F52" s="191">
        <v>4</v>
      </c>
      <c r="G52" s="191">
        <v>3</v>
      </c>
      <c r="H52" s="191">
        <v>2</v>
      </c>
      <c r="I52" s="191">
        <v>1</v>
      </c>
      <c r="J52" s="191">
        <v>4</v>
      </c>
      <c r="M52" s="190">
        <v>3267.4900000000007</v>
      </c>
      <c r="N52" s="188">
        <v>730.24</v>
      </c>
      <c r="O52" s="188">
        <v>350.29999999999995</v>
      </c>
      <c r="P52" s="188">
        <v>1190.49</v>
      </c>
      <c r="Q52" s="188">
        <v>173.4</v>
      </c>
      <c r="R52" s="188">
        <v>1551.07</v>
      </c>
      <c r="S52" s="75"/>
      <c r="T52" s="75"/>
      <c r="U52" s="189">
        <v>121.01814814814817</v>
      </c>
      <c r="V52" s="189">
        <v>56.17230769230769</v>
      </c>
      <c r="W52" s="189">
        <v>38.922222222222217</v>
      </c>
      <c r="X52" s="189">
        <v>170.07</v>
      </c>
      <c r="Y52" s="189">
        <v>34.68</v>
      </c>
      <c r="Z52" s="189">
        <v>55.395357142857144</v>
      </c>
      <c r="AA52" s="4"/>
      <c r="AB52" s="90" t="s">
        <v>506</v>
      </c>
      <c r="AC52" s="90"/>
      <c r="AD52" s="180">
        <v>8096</v>
      </c>
      <c r="AE52" s="184">
        <v>1</v>
      </c>
      <c r="AF52" s="184">
        <v>1</v>
      </c>
      <c r="AG52" s="184"/>
      <c r="AH52" s="184"/>
      <c r="AI52" s="184"/>
      <c r="AJ52" s="184">
        <v>0</v>
      </c>
      <c r="AK52" s="4"/>
      <c r="AL52" s="4"/>
      <c r="AM52" s="211">
        <v>495.24</v>
      </c>
      <c r="AN52" s="211">
        <v>1691.44</v>
      </c>
      <c r="AO52" s="211"/>
      <c r="AP52" s="211"/>
      <c r="AQ52" s="211"/>
      <c r="AR52" s="211">
        <v>0</v>
      </c>
      <c r="AS52" s="4"/>
      <c r="AT52" s="4"/>
      <c r="AU52" s="211">
        <v>247.62</v>
      </c>
      <c r="AV52" s="211">
        <v>1691.44</v>
      </c>
      <c r="AW52" s="211"/>
      <c r="AX52" s="211"/>
      <c r="AY52" s="211"/>
      <c r="AZ52" s="211">
        <v>0</v>
      </c>
      <c r="BA52" s="4"/>
    </row>
    <row r="53" spans="2:53" x14ac:dyDescent="0.2">
      <c r="B53" s="90" t="s">
        <v>463</v>
      </c>
      <c r="C53" s="90"/>
      <c r="D53" s="180">
        <v>8310</v>
      </c>
      <c r="E53" s="191">
        <v>1</v>
      </c>
      <c r="F53" s="191"/>
      <c r="G53" s="191"/>
      <c r="H53" s="191"/>
      <c r="I53" s="191"/>
      <c r="J53" s="191">
        <v>0</v>
      </c>
      <c r="M53" s="190">
        <v>188.68</v>
      </c>
      <c r="N53" s="188"/>
      <c r="O53" s="188"/>
      <c r="P53" s="188"/>
      <c r="Q53" s="188"/>
      <c r="R53" s="188">
        <v>0</v>
      </c>
      <c r="S53" s="75"/>
      <c r="T53" s="75"/>
      <c r="U53" s="189">
        <v>188.68</v>
      </c>
      <c r="V53" s="189"/>
      <c r="W53" s="189"/>
      <c r="X53" s="189"/>
      <c r="Y53" s="189"/>
      <c r="Z53" s="189">
        <v>0</v>
      </c>
      <c r="AA53" s="4"/>
      <c r="AB53" s="90" t="s">
        <v>508</v>
      </c>
      <c r="AC53" s="90"/>
      <c r="AD53" s="180">
        <v>8080</v>
      </c>
      <c r="AE53" s="184">
        <v>2</v>
      </c>
      <c r="AF53" s="184">
        <v>2</v>
      </c>
      <c r="AG53" s="184"/>
      <c r="AH53" s="184"/>
      <c r="AI53" s="184"/>
      <c r="AJ53" s="184">
        <v>0</v>
      </c>
      <c r="AK53" s="4"/>
      <c r="AL53" s="4"/>
      <c r="AM53" s="211">
        <v>6925.96</v>
      </c>
      <c r="AN53" s="211">
        <v>536.69000000000005</v>
      </c>
      <c r="AO53" s="211"/>
      <c r="AP53" s="211"/>
      <c r="AQ53" s="211"/>
      <c r="AR53" s="211">
        <v>0</v>
      </c>
      <c r="AS53" s="4"/>
      <c r="AT53" s="4"/>
      <c r="AU53" s="211">
        <v>2308.6533333333332</v>
      </c>
      <c r="AV53" s="211">
        <v>268.34500000000003</v>
      </c>
      <c r="AW53" s="211"/>
      <c r="AX53" s="211"/>
      <c r="AY53" s="211"/>
      <c r="AZ53" s="211">
        <v>0</v>
      </c>
      <c r="BA53" s="4"/>
    </row>
    <row r="54" spans="2:53" x14ac:dyDescent="0.2">
      <c r="B54" s="90" t="s">
        <v>463</v>
      </c>
      <c r="C54" s="90"/>
      <c r="D54" s="180">
        <v>8340</v>
      </c>
      <c r="E54" s="191">
        <v>1</v>
      </c>
      <c r="F54" s="191"/>
      <c r="G54" s="191"/>
      <c r="H54" s="191"/>
      <c r="I54" s="191"/>
      <c r="J54" s="191">
        <v>0</v>
      </c>
      <c r="M54" s="190">
        <v>46.84</v>
      </c>
      <c r="N54" s="188"/>
      <c r="O54" s="188"/>
      <c r="P54" s="188"/>
      <c r="Q54" s="188"/>
      <c r="R54" s="188">
        <v>0</v>
      </c>
      <c r="S54" s="75"/>
      <c r="T54" s="75"/>
      <c r="U54" s="189">
        <v>46.84</v>
      </c>
      <c r="V54" s="189"/>
      <c r="W54" s="189"/>
      <c r="X54" s="189"/>
      <c r="Y54" s="189"/>
      <c r="Z54" s="189">
        <v>0</v>
      </c>
      <c r="AA54" s="4"/>
      <c r="AB54" s="90" t="s">
        <v>508</v>
      </c>
      <c r="AC54" s="90"/>
      <c r="AD54" s="180">
        <v>8096</v>
      </c>
      <c r="AE54" s="184">
        <v>32</v>
      </c>
      <c r="AF54" s="184">
        <v>4</v>
      </c>
      <c r="AG54" s="184">
        <v>3</v>
      </c>
      <c r="AH54" s="184">
        <v>4</v>
      </c>
      <c r="AI54" s="184">
        <v>7</v>
      </c>
      <c r="AJ54" s="184">
        <v>9</v>
      </c>
      <c r="AK54" s="4"/>
      <c r="AL54" s="4"/>
      <c r="AM54" s="211">
        <v>18611.710000000003</v>
      </c>
      <c r="AN54" s="211">
        <v>15329.840000000004</v>
      </c>
      <c r="AO54" s="211">
        <v>3323.38</v>
      </c>
      <c r="AP54" s="211">
        <v>6923.49</v>
      </c>
      <c r="AQ54" s="211">
        <v>864.5200000000001</v>
      </c>
      <c r="AR54" s="211">
        <v>9542.25</v>
      </c>
      <c r="AS54" s="4"/>
      <c r="AT54" s="4"/>
      <c r="AU54" s="211">
        <v>338.39472727272732</v>
      </c>
      <c r="AV54" s="211">
        <v>666.51478260869578</v>
      </c>
      <c r="AW54" s="211">
        <v>158.25619047619048</v>
      </c>
      <c r="AX54" s="211">
        <v>384.63833333333332</v>
      </c>
      <c r="AY54" s="211">
        <v>57.634666666666675</v>
      </c>
      <c r="AZ54" s="211">
        <v>161.73305084745763</v>
      </c>
      <c r="BA54" s="4"/>
    </row>
    <row r="55" spans="2:53" x14ac:dyDescent="0.2">
      <c r="B55" s="90" t="s">
        <v>463</v>
      </c>
      <c r="C55" s="90"/>
      <c r="D55" s="180">
        <v>8346</v>
      </c>
      <c r="E55" s="191">
        <v>6</v>
      </c>
      <c r="F55" s="191">
        <v>4</v>
      </c>
      <c r="G55" s="191">
        <v>1</v>
      </c>
      <c r="H55" s="191"/>
      <c r="I55" s="191"/>
      <c r="J55" s="191">
        <v>4</v>
      </c>
      <c r="M55" s="190">
        <v>1581.98</v>
      </c>
      <c r="N55" s="188">
        <v>666.42</v>
      </c>
      <c r="O55" s="188">
        <v>155.22000000000003</v>
      </c>
      <c r="P55" s="188">
        <v>158.03</v>
      </c>
      <c r="Q55" s="188">
        <v>100.92</v>
      </c>
      <c r="R55" s="188">
        <v>1142.95</v>
      </c>
      <c r="S55" s="75"/>
      <c r="T55" s="75"/>
      <c r="U55" s="189">
        <v>121.69076923076923</v>
      </c>
      <c r="V55" s="189">
        <v>74.046666666666667</v>
      </c>
      <c r="W55" s="189">
        <v>31.044000000000004</v>
      </c>
      <c r="X55" s="189">
        <v>39.5075</v>
      </c>
      <c r="Y55" s="189">
        <v>33.64</v>
      </c>
      <c r="Z55" s="189">
        <v>76.196666666666673</v>
      </c>
      <c r="AA55" s="4"/>
      <c r="AB55" s="90" t="s">
        <v>509</v>
      </c>
      <c r="AC55" s="90"/>
      <c r="AD55" s="180">
        <v>8315</v>
      </c>
      <c r="AE55" s="184">
        <v>1</v>
      </c>
      <c r="AF55" s="184">
        <v>1</v>
      </c>
      <c r="AG55" s="184"/>
      <c r="AH55" s="184"/>
      <c r="AI55" s="184"/>
      <c r="AJ55" s="184">
        <v>0</v>
      </c>
      <c r="AK55" s="4"/>
      <c r="AL55" s="4"/>
      <c r="AM55" s="211">
        <v>32.980000000000004</v>
      </c>
      <c r="AN55" s="211">
        <v>0.28000000000000003</v>
      </c>
      <c r="AO55" s="211"/>
      <c r="AP55" s="211"/>
      <c r="AQ55" s="211"/>
      <c r="AR55" s="211">
        <v>0</v>
      </c>
      <c r="AS55" s="4"/>
      <c r="AT55" s="4"/>
      <c r="AU55" s="211">
        <v>16.490000000000002</v>
      </c>
      <c r="AV55" s="211">
        <v>0.28000000000000003</v>
      </c>
      <c r="AW55" s="211"/>
      <c r="AX55" s="211"/>
      <c r="AY55" s="211"/>
      <c r="AZ55" s="211">
        <v>0</v>
      </c>
      <c r="BA55" s="4"/>
    </row>
    <row r="56" spans="2:53" x14ac:dyDescent="0.2">
      <c r="B56" s="90" t="s">
        <v>463</v>
      </c>
      <c r="C56" s="90"/>
      <c r="D56" s="180">
        <v>8350</v>
      </c>
      <c r="E56" s="191">
        <v>2</v>
      </c>
      <c r="F56" s="191">
        <v>1</v>
      </c>
      <c r="G56" s="191"/>
      <c r="H56" s="191"/>
      <c r="I56" s="191">
        <v>1</v>
      </c>
      <c r="J56" s="191">
        <v>0</v>
      </c>
      <c r="M56" s="190">
        <v>315.18999999999994</v>
      </c>
      <c r="N56" s="188">
        <v>54.379999999999995</v>
      </c>
      <c r="O56" s="188">
        <v>34.71</v>
      </c>
      <c r="P56" s="188"/>
      <c r="Q56" s="188">
        <v>63.58</v>
      </c>
      <c r="R56" s="188">
        <v>0</v>
      </c>
      <c r="S56" s="75"/>
      <c r="T56" s="75"/>
      <c r="U56" s="189">
        <v>78.797499999999985</v>
      </c>
      <c r="V56" s="189">
        <v>27.189999999999998</v>
      </c>
      <c r="W56" s="189">
        <v>34.71</v>
      </c>
      <c r="X56" s="189"/>
      <c r="Y56" s="189">
        <v>63.58</v>
      </c>
      <c r="Z56" s="189">
        <v>0</v>
      </c>
      <c r="AA56" s="4"/>
      <c r="AB56" s="90" t="s">
        <v>510</v>
      </c>
      <c r="AC56" s="90"/>
      <c r="AD56" s="180">
        <v>8316</v>
      </c>
      <c r="AE56" s="184"/>
      <c r="AF56" s="184"/>
      <c r="AG56" s="184"/>
      <c r="AH56" s="184"/>
      <c r="AI56" s="184"/>
      <c r="AJ56" s="184">
        <v>3</v>
      </c>
      <c r="AK56" s="4"/>
      <c r="AL56" s="4"/>
      <c r="AM56" s="211">
        <v>136.30000000000001</v>
      </c>
      <c r="AN56" s="211">
        <v>52.480000000000004</v>
      </c>
      <c r="AO56" s="211">
        <v>55.129999999999995</v>
      </c>
      <c r="AP56" s="211">
        <v>56.05</v>
      </c>
      <c r="AQ56" s="211">
        <v>60.66</v>
      </c>
      <c r="AR56" s="211">
        <v>6158.119999999999</v>
      </c>
      <c r="AS56" s="4"/>
      <c r="AT56" s="4"/>
      <c r="AU56" s="211">
        <v>68.150000000000006</v>
      </c>
      <c r="AV56" s="211">
        <v>26.240000000000002</v>
      </c>
      <c r="AW56" s="211">
        <v>27.564999999999998</v>
      </c>
      <c r="AX56" s="211">
        <v>28.024999999999999</v>
      </c>
      <c r="AY56" s="211">
        <v>30.33</v>
      </c>
      <c r="AZ56" s="211">
        <v>2052.7066666666665</v>
      </c>
      <c r="BA56" s="4"/>
    </row>
    <row r="57" spans="2:53" x14ac:dyDescent="0.2">
      <c r="B57" s="90" t="s">
        <v>463</v>
      </c>
      <c r="C57" s="90"/>
      <c r="D57" s="180">
        <v>8360</v>
      </c>
      <c r="E57" s="191">
        <v>2</v>
      </c>
      <c r="F57" s="191"/>
      <c r="G57" s="191"/>
      <c r="H57" s="191"/>
      <c r="I57" s="191"/>
      <c r="J57" s="191">
        <v>0</v>
      </c>
      <c r="M57" s="190">
        <v>153.01999999999998</v>
      </c>
      <c r="N57" s="188"/>
      <c r="O57" s="188"/>
      <c r="P57" s="188"/>
      <c r="Q57" s="188"/>
      <c r="R57" s="188">
        <v>0</v>
      </c>
      <c r="S57" s="75"/>
      <c r="T57" s="75"/>
      <c r="U57" s="189">
        <v>76.509999999999991</v>
      </c>
      <c r="V57" s="189"/>
      <c r="W57" s="189"/>
      <c r="X57" s="189"/>
      <c r="Y57" s="189"/>
      <c r="Z57" s="189">
        <v>0</v>
      </c>
      <c r="AA57" s="4"/>
      <c r="AB57" s="90" t="s">
        <v>512</v>
      </c>
      <c r="AC57" s="90"/>
      <c r="AD57" s="180">
        <v>8315</v>
      </c>
      <c r="AE57" s="184"/>
      <c r="AF57" s="184"/>
      <c r="AG57" s="184"/>
      <c r="AH57" s="184"/>
      <c r="AI57" s="184">
        <v>1</v>
      </c>
      <c r="AJ57" s="184">
        <v>0</v>
      </c>
      <c r="AK57" s="4"/>
      <c r="AL57" s="4"/>
      <c r="AM57" s="211">
        <v>600.34</v>
      </c>
      <c r="AN57" s="211">
        <v>158.24</v>
      </c>
      <c r="AO57" s="211">
        <v>8.6999999999999993</v>
      </c>
      <c r="AP57" s="211">
        <v>4.97</v>
      </c>
      <c r="AQ57" s="211">
        <v>3.02</v>
      </c>
      <c r="AR57" s="211">
        <v>0</v>
      </c>
      <c r="AS57" s="4"/>
      <c r="AT57" s="4"/>
      <c r="AU57" s="211">
        <v>600.34</v>
      </c>
      <c r="AV57" s="211">
        <v>158.24</v>
      </c>
      <c r="AW57" s="211">
        <v>8.6999999999999993</v>
      </c>
      <c r="AX57" s="211">
        <v>4.97</v>
      </c>
      <c r="AY57" s="211">
        <v>3.02</v>
      </c>
      <c r="AZ57" s="211">
        <v>0</v>
      </c>
      <c r="BA57" s="4"/>
    </row>
    <row r="58" spans="2:53" x14ac:dyDescent="0.2">
      <c r="B58" s="90" t="s">
        <v>464</v>
      </c>
      <c r="C58" s="90"/>
      <c r="D58" s="180">
        <v>8094</v>
      </c>
      <c r="E58" s="191"/>
      <c r="F58" s="191">
        <v>1</v>
      </c>
      <c r="G58" s="191"/>
      <c r="H58" s="191"/>
      <c r="I58" s="191"/>
      <c r="J58" s="191">
        <v>0</v>
      </c>
      <c r="M58" s="190">
        <v>144</v>
      </c>
      <c r="N58" s="188">
        <v>125</v>
      </c>
      <c r="O58" s="188"/>
      <c r="P58" s="188"/>
      <c r="Q58" s="188"/>
      <c r="R58" s="188">
        <v>0</v>
      </c>
      <c r="S58" s="75"/>
      <c r="T58" s="75"/>
      <c r="U58" s="189">
        <v>144</v>
      </c>
      <c r="V58" s="189">
        <v>125</v>
      </c>
      <c r="W58" s="189"/>
      <c r="X58" s="189"/>
      <c r="Y58" s="189"/>
      <c r="Z58" s="189">
        <v>0</v>
      </c>
      <c r="AA58" s="4"/>
      <c r="AB58" s="90" t="s">
        <v>513</v>
      </c>
      <c r="AC58" s="90"/>
      <c r="AD58" s="180">
        <v>8020</v>
      </c>
      <c r="AE58" s="184"/>
      <c r="AF58" s="184">
        <v>1</v>
      </c>
      <c r="AG58" s="184"/>
      <c r="AH58" s="184"/>
      <c r="AI58" s="184"/>
      <c r="AJ58" s="184">
        <v>0</v>
      </c>
      <c r="AK58" s="4"/>
      <c r="AL58" s="4"/>
      <c r="AM58" s="211"/>
      <c r="AN58" s="211">
        <v>0.28999999999999998</v>
      </c>
      <c r="AO58" s="211"/>
      <c r="AP58" s="211"/>
      <c r="AQ58" s="211"/>
      <c r="AR58" s="211">
        <v>0</v>
      </c>
      <c r="AS58" s="4"/>
      <c r="AT58" s="4"/>
      <c r="AU58" s="211"/>
      <c r="AV58" s="211">
        <v>0.28999999999999998</v>
      </c>
      <c r="AW58" s="211"/>
      <c r="AX58" s="211"/>
      <c r="AY58" s="211"/>
      <c r="AZ58" s="211">
        <v>0</v>
      </c>
      <c r="BA58" s="4"/>
    </row>
    <row r="59" spans="2:53" ht="12" customHeight="1" x14ac:dyDescent="0.2">
      <c r="B59" s="90" t="s">
        <v>464</v>
      </c>
      <c r="C59" s="90"/>
      <c r="D59" s="180">
        <v>8346</v>
      </c>
      <c r="E59" s="191"/>
      <c r="F59" s="191">
        <v>1</v>
      </c>
      <c r="G59" s="191"/>
      <c r="H59" s="191"/>
      <c r="I59" s="191"/>
      <c r="J59" s="191">
        <v>0</v>
      </c>
      <c r="M59" s="190">
        <v>83.6</v>
      </c>
      <c r="N59" s="188">
        <v>26.75</v>
      </c>
      <c r="O59" s="188"/>
      <c r="P59" s="188"/>
      <c r="Q59" s="188"/>
      <c r="R59" s="188">
        <v>0</v>
      </c>
      <c r="S59" s="75"/>
      <c r="T59" s="75"/>
      <c r="U59" s="189">
        <v>83.6</v>
      </c>
      <c r="V59" s="189">
        <v>26.75</v>
      </c>
      <c r="W59" s="189"/>
      <c r="X59" s="189"/>
      <c r="Y59" s="189"/>
      <c r="Z59" s="189">
        <v>0</v>
      </c>
      <c r="AA59" s="4"/>
      <c r="AB59" s="90" t="s">
        <v>518</v>
      </c>
      <c r="AC59" s="90"/>
      <c r="AD59" s="180">
        <v>8213</v>
      </c>
      <c r="AE59" s="184"/>
      <c r="AF59" s="184"/>
      <c r="AG59" s="184">
        <v>1</v>
      </c>
      <c r="AH59" s="184"/>
      <c r="AI59" s="184"/>
      <c r="AJ59" s="184">
        <v>0</v>
      </c>
      <c r="AK59" s="4"/>
      <c r="AL59" s="4"/>
      <c r="AM59" s="211">
        <v>389.07</v>
      </c>
      <c r="AN59" s="211">
        <v>80.180000000000007</v>
      </c>
      <c r="AO59" s="211">
        <v>0.86</v>
      </c>
      <c r="AP59" s="211"/>
      <c r="AQ59" s="211"/>
      <c r="AR59" s="211">
        <v>0</v>
      </c>
      <c r="AS59" s="4"/>
      <c r="AT59" s="4"/>
      <c r="AU59" s="211">
        <v>389.07</v>
      </c>
      <c r="AV59" s="211">
        <v>80.180000000000007</v>
      </c>
      <c r="AW59" s="211">
        <v>0.86</v>
      </c>
      <c r="AX59" s="211"/>
      <c r="AY59" s="211"/>
      <c r="AZ59" s="211">
        <v>0</v>
      </c>
      <c r="BA59" s="4"/>
    </row>
    <row r="60" spans="2:53" x14ac:dyDescent="0.2">
      <c r="B60" s="90" t="s">
        <v>466</v>
      </c>
      <c r="C60" s="90"/>
      <c r="D60" s="180">
        <v>8210</v>
      </c>
      <c r="E60" s="191"/>
      <c r="F60" s="191"/>
      <c r="G60" s="191"/>
      <c r="H60" s="191">
        <v>1</v>
      </c>
      <c r="I60" s="191"/>
      <c r="J60" s="191">
        <v>1</v>
      </c>
      <c r="M60" s="190">
        <v>95.51</v>
      </c>
      <c r="N60" s="188">
        <v>63.05</v>
      </c>
      <c r="O60" s="188">
        <v>41.04</v>
      </c>
      <c r="P60" s="188">
        <v>41.48</v>
      </c>
      <c r="Q60" s="188">
        <v>32.47</v>
      </c>
      <c r="R60" s="188">
        <v>424.82000000000005</v>
      </c>
      <c r="S60" s="75"/>
      <c r="T60" s="75"/>
      <c r="U60" s="189">
        <v>47.755000000000003</v>
      </c>
      <c r="V60" s="189">
        <v>31.524999999999999</v>
      </c>
      <c r="W60" s="189">
        <v>20.52</v>
      </c>
      <c r="X60" s="189">
        <v>20.74</v>
      </c>
      <c r="Y60" s="189">
        <v>32.47</v>
      </c>
      <c r="Z60" s="189">
        <v>212.41000000000003</v>
      </c>
      <c r="AA60" s="4"/>
      <c r="AB60" s="90" t="s">
        <v>518</v>
      </c>
      <c r="AC60" s="90"/>
      <c r="AD60" s="180">
        <v>8215</v>
      </c>
      <c r="AE60" s="184">
        <v>24</v>
      </c>
      <c r="AF60" s="184">
        <v>11</v>
      </c>
      <c r="AG60" s="184">
        <v>6</v>
      </c>
      <c r="AH60" s="184">
        <v>8</v>
      </c>
      <c r="AI60" s="184">
        <v>6</v>
      </c>
      <c r="AJ60" s="184">
        <v>8</v>
      </c>
      <c r="AK60" s="4"/>
      <c r="AL60" s="4"/>
      <c r="AM60" s="211">
        <v>13837.199999999999</v>
      </c>
      <c r="AN60" s="211">
        <v>2369.71</v>
      </c>
      <c r="AO60" s="211">
        <v>1255.4999999999995</v>
      </c>
      <c r="AP60" s="211">
        <v>1166.57</v>
      </c>
      <c r="AQ60" s="211">
        <v>591.1</v>
      </c>
      <c r="AR60" s="211">
        <v>7270.44</v>
      </c>
      <c r="AS60" s="4"/>
      <c r="AT60" s="4"/>
      <c r="AU60" s="211">
        <v>256.24444444444441</v>
      </c>
      <c r="AV60" s="211">
        <v>78.990333333333339</v>
      </c>
      <c r="AW60" s="211">
        <v>50.219999999999985</v>
      </c>
      <c r="AX60" s="211">
        <v>64.809444444444438</v>
      </c>
      <c r="AY60" s="211">
        <v>49.258333333333333</v>
      </c>
      <c r="AZ60" s="211">
        <v>115.40380952380951</v>
      </c>
      <c r="BA60" s="4"/>
    </row>
    <row r="61" spans="2:53" x14ac:dyDescent="0.2">
      <c r="B61" s="90" t="s">
        <v>466</v>
      </c>
      <c r="C61" s="90"/>
      <c r="D61" s="180">
        <v>8310</v>
      </c>
      <c r="E61" s="191">
        <v>44</v>
      </c>
      <c r="F61" s="191">
        <v>23</v>
      </c>
      <c r="G61" s="191">
        <v>12</v>
      </c>
      <c r="H61" s="191">
        <v>6</v>
      </c>
      <c r="I61" s="191">
        <v>6</v>
      </c>
      <c r="J61" s="191">
        <v>27</v>
      </c>
      <c r="M61" s="190">
        <v>17416.320000000011</v>
      </c>
      <c r="N61" s="188">
        <v>5086.1399999999949</v>
      </c>
      <c r="O61" s="188">
        <v>1318.9600000000003</v>
      </c>
      <c r="P61" s="188">
        <v>1450.6599999999996</v>
      </c>
      <c r="Q61" s="188">
        <v>1374.85</v>
      </c>
      <c r="R61" s="188">
        <v>15271.08</v>
      </c>
      <c r="S61" s="75"/>
      <c r="T61" s="75"/>
      <c r="U61" s="189">
        <v>156.90378378378389</v>
      </c>
      <c r="V61" s="189">
        <v>74.796176470588165</v>
      </c>
      <c r="W61" s="189">
        <v>29.976363636363644</v>
      </c>
      <c r="X61" s="189">
        <v>41.44742857142856</v>
      </c>
      <c r="Y61" s="189">
        <v>45.828333333333333</v>
      </c>
      <c r="Z61" s="189">
        <v>129.41593220338984</v>
      </c>
      <c r="AA61" s="4"/>
      <c r="AB61" s="90" t="s">
        <v>520</v>
      </c>
      <c r="AC61" s="90"/>
      <c r="AD61" s="180">
        <v>8234</v>
      </c>
      <c r="AE61" s="184">
        <v>53</v>
      </c>
      <c r="AF61" s="184">
        <v>15</v>
      </c>
      <c r="AG61" s="184">
        <v>5</v>
      </c>
      <c r="AH61" s="184">
        <v>13</v>
      </c>
      <c r="AI61" s="184">
        <v>19</v>
      </c>
      <c r="AJ61" s="184">
        <v>29</v>
      </c>
      <c r="AK61" s="4"/>
      <c r="AL61" s="4"/>
      <c r="AM61" s="211">
        <v>51262.73</v>
      </c>
      <c r="AN61" s="211">
        <v>6383.9499999999989</v>
      </c>
      <c r="AO61" s="211">
        <v>1930.2599999999995</v>
      </c>
      <c r="AP61" s="211">
        <v>1993.68</v>
      </c>
      <c r="AQ61" s="211">
        <v>1525.3199999999997</v>
      </c>
      <c r="AR61" s="211">
        <v>15803.500000000002</v>
      </c>
      <c r="AS61" s="4"/>
      <c r="AT61" s="4"/>
      <c r="AU61" s="211">
        <v>466.0248181818182</v>
      </c>
      <c r="AV61" s="211">
        <v>102.96693548387096</v>
      </c>
      <c r="AW61" s="211">
        <v>35.095636363636352</v>
      </c>
      <c r="AX61" s="211">
        <v>39.091764705882355</v>
      </c>
      <c r="AY61" s="211">
        <v>39.110769230769222</v>
      </c>
      <c r="AZ61" s="211">
        <v>117.93656716417912</v>
      </c>
      <c r="BA61" s="4"/>
    </row>
    <row r="62" spans="2:53" x14ac:dyDescent="0.2">
      <c r="B62" s="90" t="s">
        <v>466</v>
      </c>
      <c r="C62" s="90"/>
      <c r="D62" s="180">
        <v>8326</v>
      </c>
      <c r="E62" s="191">
        <v>6</v>
      </c>
      <c r="F62" s="191">
        <v>2</v>
      </c>
      <c r="G62" s="191">
        <v>1</v>
      </c>
      <c r="H62" s="191"/>
      <c r="I62" s="191"/>
      <c r="J62" s="191">
        <v>5</v>
      </c>
      <c r="M62" s="190">
        <v>1847.0300000000002</v>
      </c>
      <c r="N62" s="188">
        <v>287.82</v>
      </c>
      <c r="O62" s="188">
        <v>242.54000000000002</v>
      </c>
      <c r="P62" s="188">
        <v>232.34</v>
      </c>
      <c r="Q62" s="188">
        <v>230.59</v>
      </c>
      <c r="R62" s="188">
        <v>3034.94</v>
      </c>
      <c r="S62" s="75"/>
      <c r="T62" s="75"/>
      <c r="U62" s="189">
        <v>131.93071428571429</v>
      </c>
      <c r="V62" s="189">
        <v>57.564</v>
      </c>
      <c r="W62" s="189">
        <v>40.423333333333339</v>
      </c>
      <c r="X62" s="189">
        <v>46.468000000000004</v>
      </c>
      <c r="Y62" s="189">
        <v>57.647500000000001</v>
      </c>
      <c r="Z62" s="189">
        <v>216.78142857142856</v>
      </c>
      <c r="AA62" s="4"/>
      <c r="AB62" s="90" t="s">
        <v>522</v>
      </c>
      <c r="AC62" s="90"/>
      <c r="AD62" s="180">
        <v>8234</v>
      </c>
      <c r="AE62" s="184">
        <v>1</v>
      </c>
      <c r="AF62" s="184"/>
      <c r="AG62" s="184"/>
      <c r="AH62" s="184">
        <v>1</v>
      </c>
      <c r="AI62" s="184"/>
      <c r="AJ62" s="184">
        <v>0</v>
      </c>
      <c r="AK62" s="4"/>
      <c r="AL62" s="4"/>
      <c r="AM62" s="211">
        <v>106.03</v>
      </c>
      <c r="AN62" s="211">
        <v>46.16</v>
      </c>
      <c r="AO62" s="211">
        <v>42.16</v>
      </c>
      <c r="AP62" s="211">
        <v>43.19</v>
      </c>
      <c r="AQ62" s="211"/>
      <c r="AR62" s="211">
        <v>0</v>
      </c>
      <c r="AS62" s="4"/>
      <c r="AT62" s="4"/>
      <c r="AU62" s="211">
        <v>53.015000000000001</v>
      </c>
      <c r="AV62" s="211">
        <v>46.16</v>
      </c>
      <c r="AW62" s="211">
        <v>42.16</v>
      </c>
      <c r="AX62" s="211">
        <v>43.19</v>
      </c>
      <c r="AY62" s="211"/>
      <c r="AZ62" s="211">
        <v>0</v>
      </c>
      <c r="BA62" s="4"/>
    </row>
    <row r="63" spans="2:53" x14ac:dyDescent="0.2">
      <c r="B63" s="90" t="s">
        <v>466</v>
      </c>
      <c r="C63" s="90"/>
      <c r="D63" s="180">
        <v>8341</v>
      </c>
      <c r="E63" s="191">
        <v>8</v>
      </c>
      <c r="F63" s="191">
        <v>1</v>
      </c>
      <c r="G63" s="191"/>
      <c r="H63" s="191"/>
      <c r="I63" s="191"/>
      <c r="J63" s="191">
        <v>2</v>
      </c>
      <c r="M63" s="190">
        <v>946.8900000000001</v>
      </c>
      <c r="N63" s="188">
        <v>94.59</v>
      </c>
      <c r="O63" s="188">
        <v>47.64</v>
      </c>
      <c r="P63" s="188">
        <v>41.339999999999996</v>
      </c>
      <c r="Q63" s="188">
        <v>40.880000000000003</v>
      </c>
      <c r="R63" s="188">
        <v>61.15</v>
      </c>
      <c r="S63" s="75"/>
      <c r="T63" s="75"/>
      <c r="U63" s="189">
        <v>86.080909090909103</v>
      </c>
      <c r="V63" s="189">
        <v>31.53</v>
      </c>
      <c r="W63" s="189">
        <v>23.82</v>
      </c>
      <c r="X63" s="189">
        <v>20.669999999999998</v>
      </c>
      <c r="Y63" s="189">
        <v>20.440000000000001</v>
      </c>
      <c r="Z63" s="189">
        <v>5.5590909090909086</v>
      </c>
      <c r="AA63" s="4"/>
      <c r="AB63" s="90" t="s">
        <v>523</v>
      </c>
      <c r="AC63" s="90"/>
      <c r="AD63" s="180">
        <v>8215</v>
      </c>
      <c r="AE63" s="184"/>
      <c r="AF63" s="184"/>
      <c r="AG63" s="184"/>
      <c r="AH63" s="184">
        <v>1</v>
      </c>
      <c r="AI63" s="184"/>
      <c r="AJ63" s="184">
        <v>0</v>
      </c>
      <c r="AK63" s="4"/>
      <c r="AL63" s="4"/>
      <c r="AM63" s="211">
        <v>170.35</v>
      </c>
      <c r="AN63" s="211">
        <v>463.28</v>
      </c>
      <c r="AO63" s="211">
        <v>99.21</v>
      </c>
      <c r="AP63" s="211">
        <v>206.8</v>
      </c>
      <c r="AQ63" s="211"/>
      <c r="AR63" s="211">
        <v>0</v>
      </c>
      <c r="AS63" s="4"/>
      <c r="AT63" s="4"/>
      <c r="AU63" s="211">
        <v>170.35</v>
      </c>
      <c r="AV63" s="211">
        <v>463.28</v>
      </c>
      <c r="AW63" s="211">
        <v>99.21</v>
      </c>
      <c r="AX63" s="211">
        <v>206.8</v>
      </c>
      <c r="AY63" s="211"/>
      <c r="AZ63" s="211">
        <v>0</v>
      </c>
      <c r="BA63" s="4"/>
    </row>
    <row r="64" spans="2:53" x14ac:dyDescent="0.2">
      <c r="B64" s="90" t="s">
        <v>466</v>
      </c>
      <c r="C64" s="90"/>
      <c r="D64" s="180">
        <v>8360</v>
      </c>
      <c r="E64" s="191">
        <v>1</v>
      </c>
      <c r="F64" s="191"/>
      <c r="G64" s="191"/>
      <c r="H64" s="191"/>
      <c r="I64" s="191">
        <v>1</v>
      </c>
      <c r="J64" s="191">
        <v>1</v>
      </c>
      <c r="M64" s="190">
        <v>499.45</v>
      </c>
      <c r="N64" s="188">
        <v>106.03</v>
      </c>
      <c r="O64" s="188"/>
      <c r="P64" s="188">
        <v>118.58999999999999</v>
      </c>
      <c r="Q64" s="188">
        <v>38.96</v>
      </c>
      <c r="R64" s="188">
        <v>45.839999999999996</v>
      </c>
      <c r="S64" s="75"/>
      <c r="T64" s="75"/>
      <c r="U64" s="189">
        <v>166.48333333333332</v>
      </c>
      <c r="V64" s="189">
        <v>53.015000000000001</v>
      </c>
      <c r="W64" s="189"/>
      <c r="X64" s="189">
        <v>59.294999999999995</v>
      </c>
      <c r="Y64" s="189">
        <v>19.48</v>
      </c>
      <c r="Z64" s="189">
        <v>15.28</v>
      </c>
      <c r="AA64" s="4"/>
      <c r="AB64" s="90" t="s">
        <v>529</v>
      </c>
      <c r="AC64" s="90"/>
      <c r="AD64" s="180">
        <v>8318</v>
      </c>
      <c r="AE64" s="184">
        <v>17</v>
      </c>
      <c r="AF64" s="184">
        <v>5</v>
      </c>
      <c r="AG64" s="184">
        <v>3</v>
      </c>
      <c r="AH64" s="184">
        <v>5</v>
      </c>
      <c r="AI64" s="184">
        <v>4</v>
      </c>
      <c r="AJ64" s="184">
        <v>6</v>
      </c>
      <c r="AK64" s="4"/>
      <c r="AL64" s="4"/>
      <c r="AM64" s="211">
        <v>34554.609999999993</v>
      </c>
      <c r="AN64" s="211">
        <v>4359.2899999999991</v>
      </c>
      <c r="AO64" s="211">
        <v>688.94999999999993</v>
      </c>
      <c r="AP64" s="211">
        <v>359.83000000000004</v>
      </c>
      <c r="AQ64" s="211">
        <v>245.69</v>
      </c>
      <c r="AR64" s="211">
        <v>11433.75</v>
      </c>
      <c r="AS64" s="4"/>
      <c r="AT64" s="4"/>
      <c r="AU64" s="211">
        <v>959.85027777777759</v>
      </c>
      <c r="AV64" s="211">
        <v>229.43631578947364</v>
      </c>
      <c r="AW64" s="211">
        <v>49.210714285714282</v>
      </c>
      <c r="AX64" s="211">
        <v>32.711818181818188</v>
      </c>
      <c r="AY64" s="211">
        <v>40.948333333333331</v>
      </c>
      <c r="AZ64" s="211">
        <v>285.84375</v>
      </c>
      <c r="BA64" s="4"/>
    </row>
    <row r="65" spans="2:53" x14ac:dyDescent="0.2">
      <c r="B65" s="90" t="s">
        <v>894</v>
      </c>
      <c r="C65" s="90"/>
      <c r="D65" s="180">
        <v>8210</v>
      </c>
      <c r="E65" s="191">
        <v>361</v>
      </c>
      <c r="F65" s="191">
        <v>122</v>
      </c>
      <c r="G65" s="191">
        <v>34</v>
      </c>
      <c r="H65" s="191">
        <v>47</v>
      </c>
      <c r="I65" s="191">
        <v>48</v>
      </c>
      <c r="J65" s="191">
        <v>218</v>
      </c>
      <c r="M65" s="190">
        <v>90611.690000000061</v>
      </c>
      <c r="N65" s="188">
        <v>24639.759999999973</v>
      </c>
      <c r="O65" s="188">
        <v>9551.07</v>
      </c>
      <c r="P65" s="188">
        <v>14482.429999999993</v>
      </c>
      <c r="Q65" s="188">
        <v>8088.0900000000047</v>
      </c>
      <c r="R65" s="188">
        <v>56998.559999999983</v>
      </c>
      <c r="S65" s="75"/>
      <c r="T65" s="75"/>
      <c r="U65" s="189">
        <v>114.69834177215198</v>
      </c>
      <c r="V65" s="189">
        <v>57.301767441860399</v>
      </c>
      <c r="W65" s="189">
        <v>38.51237903225806</v>
      </c>
      <c r="X65" s="189">
        <v>53.049194139194114</v>
      </c>
      <c r="Y65" s="189">
        <v>34.862456896551741</v>
      </c>
      <c r="Z65" s="189">
        <v>68.672963855421671</v>
      </c>
      <c r="AA65" s="4"/>
      <c r="AB65" s="90" t="s">
        <v>530</v>
      </c>
      <c r="AC65" s="90"/>
      <c r="AD65" s="180">
        <v>8344</v>
      </c>
      <c r="AE65" s="184"/>
      <c r="AF65" s="184">
        <v>1</v>
      </c>
      <c r="AG65" s="184"/>
      <c r="AH65" s="184"/>
      <c r="AI65" s="184"/>
      <c r="AJ65" s="184">
        <v>0</v>
      </c>
      <c r="AK65" s="4"/>
      <c r="AL65" s="4"/>
      <c r="AM65" s="211">
        <v>44.55</v>
      </c>
      <c r="AN65" s="211">
        <v>4.5199999999999996</v>
      </c>
      <c r="AO65" s="211"/>
      <c r="AP65" s="211"/>
      <c r="AQ65" s="211"/>
      <c r="AR65" s="211">
        <v>0</v>
      </c>
      <c r="AS65" s="4"/>
      <c r="AT65" s="4"/>
      <c r="AU65" s="211">
        <v>44.55</v>
      </c>
      <c r="AV65" s="211">
        <v>4.5199999999999996</v>
      </c>
      <c r="AW65" s="211"/>
      <c r="AX65" s="211"/>
      <c r="AY65" s="211"/>
      <c r="AZ65" s="211">
        <v>0</v>
      </c>
      <c r="BA65" s="4"/>
    </row>
    <row r="66" spans="2:53" x14ac:dyDescent="0.2">
      <c r="B66" s="90" t="s">
        <v>469</v>
      </c>
      <c r="C66" s="90"/>
      <c r="D66" s="180">
        <v>8245</v>
      </c>
      <c r="E66" s="191">
        <v>1</v>
      </c>
      <c r="F66" s="191"/>
      <c r="G66" s="191"/>
      <c r="H66" s="191"/>
      <c r="I66" s="191"/>
      <c r="J66" s="191">
        <v>0</v>
      </c>
      <c r="M66" s="190">
        <v>49.85</v>
      </c>
      <c r="N66" s="188"/>
      <c r="O66" s="188"/>
      <c r="P66" s="188"/>
      <c r="Q66" s="188"/>
      <c r="R66" s="188">
        <v>0</v>
      </c>
      <c r="S66" s="75"/>
      <c r="T66" s="75"/>
      <c r="U66" s="189">
        <v>49.85</v>
      </c>
      <c r="V66" s="189"/>
      <c r="W66" s="189"/>
      <c r="X66" s="189"/>
      <c r="Y66" s="189"/>
      <c r="Z66" s="189">
        <v>0</v>
      </c>
      <c r="AA66" s="4"/>
      <c r="AB66" s="90" t="s">
        <v>531</v>
      </c>
      <c r="AC66" s="90"/>
      <c r="AD66" s="180">
        <v>8217</v>
      </c>
      <c r="AE66" s="184">
        <v>1</v>
      </c>
      <c r="AF66" s="184"/>
      <c r="AG66" s="184"/>
      <c r="AH66" s="184">
        <v>1</v>
      </c>
      <c r="AI66" s="184"/>
      <c r="AJ66" s="184">
        <v>0</v>
      </c>
      <c r="AK66" s="4"/>
      <c r="AL66" s="4"/>
      <c r="AM66" s="211">
        <v>483.5</v>
      </c>
      <c r="AN66" s="211">
        <v>59.7</v>
      </c>
      <c r="AO66" s="211">
        <v>12.21</v>
      </c>
      <c r="AP66" s="211">
        <v>1.48</v>
      </c>
      <c r="AQ66" s="211"/>
      <c r="AR66" s="211">
        <v>0</v>
      </c>
      <c r="AS66" s="4"/>
      <c r="AT66" s="4"/>
      <c r="AU66" s="211">
        <v>241.75</v>
      </c>
      <c r="AV66" s="211">
        <v>59.7</v>
      </c>
      <c r="AW66" s="211">
        <v>12.21</v>
      </c>
      <c r="AX66" s="211">
        <v>1.48</v>
      </c>
      <c r="AY66" s="211"/>
      <c r="AZ66" s="211">
        <v>0</v>
      </c>
      <c r="BA66" s="4"/>
    </row>
    <row r="67" spans="2:53" x14ac:dyDescent="0.2">
      <c r="B67" s="90" t="s">
        <v>469</v>
      </c>
      <c r="C67" s="90"/>
      <c r="D67" s="180">
        <v>8246</v>
      </c>
      <c r="E67" s="191"/>
      <c r="F67" s="191">
        <v>1</v>
      </c>
      <c r="G67" s="191"/>
      <c r="H67" s="191"/>
      <c r="I67" s="191"/>
      <c r="J67" s="191">
        <v>0</v>
      </c>
      <c r="M67" s="190">
        <v>114.88</v>
      </c>
      <c r="N67" s="188">
        <v>51.49</v>
      </c>
      <c r="O67" s="188"/>
      <c r="P67" s="188"/>
      <c r="Q67" s="188"/>
      <c r="R67" s="188">
        <v>0</v>
      </c>
      <c r="S67" s="75"/>
      <c r="T67" s="75"/>
      <c r="U67" s="189">
        <v>114.88</v>
      </c>
      <c r="V67" s="189">
        <v>51.49</v>
      </c>
      <c r="W67" s="189"/>
      <c r="X67" s="189"/>
      <c r="Y67" s="189"/>
      <c r="Z67" s="189">
        <v>0</v>
      </c>
      <c r="AA67" s="4"/>
      <c r="AB67" s="90" t="s">
        <v>878</v>
      </c>
      <c r="AC67" s="90"/>
      <c r="AD67" s="180">
        <v>8320</v>
      </c>
      <c r="AE67" s="184">
        <v>7</v>
      </c>
      <c r="AF67" s="184"/>
      <c r="AG67" s="184"/>
      <c r="AH67" s="184"/>
      <c r="AI67" s="184"/>
      <c r="AJ67" s="184">
        <v>0</v>
      </c>
      <c r="AK67" s="4"/>
      <c r="AL67" s="4"/>
      <c r="AM67" s="211">
        <v>554.30999999999995</v>
      </c>
      <c r="AN67" s="211"/>
      <c r="AO67" s="211"/>
      <c r="AP67" s="211"/>
      <c r="AQ67" s="211"/>
      <c r="AR67" s="211">
        <v>0</v>
      </c>
      <c r="AS67" s="4"/>
      <c r="AT67" s="4"/>
      <c r="AU67" s="211">
        <v>79.187142857142845</v>
      </c>
      <c r="AV67" s="211"/>
      <c r="AW67" s="211"/>
      <c r="AX67" s="211"/>
      <c r="AY67" s="211"/>
      <c r="AZ67" s="211">
        <v>0</v>
      </c>
      <c r="BA67" s="4"/>
    </row>
    <row r="68" spans="2:53" x14ac:dyDescent="0.2">
      <c r="B68" s="90" t="s">
        <v>469</v>
      </c>
      <c r="C68" s="90"/>
      <c r="D68" s="180">
        <v>8252</v>
      </c>
      <c r="E68" s="191">
        <v>2</v>
      </c>
      <c r="F68" s="191"/>
      <c r="G68" s="191"/>
      <c r="H68" s="191"/>
      <c r="I68" s="191"/>
      <c r="J68" s="191">
        <v>0</v>
      </c>
      <c r="M68" s="190">
        <v>516.27</v>
      </c>
      <c r="N68" s="188"/>
      <c r="O68" s="188"/>
      <c r="P68" s="188"/>
      <c r="Q68" s="188"/>
      <c r="R68" s="188">
        <v>0</v>
      </c>
      <c r="S68" s="75"/>
      <c r="T68" s="75"/>
      <c r="U68" s="189">
        <v>258.13499999999999</v>
      </c>
      <c r="V68" s="189"/>
      <c r="W68" s="189"/>
      <c r="X68" s="189"/>
      <c r="Y68" s="189"/>
      <c r="Z68" s="189">
        <v>0</v>
      </c>
      <c r="AA68" s="4"/>
      <c r="AB68" s="90" t="s">
        <v>541</v>
      </c>
      <c r="AC68" s="90"/>
      <c r="AD68" s="180">
        <v>8037</v>
      </c>
      <c r="AE68" s="184">
        <v>1</v>
      </c>
      <c r="AF68" s="184"/>
      <c r="AG68" s="184"/>
      <c r="AH68" s="184">
        <v>1</v>
      </c>
      <c r="AI68" s="184"/>
      <c r="AJ68" s="184">
        <v>1</v>
      </c>
      <c r="AK68" s="4"/>
      <c r="AL68" s="4"/>
      <c r="AM68" s="211">
        <v>497.33000000000004</v>
      </c>
      <c r="AN68" s="211">
        <v>110.68</v>
      </c>
      <c r="AO68" s="211">
        <v>45.53</v>
      </c>
      <c r="AP68" s="211">
        <v>10.130000000000001</v>
      </c>
      <c r="AQ68" s="211"/>
      <c r="AR68" s="211">
        <v>5466.54</v>
      </c>
      <c r="AS68" s="4"/>
      <c r="AT68" s="4"/>
      <c r="AU68" s="211">
        <v>248.66500000000002</v>
      </c>
      <c r="AV68" s="211">
        <v>110.68</v>
      </c>
      <c r="AW68" s="211">
        <v>45.53</v>
      </c>
      <c r="AX68" s="211">
        <v>10.130000000000001</v>
      </c>
      <c r="AY68" s="211"/>
      <c r="AZ68" s="211">
        <v>1822.18</v>
      </c>
      <c r="BA68" s="4"/>
    </row>
    <row r="69" spans="2:53" x14ac:dyDescent="0.2">
      <c r="B69" s="90" t="s">
        <v>469</v>
      </c>
      <c r="C69" s="90"/>
      <c r="D69" s="180">
        <v>8260</v>
      </c>
      <c r="E69" s="191">
        <v>1</v>
      </c>
      <c r="F69" s="191"/>
      <c r="G69" s="191"/>
      <c r="H69" s="191"/>
      <c r="I69" s="191"/>
      <c r="J69" s="191">
        <v>0</v>
      </c>
      <c r="M69" s="190">
        <v>139.81</v>
      </c>
      <c r="N69" s="188"/>
      <c r="O69" s="188"/>
      <c r="P69" s="188"/>
      <c r="Q69" s="188"/>
      <c r="R69" s="188">
        <v>0</v>
      </c>
      <c r="S69" s="75"/>
      <c r="T69" s="75"/>
      <c r="U69" s="189">
        <v>139.81</v>
      </c>
      <c r="V69" s="189"/>
      <c r="W69" s="189"/>
      <c r="X69" s="189"/>
      <c r="Y69" s="189"/>
      <c r="Z69" s="189">
        <v>0</v>
      </c>
      <c r="AA69" s="4"/>
      <c r="AB69" s="90" t="s">
        <v>543</v>
      </c>
      <c r="AC69" s="90"/>
      <c r="AD69" s="180">
        <v>8321</v>
      </c>
      <c r="AE69" s="184">
        <v>1</v>
      </c>
      <c r="AF69" s="184"/>
      <c r="AG69" s="184"/>
      <c r="AH69" s="184"/>
      <c r="AI69" s="184"/>
      <c r="AJ69" s="184">
        <v>1</v>
      </c>
      <c r="AK69" s="4"/>
      <c r="AL69" s="4"/>
      <c r="AM69" s="211">
        <v>48.19</v>
      </c>
      <c r="AN69" s="211">
        <v>5</v>
      </c>
      <c r="AO69" s="211">
        <v>5</v>
      </c>
      <c r="AP69" s="211">
        <v>0.25</v>
      </c>
      <c r="AQ69" s="211">
        <v>5</v>
      </c>
      <c r="AR69" s="211">
        <v>6183.15</v>
      </c>
      <c r="AS69" s="4"/>
      <c r="AT69" s="4"/>
      <c r="AU69" s="211">
        <v>24.094999999999999</v>
      </c>
      <c r="AV69" s="211">
        <v>5</v>
      </c>
      <c r="AW69" s="211">
        <v>5</v>
      </c>
      <c r="AX69" s="211">
        <v>0.25</v>
      </c>
      <c r="AY69" s="211">
        <v>5</v>
      </c>
      <c r="AZ69" s="211">
        <v>3091.5749999999998</v>
      </c>
      <c r="BA69" s="4"/>
    </row>
    <row r="70" spans="2:53" x14ac:dyDescent="0.2">
      <c r="B70" s="90" t="s">
        <v>472</v>
      </c>
      <c r="C70" s="90"/>
      <c r="D70" s="180">
        <v>8204</v>
      </c>
      <c r="E70" s="191"/>
      <c r="F70" s="191"/>
      <c r="G70" s="191">
        <v>1</v>
      </c>
      <c r="H70" s="191"/>
      <c r="I70" s="191"/>
      <c r="J70" s="191">
        <v>0</v>
      </c>
      <c r="M70" s="190">
        <v>43.86</v>
      </c>
      <c r="N70" s="188">
        <v>14.93</v>
      </c>
      <c r="O70" s="188">
        <v>33.21</v>
      </c>
      <c r="P70" s="188"/>
      <c r="Q70" s="188"/>
      <c r="R70" s="188">
        <v>0</v>
      </c>
      <c r="S70" s="75"/>
      <c r="T70" s="75"/>
      <c r="U70" s="189">
        <v>43.86</v>
      </c>
      <c r="V70" s="189">
        <v>14.93</v>
      </c>
      <c r="W70" s="189">
        <v>33.21</v>
      </c>
      <c r="X70" s="189"/>
      <c r="Y70" s="189"/>
      <c r="Z70" s="189">
        <v>0</v>
      </c>
      <c r="AA70" s="4"/>
      <c r="AB70" s="90" t="s">
        <v>543</v>
      </c>
      <c r="AC70" s="90"/>
      <c r="AD70" s="180">
        <v>8345</v>
      </c>
      <c r="AE70" s="184"/>
      <c r="AF70" s="184"/>
      <c r="AG70" s="184"/>
      <c r="AH70" s="184"/>
      <c r="AI70" s="184">
        <v>1</v>
      </c>
      <c r="AJ70" s="184">
        <v>1</v>
      </c>
      <c r="AK70" s="4"/>
      <c r="AL70" s="4"/>
      <c r="AM70" s="211">
        <v>44.39</v>
      </c>
      <c r="AN70" s="211">
        <v>41.41</v>
      </c>
      <c r="AO70" s="211">
        <v>39.770000000000003</v>
      </c>
      <c r="AP70" s="211">
        <v>44.86</v>
      </c>
      <c r="AQ70" s="211">
        <v>45</v>
      </c>
      <c r="AR70" s="211">
        <v>6331.73</v>
      </c>
      <c r="AS70" s="4"/>
      <c r="AT70" s="4"/>
      <c r="AU70" s="211">
        <v>44.39</v>
      </c>
      <c r="AV70" s="211">
        <v>41.41</v>
      </c>
      <c r="AW70" s="211">
        <v>39.770000000000003</v>
      </c>
      <c r="AX70" s="211">
        <v>44.86</v>
      </c>
      <c r="AY70" s="211">
        <v>45</v>
      </c>
      <c r="AZ70" s="211">
        <v>3165.8649999999998</v>
      </c>
      <c r="BA70" s="4"/>
    </row>
    <row r="71" spans="2:53" x14ac:dyDescent="0.2">
      <c r="B71" s="90" t="s">
        <v>472</v>
      </c>
      <c r="C71" s="90"/>
      <c r="D71" s="180">
        <v>8212</v>
      </c>
      <c r="E71" s="191">
        <v>10</v>
      </c>
      <c r="F71" s="191">
        <v>3</v>
      </c>
      <c r="G71" s="191">
        <v>3</v>
      </c>
      <c r="H71" s="191">
        <v>3</v>
      </c>
      <c r="I71" s="191">
        <v>3</v>
      </c>
      <c r="J71" s="191">
        <v>4</v>
      </c>
      <c r="M71" s="190">
        <v>823.33</v>
      </c>
      <c r="N71" s="188">
        <v>335.84999999999997</v>
      </c>
      <c r="O71" s="188">
        <v>274.42</v>
      </c>
      <c r="P71" s="188">
        <v>224.99</v>
      </c>
      <c r="Q71" s="188">
        <v>170.70000000000002</v>
      </c>
      <c r="R71" s="188">
        <v>372.58</v>
      </c>
      <c r="S71" s="75"/>
      <c r="T71" s="75"/>
      <c r="U71" s="189">
        <v>31.666538461538462</v>
      </c>
      <c r="V71" s="189">
        <v>20.990624999999998</v>
      </c>
      <c r="W71" s="189">
        <v>21.10923076923077</v>
      </c>
      <c r="X71" s="189">
        <v>22.499000000000002</v>
      </c>
      <c r="Y71" s="189">
        <v>24.38571428571429</v>
      </c>
      <c r="Z71" s="189">
        <v>14.33</v>
      </c>
      <c r="AA71" s="4"/>
      <c r="AB71" s="90" t="s">
        <v>546</v>
      </c>
      <c r="AC71" s="90"/>
      <c r="AD71" s="180">
        <v>8322</v>
      </c>
      <c r="AE71" s="184"/>
      <c r="AF71" s="184">
        <v>2</v>
      </c>
      <c r="AG71" s="184"/>
      <c r="AH71" s="184"/>
      <c r="AI71" s="184"/>
      <c r="AJ71" s="184">
        <v>0</v>
      </c>
      <c r="AK71" s="4"/>
      <c r="AL71" s="4"/>
      <c r="AM71" s="211">
        <v>285.31</v>
      </c>
      <c r="AN71" s="211">
        <v>142.94999999999999</v>
      </c>
      <c r="AO71" s="211"/>
      <c r="AP71" s="211"/>
      <c r="AQ71" s="211"/>
      <c r="AR71" s="211">
        <v>0</v>
      </c>
      <c r="AS71" s="4"/>
      <c r="AT71" s="4"/>
      <c r="AU71" s="211">
        <v>142.655</v>
      </c>
      <c r="AV71" s="211">
        <v>71.474999999999994</v>
      </c>
      <c r="AW71" s="211"/>
      <c r="AX71" s="211"/>
      <c r="AY71" s="211"/>
      <c r="AZ71" s="211">
        <v>0</v>
      </c>
      <c r="BA71" s="4"/>
    </row>
    <row r="72" spans="2:53" x14ac:dyDescent="0.2">
      <c r="B72" s="90" t="s">
        <v>473</v>
      </c>
      <c r="C72" s="90"/>
      <c r="D72" s="180">
        <v>8203</v>
      </c>
      <c r="E72" s="191"/>
      <c r="F72" s="191"/>
      <c r="G72" s="191"/>
      <c r="H72" s="191"/>
      <c r="I72" s="191"/>
      <c r="J72" s="191">
        <v>1</v>
      </c>
      <c r="M72" s="190">
        <v>17.89</v>
      </c>
      <c r="N72" s="188">
        <v>17.739999999999998</v>
      </c>
      <c r="O72" s="188">
        <v>10.15</v>
      </c>
      <c r="P72" s="188">
        <v>18.3</v>
      </c>
      <c r="Q72" s="188">
        <v>19.350000000000001</v>
      </c>
      <c r="R72" s="188">
        <v>38.119999999999997</v>
      </c>
      <c r="S72" s="75"/>
      <c r="T72" s="75"/>
      <c r="U72" s="189">
        <v>17.89</v>
      </c>
      <c r="V72" s="189">
        <v>17.739999999999998</v>
      </c>
      <c r="W72" s="189">
        <v>10.15</v>
      </c>
      <c r="X72" s="189">
        <v>18.3</v>
      </c>
      <c r="Y72" s="189">
        <v>19.350000000000001</v>
      </c>
      <c r="Z72" s="189">
        <v>38.119999999999997</v>
      </c>
      <c r="AA72" s="4"/>
      <c r="AB72" s="90" t="s">
        <v>548</v>
      </c>
      <c r="AC72" s="90"/>
      <c r="AD72" s="180">
        <v>8322</v>
      </c>
      <c r="AE72" s="184">
        <v>5</v>
      </c>
      <c r="AF72" s="184">
        <v>1</v>
      </c>
      <c r="AG72" s="184">
        <v>2</v>
      </c>
      <c r="AH72" s="184">
        <v>3</v>
      </c>
      <c r="AI72" s="184">
        <v>2</v>
      </c>
      <c r="AJ72" s="184">
        <v>4</v>
      </c>
      <c r="AK72" s="4"/>
      <c r="AL72" s="4"/>
      <c r="AM72" s="211">
        <v>2238.6900000000005</v>
      </c>
      <c r="AN72" s="211">
        <v>11302.550000000001</v>
      </c>
      <c r="AO72" s="211">
        <v>331.03</v>
      </c>
      <c r="AP72" s="211">
        <v>129.02999999999997</v>
      </c>
      <c r="AQ72" s="211">
        <v>467.59999999999997</v>
      </c>
      <c r="AR72" s="211">
        <v>3180.95</v>
      </c>
      <c r="AS72" s="4"/>
      <c r="AT72" s="4"/>
      <c r="AU72" s="211">
        <v>139.91812500000003</v>
      </c>
      <c r="AV72" s="211">
        <v>1255.838888888889</v>
      </c>
      <c r="AW72" s="211">
        <v>36.781111111111109</v>
      </c>
      <c r="AX72" s="211">
        <v>21.504999999999995</v>
      </c>
      <c r="AY72" s="211">
        <v>116.89999999999999</v>
      </c>
      <c r="AZ72" s="211">
        <v>187.11470588235292</v>
      </c>
      <c r="BA72" s="4"/>
    </row>
    <row r="73" spans="2:53" x14ac:dyDescent="0.2">
      <c r="B73" s="90" t="s">
        <v>473</v>
      </c>
      <c r="C73" s="90"/>
      <c r="D73" s="180">
        <v>8204</v>
      </c>
      <c r="E73" s="191">
        <v>251</v>
      </c>
      <c r="F73" s="191">
        <v>96</v>
      </c>
      <c r="G73" s="191">
        <v>66</v>
      </c>
      <c r="H73" s="191">
        <v>46</v>
      </c>
      <c r="I73" s="191">
        <v>39</v>
      </c>
      <c r="J73" s="191">
        <v>173</v>
      </c>
      <c r="M73" s="190">
        <v>45397.690000000075</v>
      </c>
      <c r="N73" s="188">
        <v>16142.849999999991</v>
      </c>
      <c r="O73" s="188">
        <v>9942.9899999999907</v>
      </c>
      <c r="P73" s="188">
        <v>12264.059999999998</v>
      </c>
      <c r="Q73" s="188">
        <v>7405.8600000000024</v>
      </c>
      <c r="R73" s="188">
        <v>32026.649999999998</v>
      </c>
      <c r="S73" s="75"/>
      <c r="T73" s="75"/>
      <c r="U73" s="189">
        <v>70.275061919504765</v>
      </c>
      <c r="V73" s="189">
        <v>40.256483790523667</v>
      </c>
      <c r="W73" s="189">
        <v>32.923807947019839</v>
      </c>
      <c r="X73" s="189">
        <v>49.652064777327929</v>
      </c>
      <c r="Y73" s="189">
        <v>36.845074626865681</v>
      </c>
      <c r="Z73" s="189">
        <v>47.729731743666164</v>
      </c>
      <c r="AA73" s="4"/>
      <c r="AB73" s="90" t="s">
        <v>550</v>
      </c>
      <c r="AC73" s="90"/>
      <c r="AD73" s="180">
        <v>8205</v>
      </c>
      <c r="AE73" s="184">
        <v>3</v>
      </c>
      <c r="AF73" s="184">
        <v>1</v>
      </c>
      <c r="AG73" s="184"/>
      <c r="AH73" s="184"/>
      <c r="AI73" s="184"/>
      <c r="AJ73" s="184">
        <v>2</v>
      </c>
      <c r="AK73" s="4"/>
      <c r="AL73" s="4"/>
      <c r="AM73" s="211">
        <v>726.68000000000006</v>
      </c>
      <c r="AN73" s="211">
        <v>137.73000000000002</v>
      </c>
      <c r="AO73" s="211">
        <v>48.849999999999994</v>
      </c>
      <c r="AP73" s="211">
        <v>87.31</v>
      </c>
      <c r="AQ73" s="211">
        <v>84.58</v>
      </c>
      <c r="AR73" s="211">
        <v>471.92</v>
      </c>
      <c r="AS73" s="4"/>
      <c r="AT73" s="4"/>
      <c r="AU73" s="211">
        <v>121.11333333333334</v>
      </c>
      <c r="AV73" s="211">
        <v>45.910000000000004</v>
      </c>
      <c r="AW73" s="211">
        <v>24.424999999999997</v>
      </c>
      <c r="AX73" s="211">
        <v>43.655000000000001</v>
      </c>
      <c r="AY73" s="211">
        <v>42.29</v>
      </c>
      <c r="AZ73" s="211">
        <v>78.653333333333336</v>
      </c>
      <c r="BA73" s="4"/>
    </row>
    <row r="74" spans="2:53" x14ac:dyDescent="0.2">
      <c r="B74" s="90" t="s">
        <v>474</v>
      </c>
      <c r="C74" s="90"/>
      <c r="D74" s="180">
        <v>8069</v>
      </c>
      <c r="E74" s="191">
        <v>1</v>
      </c>
      <c r="F74" s="191"/>
      <c r="G74" s="191"/>
      <c r="H74" s="191"/>
      <c r="I74" s="191"/>
      <c r="J74" s="191">
        <v>0</v>
      </c>
      <c r="M74" s="190">
        <v>149</v>
      </c>
      <c r="N74" s="188"/>
      <c r="O74" s="188"/>
      <c r="P74" s="188"/>
      <c r="Q74" s="188"/>
      <c r="R74" s="188">
        <v>0</v>
      </c>
      <c r="S74" s="75"/>
      <c r="T74" s="75"/>
      <c r="U74" s="189">
        <v>149</v>
      </c>
      <c r="V74" s="189"/>
      <c r="W74" s="189"/>
      <c r="X74" s="189"/>
      <c r="Y74" s="189"/>
      <c r="Z74" s="189">
        <v>0</v>
      </c>
      <c r="AA74" s="4"/>
      <c r="AB74" s="90" t="s">
        <v>550</v>
      </c>
      <c r="AC74" s="90"/>
      <c r="AD74" s="180">
        <v>8215</v>
      </c>
      <c r="AE74" s="184">
        <v>1</v>
      </c>
      <c r="AF74" s="184">
        <v>1</v>
      </c>
      <c r="AG74" s="184">
        <v>2</v>
      </c>
      <c r="AH74" s="184"/>
      <c r="AI74" s="184"/>
      <c r="AJ74" s="184">
        <v>0</v>
      </c>
      <c r="AK74" s="4"/>
      <c r="AL74" s="4"/>
      <c r="AM74" s="211">
        <v>106.22</v>
      </c>
      <c r="AN74" s="211">
        <v>41.88</v>
      </c>
      <c r="AO74" s="211">
        <v>3.61</v>
      </c>
      <c r="AP74" s="211"/>
      <c r="AQ74" s="211"/>
      <c r="AR74" s="211">
        <v>0</v>
      </c>
      <c r="AS74" s="4"/>
      <c r="AT74" s="4"/>
      <c r="AU74" s="211">
        <v>35.406666666666666</v>
      </c>
      <c r="AV74" s="211">
        <v>13.96</v>
      </c>
      <c r="AW74" s="211">
        <v>1.8049999999999999</v>
      </c>
      <c r="AX74" s="211"/>
      <c r="AY74" s="211"/>
      <c r="AZ74" s="211">
        <v>0</v>
      </c>
      <c r="BA74" s="4"/>
    </row>
    <row r="75" spans="2:53" x14ac:dyDescent="0.2">
      <c r="B75" s="90" t="s">
        <v>476</v>
      </c>
      <c r="C75" s="90"/>
      <c r="D75" s="180">
        <v>8069</v>
      </c>
      <c r="E75" s="191">
        <v>84</v>
      </c>
      <c r="F75" s="191">
        <v>33</v>
      </c>
      <c r="G75" s="191">
        <v>26</v>
      </c>
      <c r="H75" s="191">
        <v>20</v>
      </c>
      <c r="I75" s="191">
        <v>25</v>
      </c>
      <c r="J75" s="191">
        <v>163</v>
      </c>
      <c r="M75" s="190">
        <v>23588.710000000006</v>
      </c>
      <c r="N75" s="188">
        <v>10163.609999999999</v>
      </c>
      <c r="O75" s="188">
        <v>7747.5500000000065</v>
      </c>
      <c r="P75" s="188">
        <v>4505.33</v>
      </c>
      <c r="Q75" s="188">
        <v>8965.5399999999918</v>
      </c>
      <c r="R75" s="188">
        <v>76403.580000000045</v>
      </c>
      <c r="S75" s="75"/>
      <c r="T75" s="75"/>
      <c r="U75" s="189">
        <v>74.178333333333356</v>
      </c>
      <c r="V75" s="189">
        <v>44.971725663716811</v>
      </c>
      <c r="W75" s="189">
        <v>38.932412060301537</v>
      </c>
      <c r="X75" s="189">
        <v>35.47503937007874</v>
      </c>
      <c r="Y75" s="189">
        <v>54.009277108433686</v>
      </c>
      <c r="Z75" s="189">
        <v>217.67401709401722</v>
      </c>
      <c r="AA75" s="4"/>
      <c r="AB75" s="90" t="s">
        <v>551</v>
      </c>
      <c r="AC75" s="90"/>
      <c r="AD75" s="180">
        <v>8205</v>
      </c>
      <c r="AE75" s="184"/>
      <c r="AF75" s="184"/>
      <c r="AG75" s="184"/>
      <c r="AH75" s="184"/>
      <c r="AI75" s="184"/>
      <c r="AJ75" s="184">
        <v>1</v>
      </c>
      <c r="AK75" s="4"/>
      <c r="AL75" s="4"/>
      <c r="AM75" s="211"/>
      <c r="AN75" s="211"/>
      <c r="AO75" s="211"/>
      <c r="AP75" s="211"/>
      <c r="AQ75" s="211"/>
      <c r="AR75" s="211">
        <v>1733.02</v>
      </c>
      <c r="AS75" s="4"/>
      <c r="AT75" s="4"/>
      <c r="AU75" s="211"/>
      <c r="AV75" s="211"/>
      <c r="AW75" s="211"/>
      <c r="AX75" s="211"/>
      <c r="AY75" s="211"/>
      <c r="AZ75" s="211">
        <v>1733.02</v>
      </c>
      <c r="BA75" s="4"/>
    </row>
    <row r="76" spans="2:53" x14ac:dyDescent="0.2">
      <c r="B76" s="90" t="s">
        <v>478</v>
      </c>
      <c r="C76" s="90"/>
      <c r="D76" s="180">
        <v>8018</v>
      </c>
      <c r="E76" s="191">
        <v>6</v>
      </c>
      <c r="F76" s="191">
        <v>3</v>
      </c>
      <c r="G76" s="191">
        <v>4</v>
      </c>
      <c r="H76" s="191">
        <v>2</v>
      </c>
      <c r="I76" s="191">
        <v>1</v>
      </c>
      <c r="J76" s="191">
        <v>10</v>
      </c>
      <c r="M76" s="190">
        <v>3138.48</v>
      </c>
      <c r="N76" s="188">
        <v>1043.44</v>
      </c>
      <c r="O76" s="188">
        <v>457.91000000000008</v>
      </c>
      <c r="P76" s="188">
        <v>925.83999999999992</v>
      </c>
      <c r="Q76" s="188">
        <v>363.96</v>
      </c>
      <c r="R76" s="188">
        <v>4622.49</v>
      </c>
      <c r="S76" s="75"/>
      <c r="T76" s="75"/>
      <c r="U76" s="189">
        <v>125.53919999999999</v>
      </c>
      <c r="V76" s="189">
        <v>54.917894736842108</v>
      </c>
      <c r="W76" s="189">
        <v>30.527333333333338</v>
      </c>
      <c r="X76" s="189">
        <v>71.218461538461526</v>
      </c>
      <c r="Y76" s="189">
        <v>33.087272727272726</v>
      </c>
      <c r="Z76" s="189">
        <v>177.78807692307691</v>
      </c>
      <c r="AA76" s="4"/>
      <c r="AB76" s="90" t="s">
        <v>552</v>
      </c>
      <c r="AC76" s="90"/>
      <c r="AD76" s="180">
        <v>8205</v>
      </c>
      <c r="AE76" s="184">
        <v>71</v>
      </c>
      <c r="AF76" s="184">
        <v>18</v>
      </c>
      <c r="AG76" s="184">
        <v>9</v>
      </c>
      <c r="AH76" s="184">
        <v>12</v>
      </c>
      <c r="AI76" s="184">
        <v>13</v>
      </c>
      <c r="AJ76" s="184">
        <v>11</v>
      </c>
      <c r="AK76" s="4"/>
      <c r="AL76" s="4"/>
      <c r="AM76" s="211">
        <v>48580.260000000009</v>
      </c>
      <c r="AN76" s="211">
        <v>10615.83</v>
      </c>
      <c r="AO76" s="211">
        <v>3011.1900000000005</v>
      </c>
      <c r="AP76" s="211">
        <v>2360.2200000000003</v>
      </c>
      <c r="AQ76" s="211">
        <v>2904.67</v>
      </c>
      <c r="AR76" s="211">
        <v>8216.09</v>
      </c>
      <c r="AS76" s="4"/>
      <c r="AT76" s="4"/>
      <c r="AU76" s="211">
        <v>401.48975206611578</v>
      </c>
      <c r="AV76" s="211">
        <v>216.64959183673469</v>
      </c>
      <c r="AW76" s="211">
        <v>73.443658536585374</v>
      </c>
      <c r="AX76" s="211">
        <v>67.434857142857155</v>
      </c>
      <c r="AY76" s="211">
        <v>121.02791666666667</v>
      </c>
      <c r="AZ76" s="211">
        <v>61.314104477611941</v>
      </c>
      <c r="BA76" s="4"/>
    </row>
    <row r="77" spans="2:53" x14ac:dyDescent="0.2">
      <c r="B77" s="90" t="s">
        <v>480</v>
      </c>
      <c r="C77" s="90"/>
      <c r="D77" s="180">
        <v>8225</v>
      </c>
      <c r="E77" s="191"/>
      <c r="F77" s="191"/>
      <c r="G77" s="191"/>
      <c r="H77" s="191">
        <v>1</v>
      </c>
      <c r="I77" s="191"/>
      <c r="J77" s="191">
        <v>0</v>
      </c>
      <c r="M77" s="190">
        <v>92.02</v>
      </c>
      <c r="N77" s="188">
        <v>31.66</v>
      </c>
      <c r="O77" s="188">
        <v>23.18</v>
      </c>
      <c r="P77" s="188">
        <v>26.48</v>
      </c>
      <c r="Q77" s="188"/>
      <c r="R77" s="188">
        <v>0</v>
      </c>
      <c r="S77" s="75"/>
      <c r="T77" s="75"/>
      <c r="U77" s="189">
        <v>92.02</v>
      </c>
      <c r="V77" s="189">
        <v>31.66</v>
      </c>
      <c r="W77" s="189">
        <v>23.18</v>
      </c>
      <c r="X77" s="189">
        <v>26.48</v>
      </c>
      <c r="Y77" s="189"/>
      <c r="Z77" s="189">
        <v>0</v>
      </c>
      <c r="AA77" s="4"/>
      <c r="AB77" s="90" t="s">
        <v>554</v>
      </c>
      <c r="AC77" s="90"/>
      <c r="AD77" s="180">
        <v>8026</v>
      </c>
      <c r="AE77" s="184">
        <v>3</v>
      </c>
      <c r="AF77" s="184">
        <v>4</v>
      </c>
      <c r="AG77" s="184">
        <v>1</v>
      </c>
      <c r="AH77" s="184"/>
      <c r="AI77" s="184"/>
      <c r="AJ77" s="184">
        <v>6</v>
      </c>
      <c r="AK77" s="4"/>
      <c r="AL77" s="4"/>
      <c r="AM77" s="211">
        <v>1557.9599999999998</v>
      </c>
      <c r="AN77" s="211">
        <v>398.06</v>
      </c>
      <c r="AO77" s="211">
        <v>317.31</v>
      </c>
      <c r="AP77" s="211">
        <v>247.17</v>
      </c>
      <c r="AQ77" s="211">
        <v>298.65999999999997</v>
      </c>
      <c r="AR77" s="211">
        <v>2031.5</v>
      </c>
      <c r="AS77" s="4"/>
      <c r="AT77" s="4"/>
      <c r="AU77" s="211">
        <v>119.84307692307691</v>
      </c>
      <c r="AV77" s="211">
        <v>39.805999999999997</v>
      </c>
      <c r="AW77" s="211">
        <v>52.884999999999998</v>
      </c>
      <c r="AX77" s="211">
        <v>49.433999999999997</v>
      </c>
      <c r="AY77" s="211">
        <v>59.731999999999992</v>
      </c>
      <c r="AZ77" s="211">
        <v>145.10714285714286</v>
      </c>
      <c r="BA77" s="4"/>
    </row>
    <row r="78" spans="2:53" x14ac:dyDescent="0.2">
      <c r="B78" s="90" t="s">
        <v>820</v>
      </c>
      <c r="C78" s="90"/>
      <c r="D78" s="180">
        <v>8311</v>
      </c>
      <c r="E78" s="191">
        <v>35</v>
      </c>
      <c r="F78" s="191">
        <v>10</v>
      </c>
      <c r="G78" s="191">
        <v>8</v>
      </c>
      <c r="H78" s="191">
        <v>6</v>
      </c>
      <c r="I78" s="191">
        <v>3</v>
      </c>
      <c r="J78" s="191">
        <v>43</v>
      </c>
      <c r="M78" s="190">
        <v>11525.239999999991</v>
      </c>
      <c r="N78" s="188">
        <v>3172.2099999999996</v>
      </c>
      <c r="O78" s="188">
        <v>2357.2200000000012</v>
      </c>
      <c r="P78" s="188">
        <v>2339.0900000000006</v>
      </c>
      <c r="Q78" s="188">
        <v>1366.4800000000002</v>
      </c>
      <c r="R78" s="188">
        <v>16187.160000000002</v>
      </c>
      <c r="S78" s="75"/>
      <c r="T78" s="75"/>
      <c r="U78" s="189">
        <v>118.81690721649476</v>
      </c>
      <c r="V78" s="189">
        <v>53.766271186440669</v>
      </c>
      <c r="W78" s="189">
        <v>48.106530612244924</v>
      </c>
      <c r="X78" s="189">
        <v>53.161136363636381</v>
      </c>
      <c r="Y78" s="189">
        <v>34.162000000000006</v>
      </c>
      <c r="Z78" s="189">
        <v>154.1634285714286</v>
      </c>
      <c r="AA78" s="4"/>
      <c r="AB78" s="90" t="s">
        <v>555</v>
      </c>
      <c r="AC78" s="90"/>
      <c r="AD78" s="180">
        <v>8027</v>
      </c>
      <c r="AE78" s="184">
        <v>1</v>
      </c>
      <c r="AF78" s="184">
        <v>2</v>
      </c>
      <c r="AG78" s="184"/>
      <c r="AH78" s="184"/>
      <c r="AI78" s="184">
        <v>1</v>
      </c>
      <c r="AJ78" s="184">
        <v>6</v>
      </c>
      <c r="AK78" s="4"/>
      <c r="AL78" s="4"/>
      <c r="AM78" s="211">
        <v>257.28999999999996</v>
      </c>
      <c r="AN78" s="211">
        <v>197.64000000000001</v>
      </c>
      <c r="AO78" s="211">
        <v>162.35</v>
      </c>
      <c r="AP78" s="211">
        <v>108.98</v>
      </c>
      <c r="AQ78" s="211">
        <v>149.49</v>
      </c>
      <c r="AR78" s="211">
        <v>2416.1899999999996</v>
      </c>
      <c r="AS78" s="4"/>
      <c r="AT78" s="4"/>
      <c r="AU78" s="211">
        <v>42.881666666666661</v>
      </c>
      <c r="AV78" s="211">
        <v>28.234285714285715</v>
      </c>
      <c r="AW78" s="211">
        <v>32.47</v>
      </c>
      <c r="AX78" s="211">
        <v>21.795999999999999</v>
      </c>
      <c r="AY78" s="211">
        <v>29.898000000000003</v>
      </c>
      <c r="AZ78" s="211">
        <v>241.61899999999997</v>
      </c>
      <c r="BA78" s="4"/>
    </row>
    <row r="79" spans="2:53" x14ac:dyDescent="0.2">
      <c r="B79" s="90" t="s">
        <v>482</v>
      </c>
      <c r="C79" s="90"/>
      <c r="D79" s="180">
        <v>8003</v>
      </c>
      <c r="E79" s="191">
        <v>130</v>
      </c>
      <c r="F79" s="191">
        <v>49</v>
      </c>
      <c r="G79" s="191">
        <v>30</v>
      </c>
      <c r="H79" s="191">
        <v>15</v>
      </c>
      <c r="I79" s="191">
        <v>24</v>
      </c>
      <c r="J79" s="191">
        <v>110</v>
      </c>
      <c r="M79" s="190">
        <v>31641.599999999999</v>
      </c>
      <c r="N79" s="188">
        <v>12167.019999999999</v>
      </c>
      <c r="O79" s="188">
        <v>7950.22</v>
      </c>
      <c r="P79" s="188">
        <v>4983.3700000000008</v>
      </c>
      <c r="Q79" s="188">
        <v>7089.7199999999993</v>
      </c>
      <c r="R79" s="188">
        <v>37252.009999999995</v>
      </c>
      <c r="S79" s="75"/>
      <c r="T79" s="75"/>
      <c r="U79" s="189">
        <v>94.735329341317367</v>
      </c>
      <c r="V79" s="189">
        <v>59.936059113300487</v>
      </c>
      <c r="W79" s="189">
        <v>50.96294871794872</v>
      </c>
      <c r="X79" s="189">
        <v>38.932578125000006</v>
      </c>
      <c r="Y79" s="189">
        <v>59.080999999999996</v>
      </c>
      <c r="Z79" s="189">
        <v>104.05589385474859</v>
      </c>
      <c r="AA79" s="4"/>
      <c r="AB79" s="90" t="s">
        <v>557</v>
      </c>
      <c r="AC79" s="90"/>
      <c r="AD79" s="180">
        <v>8028</v>
      </c>
      <c r="AE79" s="184">
        <v>60</v>
      </c>
      <c r="AF79" s="184">
        <v>10</v>
      </c>
      <c r="AG79" s="184">
        <v>7</v>
      </c>
      <c r="AH79" s="184">
        <v>15</v>
      </c>
      <c r="AI79" s="184">
        <v>5</v>
      </c>
      <c r="AJ79" s="184">
        <v>19</v>
      </c>
      <c r="AK79" s="4"/>
      <c r="AL79" s="4"/>
      <c r="AM79" s="211">
        <v>38404.560000000012</v>
      </c>
      <c r="AN79" s="211">
        <v>10545.810000000001</v>
      </c>
      <c r="AO79" s="211">
        <v>5822.3300000000008</v>
      </c>
      <c r="AP79" s="211">
        <v>3322.84</v>
      </c>
      <c r="AQ79" s="211">
        <v>3988.7800000000007</v>
      </c>
      <c r="AR79" s="211">
        <v>236738.89</v>
      </c>
      <c r="AS79" s="4"/>
      <c r="AT79" s="4"/>
      <c r="AU79" s="211">
        <v>358.92112149532721</v>
      </c>
      <c r="AV79" s="211">
        <v>219.70437500000003</v>
      </c>
      <c r="AW79" s="211">
        <v>135.40302325581396</v>
      </c>
      <c r="AX79" s="211">
        <v>92.301111111111112</v>
      </c>
      <c r="AY79" s="211">
        <v>189.94190476190479</v>
      </c>
      <c r="AZ79" s="211">
        <v>2040.8525000000002</v>
      </c>
      <c r="BA79" s="4"/>
    </row>
    <row r="80" spans="2:53" x14ac:dyDescent="0.2">
      <c r="B80" s="90" t="s">
        <v>482</v>
      </c>
      <c r="C80" s="90"/>
      <c r="D80" s="180">
        <v>8034</v>
      </c>
      <c r="E80" s="191">
        <v>4</v>
      </c>
      <c r="F80" s="191">
        <v>3</v>
      </c>
      <c r="G80" s="191">
        <v>1</v>
      </c>
      <c r="H80" s="191">
        <v>1</v>
      </c>
      <c r="I80" s="191"/>
      <c r="J80" s="191">
        <v>1</v>
      </c>
      <c r="M80" s="190">
        <v>1065.05</v>
      </c>
      <c r="N80" s="188">
        <v>698.1099999999999</v>
      </c>
      <c r="O80" s="188">
        <v>77.580000000000013</v>
      </c>
      <c r="P80" s="188">
        <v>251.8</v>
      </c>
      <c r="Q80" s="188">
        <v>74.44</v>
      </c>
      <c r="R80" s="188">
        <v>638.14</v>
      </c>
      <c r="S80" s="75"/>
      <c r="T80" s="75"/>
      <c r="U80" s="189">
        <v>118.33888888888889</v>
      </c>
      <c r="V80" s="189">
        <v>139.62199999999999</v>
      </c>
      <c r="W80" s="189">
        <v>38.790000000000006</v>
      </c>
      <c r="X80" s="189">
        <v>125.9</v>
      </c>
      <c r="Y80" s="189">
        <v>74.44</v>
      </c>
      <c r="Z80" s="189">
        <v>63.814</v>
      </c>
      <c r="AA80" s="4"/>
      <c r="AB80" s="90" t="s">
        <v>558</v>
      </c>
      <c r="AC80" s="90"/>
      <c r="AD80" s="180">
        <v>8029</v>
      </c>
      <c r="AE80" s="184">
        <v>1</v>
      </c>
      <c r="AF80" s="184">
        <v>1</v>
      </c>
      <c r="AG80" s="184">
        <v>2</v>
      </c>
      <c r="AH80" s="184">
        <v>3</v>
      </c>
      <c r="AI80" s="184"/>
      <c r="AJ80" s="184">
        <v>5</v>
      </c>
      <c r="AK80" s="4"/>
      <c r="AL80" s="4"/>
      <c r="AM80" s="211">
        <v>2454.4700000000003</v>
      </c>
      <c r="AN80" s="211">
        <v>1187.6300000000001</v>
      </c>
      <c r="AO80" s="211">
        <v>1155.58</v>
      </c>
      <c r="AP80" s="211">
        <v>506.27</v>
      </c>
      <c r="AQ80" s="211">
        <v>478.37000000000006</v>
      </c>
      <c r="AR80" s="211">
        <v>1234.6399999999999</v>
      </c>
      <c r="AS80" s="4"/>
      <c r="AT80" s="4"/>
      <c r="AU80" s="211">
        <v>223.13363636363638</v>
      </c>
      <c r="AV80" s="211">
        <v>107.96636363636365</v>
      </c>
      <c r="AW80" s="211">
        <v>115.55799999999999</v>
      </c>
      <c r="AX80" s="211">
        <v>63.283749999999998</v>
      </c>
      <c r="AY80" s="211">
        <v>95.674000000000007</v>
      </c>
      <c r="AZ80" s="211">
        <v>102.88666666666666</v>
      </c>
      <c r="BA80" s="4"/>
    </row>
    <row r="81" spans="2:53" x14ac:dyDescent="0.2">
      <c r="B81" s="90" t="s">
        <v>483</v>
      </c>
      <c r="C81" s="90"/>
      <c r="D81" s="180">
        <v>8089</v>
      </c>
      <c r="E81" s="191">
        <v>35</v>
      </c>
      <c r="F81" s="191">
        <v>16</v>
      </c>
      <c r="G81" s="191">
        <v>5</v>
      </c>
      <c r="H81" s="191">
        <v>6</v>
      </c>
      <c r="I81" s="191">
        <v>3</v>
      </c>
      <c r="J81" s="191">
        <v>35</v>
      </c>
      <c r="M81" s="190">
        <v>11534.41</v>
      </c>
      <c r="N81" s="188">
        <v>4791.6500000000015</v>
      </c>
      <c r="O81" s="188">
        <v>1288.8800000000001</v>
      </c>
      <c r="P81" s="188">
        <v>2379.64</v>
      </c>
      <c r="Q81" s="188">
        <v>894.0200000000001</v>
      </c>
      <c r="R81" s="188">
        <v>13452.92</v>
      </c>
      <c r="S81" s="75"/>
      <c r="T81" s="75"/>
      <c r="U81" s="189">
        <v>126.75175824175824</v>
      </c>
      <c r="V81" s="189">
        <v>87.120909090909123</v>
      </c>
      <c r="W81" s="189">
        <v>33.048205128205133</v>
      </c>
      <c r="X81" s="189">
        <v>62.622105263157891</v>
      </c>
      <c r="Y81" s="189">
        <v>27.938125000000003</v>
      </c>
      <c r="Z81" s="189">
        <v>134.5292</v>
      </c>
      <c r="AA81" s="4"/>
      <c r="AB81" s="90" t="s">
        <v>561</v>
      </c>
      <c r="AC81" s="90"/>
      <c r="AD81" s="180">
        <v>8012</v>
      </c>
      <c r="AE81" s="184">
        <v>2</v>
      </c>
      <c r="AF81" s="184"/>
      <c r="AG81" s="184"/>
      <c r="AH81" s="184"/>
      <c r="AI81" s="184"/>
      <c r="AJ81" s="184">
        <v>0</v>
      </c>
      <c r="AK81" s="4"/>
      <c r="AL81" s="4"/>
      <c r="AM81" s="211">
        <v>435.88</v>
      </c>
      <c r="AN81" s="211"/>
      <c r="AO81" s="211"/>
      <c r="AP81" s="211"/>
      <c r="AQ81" s="211"/>
      <c r="AR81" s="211">
        <v>0</v>
      </c>
      <c r="AS81" s="4"/>
      <c r="AT81" s="4"/>
      <c r="AU81" s="211">
        <v>217.94</v>
      </c>
      <c r="AV81" s="211"/>
      <c r="AW81" s="211"/>
      <c r="AX81" s="211"/>
      <c r="AY81" s="211"/>
      <c r="AZ81" s="211">
        <v>0</v>
      </c>
      <c r="BA81" s="4"/>
    </row>
    <row r="82" spans="2:53" x14ac:dyDescent="0.2">
      <c r="B82" s="90" t="s">
        <v>485</v>
      </c>
      <c r="C82" s="90"/>
      <c r="D82" s="180">
        <v>8020</v>
      </c>
      <c r="E82" s="191">
        <v>25</v>
      </c>
      <c r="F82" s="191">
        <v>14</v>
      </c>
      <c r="G82" s="191">
        <v>13</v>
      </c>
      <c r="H82" s="191">
        <v>8</v>
      </c>
      <c r="I82" s="191">
        <v>4</v>
      </c>
      <c r="J82" s="191">
        <v>33</v>
      </c>
      <c r="M82" s="190">
        <v>6328.8200000000015</v>
      </c>
      <c r="N82" s="188">
        <v>2307.6500000000015</v>
      </c>
      <c r="O82" s="188">
        <v>4127.0100000000029</v>
      </c>
      <c r="P82" s="188">
        <v>1104.0300000000002</v>
      </c>
      <c r="Q82" s="188">
        <v>1301.7200000000005</v>
      </c>
      <c r="R82" s="188">
        <v>11887.519999999999</v>
      </c>
      <c r="S82" s="75"/>
      <c r="T82" s="75"/>
      <c r="U82" s="189">
        <v>68.051827956989257</v>
      </c>
      <c r="V82" s="189">
        <v>33.936029411764729</v>
      </c>
      <c r="W82" s="189">
        <v>73.696607142857189</v>
      </c>
      <c r="X82" s="189">
        <v>26.286428571428576</v>
      </c>
      <c r="Y82" s="189">
        <v>36.158888888888903</v>
      </c>
      <c r="Z82" s="189">
        <v>122.55175257731958</v>
      </c>
      <c r="AA82" s="4"/>
      <c r="AB82" s="90" t="s">
        <v>561</v>
      </c>
      <c r="AC82" s="90"/>
      <c r="AD82" s="180">
        <v>8021</v>
      </c>
      <c r="AE82" s="184">
        <v>2</v>
      </c>
      <c r="AF82" s="184"/>
      <c r="AG82" s="184"/>
      <c r="AH82" s="184"/>
      <c r="AI82" s="184"/>
      <c r="AJ82" s="184">
        <v>0</v>
      </c>
      <c r="AK82" s="4"/>
      <c r="AL82" s="4"/>
      <c r="AM82" s="211">
        <v>334.59000000000003</v>
      </c>
      <c r="AN82" s="211"/>
      <c r="AO82" s="211"/>
      <c r="AP82" s="211"/>
      <c r="AQ82" s="211"/>
      <c r="AR82" s="211">
        <v>0</v>
      </c>
      <c r="AS82" s="4"/>
      <c r="AT82" s="4"/>
      <c r="AU82" s="211">
        <v>167.29500000000002</v>
      </c>
      <c r="AV82" s="211"/>
      <c r="AW82" s="211"/>
      <c r="AX82" s="211"/>
      <c r="AY82" s="211"/>
      <c r="AZ82" s="211">
        <v>0</v>
      </c>
      <c r="BA82" s="4"/>
    </row>
    <row r="83" spans="2:53" x14ac:dyDescent="0.2">
      <c r="B83" s="90" t="s">
        <v>487</v>
      </c>
      <c r="C83" s="90"/>
      <c r="D83" s="180">
        <v>8312</v>
      </c>
      <c r="E83" s="191">
        <v>196</v>
      </c>
      <c r="F83" s="191">
        <v>104</v>
      </c>
      <c r="G83" s="191">
        <v>45</v>
      </c>
      <c r="H83" s="191">
        <v>38</v>
      </c>
      <c r="I83" s="191">
        <v>45</v>
      </c>
      <c r="J83" s="191">
        <v>260</v>
      </c>
      <c r="M83" s="190">
        <v>74125.759999999878</v>
      </c>
      <c r="N83" s="188">
        <v>36116.179999999957</v>
      </c>
      <c r="O83" s="188">
        <v>18170.700000000012</v>
      </c>
      <c r="P83" s="188">
        <v>11969.399999999989</v>
      </c>
      <c r="Q83" s="188">
        <v>10347.58</v>
      </c>
      <c r="R83" s="188">
        <v>123683.27000000006</v>
      </c>
      <c r="S83" s="75"/>
      <c r="T83" s="75"/>
      <c r="U83" s="189">
        <v>119.55767741935465</v>
      </c>
      <c r="V83" s="189">
        <v>83.409191685912134</v>
      </c>
      <c r="W83" s="189">
        <v>53.130701754385996</v>
      </c>
      <c r="X83" s="189">
        <v>39.502970297029663</v>
      </c>
      <c r="Y83" s="189">
        <v>38.900676691729323</v>
      </c>
      <c r="Z83" s="189">
        <v>179.77219476744196</v>
      </c>
      <c r="AA83" s="4"/>
      <c r="AB83" s="90" t="s">
        <v>561</v>
      </c>
      <c r="AC83" s="90"/>
      <c r="AD83" s="180">
        <v>8081</v>
      </c>
      <c r="AE83" s="184">
        <v>3</v>
      </c>
      <c r="AF83" s="184"/>
      <c r="AG83" s="184"/>
      <c r="AH83" s="184"/>
      <c r="AI83" s="184"/>
      <c r="AJ83" s="184">
        <v>0</v>
      </c>
      <c r="AK83" s="4"/>
      <c r="AL83" s="4"/>
      <c r="AM83" s="211">
        <v>149.11000000000001</v>
      </c>
      <c r="AN83" s="211"/>
      <c r="AO83" s="211"/>
      <c r="AP83" s="211"/>
      <c r="AQ83" s="211"/>
      <c r="AR83" s="211">
        <v>0</v>
      </c>
      <c r="AS83" s="4"/>
      <c r="AT83" s="4"/>
      <c r="AU83" s="211">
        <v>49.70333333333334</v>
      </c>
      <c r="AV83" s="211"/>
      <c r="AW83" s="211"/>
      <c r="AX83" s="211"/>
      <c r="AY83" s="211"/>
      <c r="AZ83" s="211">
        <v>0</v>
      </c>
      <c r="BA83" s="4"/>
    </row>
    <row r="84" spans="2:53" x14ac:dyDescent="0.2">
      <c r="B84" s="90" t="s">
        <v>488</v>
      </c>
      <c r="C84" s="90"/>
      <c r="D84" s="180">
        <v>8021</v>
      </c>
      <c r="E84" s="191">
        <v>302</v>
      </c>
      <c r="F84" s="191">
        <v>88</v>
      </c>
      <c r="G84" s="191">
        <v>68</v>
      </c>
      <c r="H84" s="191">
        <v>67</v>
      </c>
      <c r="I84" s="191">
        <v>60</v>
      </c>
      <c r="J84" s="191">
        <v>441</v>
      </c>
      <c r="M84" s="190">
        <v>110111.09999999998</v>
      </c>
      <c r="N84" s="188">
        <v>31809.309999999998</v>
      </c>
      <c r="O84" s="188">
        <v>31841.179999999957</v>
      </c>
      <c r="P84" s="188">
        <v>32086.570000000003</v>
      </c>
      <c r="Q84" s="188">
        <v>29415.939999999988</v>
      </c>
      <c r="R84" s="188">
        <v>259970.57000000015</v>
      </c>
      <c r="S84" s="75"/>
      <c r="T84" s="75"/>
      <c r="U84" s="189">
        <v>119.039027027027</v>
      </c>
      <c r="V84" s="189">
        <v>52.664420529801319</v>
      </c>
      <c r="W84" s="189">
        <v>60.191266540642637</v>
      </c>
      <c r="X84" s="189">
        <v>65.616707566462168</v>
      </c>
      <c r="Y84" s="189">
        <v>66.854409090909058</v>
      </c>
      <c r="Z84" s="189">
        <v>253.38262183235884</v>
      </c>
      <c r="AA84" s="4"/>
      <c r="AB84" s="90" t="s">
        <v>564</v>
      </c>
      <c r="AC84" s="90"/>
      <c r="AD84" s="180">
        <v>8032</v>
      </c>
      <c r="AE84" s="184">
        <v>1</v>
      </c>
      <c r="AF84" s="184"/>
      <c r="AG84" s="184"/>
      <c r="AH84" s="184"/>
      <c r="AI84" s="184"/>
      <c r="AJ84" s="184">
        <v>0</v>
      </c>
      <c r="AK84" s="4"/>
      <c r="AL84" s="4"/>
      <c r="AM84" s="211">
        <v>40.5</v>
      </c>
      <c r="AN84" s="211"/>
      <c r="AO84" s="211"/>
      <c r="AP84" s="211"/>
      <c r="AQ84" s="211"/>
      <c r="AR84" s="211">
        <v>0</v>
      </c>
      <c r="AS84" s="4"/>
      <c r="AT84" s="4"/>
      <c r="AU84" s="211">
        <v>40.5</v>
      </c>
      <c r="AV84" s="211"/>
      <c r="AW84" s="211"/>
      <c r="AX84" s="211"/>
      <c r="AY84" s="211"/>
      <c r="AZ84" s="211">
        <v>0</v>
      </c>
      <c r="BA84" s="4"/>
    </row>
    <row r="85" spans="2:53" x14ac:dyDescent="0.2">
      <c r="B85" s="90" t="s">
        <v>492</v>
      </c>
      <c r="C85" s="90"/>
      <c r="D85" s="180">
        <v>8213</v>
      </c>
      <c r="E85" s="191">
        <v>3</v>
      </c>
      <c r="F85" s="191">
        <v>5</v>
      </c>
      <c r="G85" s="191">
        <v>1</v>
      </c>
      <c r="H85" s="191"/>
      <c r="I85" s="191">
        <v>1</v>
      </c>
      <c r="J85" s="191">
        <v>6</v>
      </c>
      <c r="M85" s="190">
        <v>888.7800000000002</v>
      </c>
      <c r="N85" s="188">
        <v>2031.1299999999999</v>
      </c>
      <c r="O85" s="188">
        <v>177.49</v>
      </c>
      <c r="P85" s="188">
        <v>136</v>
      </c>
      <c r="Q85" s="188">
        <v>300.01</v>
      </c>
      <c r="R85" s="188">
        <v>1710.8600000000001</v>
      </c>
      <c r="S85" s="75"/>
      <c r="T85" s="75"/>
      <c r="U85" s="189">
        <v>74.065000000000012</v>
      </c>
      <c r="V85" s="189">
        <v>184.6481818181818</v>
      </c>
      <c r="W85" s="189">
        <v>29.581666666666667</v>
      </c>
      <c r="X85" s="189">
        <v>27.2</v>
      </c>
      <c r="Y85" s="189">
        <v>50.001666666666665</v>
      </c>
      <c r="Z85" s="189">
        <v>106.92875000000001</v>
      </c>
      <c r="AA85" s="4"/>
      <c r="AB85" s="90" t="s">
        <v>565</v>
      </c>
      <c r="AC85" s="90"/>
      <c r="AD85" s="180">
        <v>8330</v>
      </c>
      <c r="AE85" s="184">
        <v>1</v>
      </c>
      <c r="AF85" s="184"/>
      <c r="AG85" s="184"/>
      <c r="AH85" s="184"/>
      <c r="AI85" s="184"/>
      <c r="AJ85" s="184">
        <v>0</v>
      </c>
      <c r="AK85" s="4"/>
      <c r="AL85" s="4"/>
      <c r="AM85" s="211">
        <v>26.41</v>
      </c>
      <c r="AN85" s="211"/>
      <c r="AO85" s="211"/>
      <c r="AP85" s="211"/>
      <c r="AQ85" s="211"/>
      <c r="AR85" s="211">
        <v>0</v>
      </c>
      <c r="AS85" s="4"/>
      <c r="AT85" s="4"/>
      <c r="AU85" s="211">
        <v>26.41</v>
      </c>
      <c r="AV85" s="211"/>
      <c r="AW85" s="211"/>
      <c r="AX85" s="211"/>
      <c r="AY85" s="211"/>
      <c r="AZ85" s="211">
        <v>0</v>
      </c>
      <c r="BA85" s="4"/>
    </row>
    <row r="86" spans="2:53" x14ac:dyDescent="0.2">
      <c r="B86" s="90" t="s">
        <v>493</v>
      </c>
      <c r="C86" s="90"/>
      <c r="D86" s="180">
        <v>8332</v>
      </c>
      <c r="E86" s="191"/>
      <c r="F86" s="191"/>
      <c r="G86" s="191"/>
      <c r="H86" s="191"/>
      <c r="I86" s="191"/>
      <c r="J86" s="191">
        <v>1</v>
      </c>
      <c r="M86" s="190"/>
      <c r="N86" s="188">
        <v>28.78</v>
      </c>
      <c r="O86" s="188">
        <v>29.13</v>
      </c>
      <c r="P86" s="188"/>
      <c r="Q86" s="188">
        <v>62.66</v>
      </c>
      <c r="R86" s="188">
        <v>1401.74</v>
      </c>
      <c r="S86" s="75"/>
      <c r="T86" s="75"/>
      <c r="U86" s="189"/>
      <c r="V86" s="189">
        <v>28.78</v>
      </c>
      <c r="W86" s="189">
        <v>29.13</v>
      </c>
      <c r="X86" s="189"/>
      <c r="Y86" s="189">
        <v>62.66</v>
      </c>
      <c r="Z86" s="189">
        <v>1401.74</v>
      </c>
      <c r="AA86" s="4"/>
      <c r="AB86" s="90" t="s">
        <v>566</v>
      </c>
      <c r="AC86" s="90"/>
      <c r="AD86" s="180">
        <v>8037</v>
      </c>
      <c r="AE86" s="184">
        <v>57</v>
      </c>
      <c r="AF86" s="184">
        <v>16</v>
      </c>
      <c r="AG86" s="184">
        <v>6</v>
      </c>
      <c r="AH86" s="184">
        <v>18</v>
      </c>
      <c r="AI86" s="184">
        <v>9</v>
      </c>
      <c r="AJ86" s="184">
        <v>32</v>
      </c>
      <c r="AK86" s="4"/>
      <c r="AL86" s="4"/>
      <c r="AM86" s="211">
        <v>36691.789999999994</v>
      </c>
      <c r="AN86" s="211">
        <v>18452</v>
      </c>
      <c r="AO86" s="211">
        <v>8132.26</v>
      </c>
      <c r="AP86" s="211">
        <v>12764.599999999997</v>
      </c>
      <c r="AQ86" s="211">
        <v>4101.9099999999989</v>
      </c>
      <c r="AR86" s="211">
        <v>208368.24000000002</v>
      </c>
      <c r="AS86" s="4"/>
      <c r="AT86" s="4"/>
      <c r="AU86" s="211">
        <v>300.75237704918027</v>
      </c>
      <c r="AV86" s="211">
        <v>267.42028985507244</v>
      </c>
      <c r="AW86" s="211">
        <v>145.21892857142856</v>
      </c>
      <c r="AX86" s="211">
        <v>245.47307692307686</v>
      </c>
      <c r="AY86" s="211">
        <v>120.64441176470585</v>
      </c>
      <c r="AZ86" s="211">
        <v>1509.9147826086958</v>
      </c>
      <c r="BA86" s="4"/>
    </row>
    <row r="87" spans="2:53" x14ac:dyDescent="0.2">
      <c r="B87" s="90" t="s">
        <v>494</v>
      </c>
      <c r="C87" s="90"/>
      <c r="D87" s="180">
        <v>8329</v>
      </c>
      <c r="E87" s="191"/>
      <c r="F87" s="191"/>
      <c r="G87" s="191"/>
      <c r="H87" s="191"/>
      <c r="I87" s="191"/>
      <c r="J87" s="191">
        <v>3</v>
      </c>
      <c r="M87" s="190">
        <v>103.34</v>
      </c>
      <c r="N87" s="188">
        <v>95.710000000000008</v>
      </c>
      <c r="O87" s="188"/>
      <c r="P87" s="188">
        <v>85.57</v>
      </c>
      <c r="Q87" s="188">
        <v>106.21000000000001</v>
      </c>
      <c r="R87" s="188">
        <v>319.58</v>
      </c>
      <c r="S87" s="75"/>
      <c r="T87" s="75"/>
      <c r="U87" s="189">
        <v>34.446666666666665</v>
      </c>
      <c r="V87" s="189">
        <v>31.903333333333336</v>
      </c>
      <c r="W87" s="189"/>
      <c r="X87" s="189">
        <v>28.52333333333333</v>
      </c>
      <c r="Y87" s="189">
        <v>35.403333333333336</v>
      </c>
      <c r="Z87" s="189">
        <v>106.52666666666666</v>
      </c>
      <c r="AA87" s="4"/>
      <c r="AB87" s="90" t="s">
        <v>568</v>
      </c>
      <c r="AC87" s="90"/>
      <c r="AD87" s="180">
        <v>8037</v>
      </c>
      <c r="AE87" s="184"/>
      <c r="AF87" s="184"/>
      <c r="AG87" s="184"/>
      <c r="AH87" s="184">
        <v>1</v>
      </c>
      <c r="AI87" s="184"/>
      <c r="AJ87" s="184">
        <v>0</v>
      </c>
      <c r="AK87" s="4"/>
      <c r="AL87" s="4"/>
      <c r="AM87" s="211">
        <v>67.91</v>
      </c>
      <c r="AN87" s="211">
        <v>43.76</v>
      </c>
      <c r="AO87" s="211">
        <v>39.44</v>
      </c>
      <c r="AP87" s="211">
        <v>44.06</v>
      </c>
      <c r="AQ87" s="211"/>
      <c r="AR87" s="211">
        <v>0</v>
      </c>
      <c r="AS87" s="4"/>
      <c r="AT87" s="4"/>
      <c r="AU87" s="211">
        <v>67.91</v>
      </c>
      <c r="AV87" s="211">
        <v>43.76</v>
      </c>
      <c r="AW87" s="211">
        <v>39.44</v>
      </c>
      <c r="AX87" s="211">
        <v>44.06</v>
      </c>
      <c r="AY87" s="211"/>
      <c r="AZ87" s="211">
        <v>0</v>
      </c>
      <c r="BA87" s="4"/>
    </row>
    <row r="88" spans="2:53" x14ac:dyDescent="0.2">
      <c r="B88" s="90" t="s">
        <v>494</v>
      </c>
      <c r="C88" s="90"/>
      <c r="D88" s="180">
        <v>8332</v>
      </c>
      <c r="E88" s="191">
        <v>5</v>
      </c>
      <c r="F88" s="191"/>
      <c r="G88" s="191">
        <v>3</v>
      </c>
      <c r="H88" s="191">
        <v>1</v>
      </c>
      <c r="I88" s="191">
        <v>1</v>
      </c>
      <c r="J88" s="191">
        <v>8</v>
      </c>
      <c r="M88" s="190">
        <v>1235.6000000000001</v>
      </c>
      <c r="N88" s="188">
        <v>175.69</v>
      </c>
      <c r="O88" s="188">
        <v>542.7600000000001</v>
      </c>
      <c r="P88" s="188">
        <v>32.75</v>
      </c>
      <c r="Q88" s="188">
        <v>165.76</v>
      </c>
      <c r="R88" s="188">
        <v>3984.9700000000003</v>
      </c>
      <c r="S88" s="75"/>
      <c r="T88" s="75"/>
      <c r="U88" s="189">
        <v>82.373333333333349</v>
      </c>
      <c r="V88" s="189">
        <v>19.521111111111111</v>
      </c>
      <c r="W88" s="189">
        <v>54.27600000000001</v>
      </c>
      <c r="X88" s="189">
        <v>16.375</v>
      </c>
      <c r="Y88" s="189">
        <v>27.626666666666665</v>
      </c>
      <c r="Z88" s="189">
        <v>221.38722222222225</v>
      </c>
      <c r="AA88" s="4"/>
      <c r="AB88" s="90" t="s">
        <v>569</v>
      </c>
      <c r="AC88" s="90"/>
      <c r="AD88" s="180">
        <v>8020</v>
      </c>
      <c r="AE88" s="184"/>
      <c r="AF88" s="184"/>
      <c r="AG88" s="184"/>
      <c r="AH88" s="184">
        <v>1</v>
      </c>
      <c r="AI88" s="184"/>
      <c r="AJ88" s="184">
        <v>0</v>
      </c>
      <c r="AK88" s="4"/>
      <c r="AL88" s="4"/>
      <c r="AM88" s="211">
        <v>68.64</v>
      </c>
      <c r="AN88" s="211">
        <v>4.9000000000000004</v>
      </c>
      <c r="AO88" s="211">
        <v>0.69</v>
      </c>
      <c r="AP88" s="211">
        <v>0.14000000000000001</v>
      </c>
      <c r="AQ88" s="211"/>
      <c r="AR88" s="211">
        <v>0</v>
      </c>
      <c r="AS88" s="4"/>
      <c r="AT88" s="4"/>
      <c r="AU88" s="211">
        <v>68.64</v>
      </c>
      <c r="AV88" s="211">
        <v>4.9000000000000004</v>
      </c>
      <c r="AW88" s="211">
        <v>0.69</v>
      </c>
      <c r="AX88" s="211">
        <v>0.14000000000000001</v>
      </c>
      <c r="AY88" s="211"/>
      <c r="AZ88" s="211">
        <v>0</v>
      </c>
      <c r="BA88" s="4"/>
    </row>
    <row r="89" spans="2:53" x14ac:dyDescent="0.2">
      <c r="B89" s="90" t="s">
        <v>494</v>
      </c>
      <c r="C89" s="90"/>
      <c r="D89" s="180">
        <v>8349</v>
      </c>
      <c r="E89" s="191">
        <v>4</v>
      </c>
      <c r="F89" s="191"/>
      <c r="G89" s="191"/>
      <c r="H89" s="191">
        <v>1</v>
      </c>
      <c r="I89" s="191"/>
      <c r="J89" s="191">
        <v>8</v>
      </c>
      <c r="M89" s="190">
        <v>631.29</v>
      </c>
      <c r="N89" s="188">
        <v>176.89000000000001</v>
      </c>
      <c r="O89" s="188">
        <v>12.25</v>
      </c>
      <c r="P89" s="188">
        <v>270.91000000000003</v>
      </c>
      <c r="Q89" s="188">
        <v>166.75</v>
      </c>
      <c r="R89" s="188">
        <v>2157.52</v>
      </c>
      <c r="S89" s="75"/>
      <c r="T89" s="75"/>
      <c r="U89" s="189">
        <v>52.607499999999995</v>
      </c>
      <c r="V89" s="189">
        <v>22.111250000000002</v>
      </c>
      <c r="W89" s="189">
        <v>12.25</v>
      </c>
      <c r="X89" s="189">
        <v>33.863750000000003</v>
      </c>
      <c r="Y89" s="189">
        <v>23.821428571428573</v>
      </c>
      <c r="Z89" s="189">
        <v>165.96307692307693</v>
      </c>
      <c r="AA89" s="4"/>
      <c r="AB89" s="90" t="s">
        <v>577</v>
      </c>
      <c r="AC89" s="90"/>
      <c r="AD89" s="180">
        <v>8326</v>
      </c>
      <c r="AE89" s="184">
        <v>7</v>
      </c>
      <c r="AF89" s="184">
        <v>1</v>
      </c>
      <c r="AG89" s="184">
        <v>1</v>
      </c>
      <c r="AH89" s="184"/>
      <c r="AI89" s="184">
        <v>6</v>
      </c>
      <c r="AJ89" s="184">
        <v>2</v>
      </c>
      <c r="AK89" s="4"/>
      <c r="AL89" s="4"/>
      <c r="AM89" s="211">
        <v>2642.12</v>
      </c>
      <c r="AN89" s="211">
        <v>217.04999999999998</v>
      </c>
      <c r="AO89" s="211">
        <v>70.34</v>
      </c>
      <c r="AP89" s="211">
        <v>191.85000000000002</v>
      </c>
      <c r="AQ89" s="211">
        <v>121.61</v>
      </c>
      <c r="AR89" s="211">
        <v>1014.92</v>
      </c>
      <c r="AS89" s="4"/>
      <c r="AT89" s="4"/>
      <c r="AU89" s="211">
        <v>220.17666666666665</v>
      </c>
      <c r="AV89" s="211">
        <v>43.41</v>
      </c>
      <c r="AW89" s="211">
        <v>14.068000000000001</v>
      </c>
      <c r="AX89" s="211">
        <v>27.407142857142862</v>
      </c>
      <c r="AY89" s="211">
        <v>17.372857142857143</v>
      </c>
      <c r="AZ89" s="211">
        <v>59.70117647058823</v>
      </c>
      <c r="BA89" s="4"/>
    </row>
    <row r="90" spans="2:53" x14ac:dyDescent="0.2">
      <c r="B90" s="90" t="s">
        <v>495</v>
      </c>
      <c r="C90" s="90"/>
      <c r="D90" s="180">
        <v>8270</v>
      </c>
      <c r="E90" s="191">
        <v>1</v>
      </c>
      <c r="F90" s="191"/>
      <c r="G90" s="191"/>
      <c r="H90" s="191"/>
      <c r="I90" s="191">
        <v>1</v>
      </c>
      <c r="J90" s="191">
        <v>1</v>
      </c>
      <c r="M90" s="190">
        <v>88.97999999999999</v>
      </c>
      <c r="N90" s="188">
        <v>42.37</v>
      </c>
      <c r="O90" s="188">
        <v>49.900000000000006</v>
      </c>
      <c r="P90" s="188">
        <v>44.970000000000006</v>
      </c>
      <c r="Q90" s="188">
        <v>45.52</v>
      </c>
      <c r="R90" s="188">
        <v>605.04000000000008</v>
      </c>
      <c r="S90" s="75"/>
      <c r="T90" s="75"/>
      <c r="U90" s="189">
        <v>44.489999999999995</v>
      </c>
      <c r="V90" s="189">
        <v>42.37</v>
      </c>
      <c r="W90" s="189">
        <v>24.950000000000003</v>
      </c>
      <c r="X90" s="189">
        <v>22.485000000000003</v>
      </c>
      <c r="Y90" s="189">
        <v>22.76</v>
      </c>
      <c r="Z90" s="189">
        <v>201.68000000000004</v>
      </c>
      <c r="AA90" s="4"/>
      <c r="AB90" s="90" t="s">
        <v>580</v>
      </c>
      <c r="AC90" s="90"/>
      <c r="AD90" s="180">
        <v>8021</v>
      </c>
      <c r="AE90" s="184"/>
      <c r="AF90" s="184"/>
      <c r="AG90" s="184"/>
      <c r="AH90" s="184"/>
      <c r="AI90" s="184"/>
      <c r="AJ90" s="184">
        <v>1</v>
      </c>
      <c r="AK90" s="4"/>
      <c r="AL90" s="4"/>
      <c r="AM90" s="211">
        <v>219.91</v>
      </c>
      <c r="AN90" s="211">
        <v>11.29</v>
      </c>
      <c r="AO90" s="211">
        <v>12.25</v>
      </c>
      <c r="AP90" s="211">
        <v>9.4600000000000009</v>
      </c>
      <c r="AQ90" s="211">
        <v>28.65</v>
      </c>
      <c r="AR90" s="211">
        <v>3497.21</v>
      </c>
      <c r="AS90" s="4"/>
      <c r="AT90" s="4"/>
      <c r="AU90" s="211">
        <v>219.91</v>
      </c>
      <c r="AV90" s="211">
        <v>11.29</v>
      </c>
      <c r="AW90" s="211">
        <v>12.25</v>
      </c>
      <c r="AX90" s="211">
        <v>9.4600000000000009</v>
      </c>
      <c r="AY90" s="211">
        <v>28.65</v>
      </c>
      <c r="AZ90" s="211">
        <v>3497.21</v>
      </c>
      <c r="BA90" s="4"/>
    </row>
    <row r="91" spans="2:53" x14ac:dyDescent="0.2">
      <c r="B91" s="90" t="s">
        <v>496</v>
      </c>
      <c r="C91" s="90"/>
      <c r="D91" s="180">
        <v>8023</v>
      </c>
      <c r="E91" s="191">
        <v>1</v>
      </c>
      <c r="F91" s="191"/>
      <c r="G91" s="191"/>
      <c r="H91" s="191"/>
      <c r="I91" s="191"/>
      <c r="J91" s="191">
        <v>0</v>
      </c>
      <c r="M91" s="190">
        <v>22.11</v>
      </c>
      <c r="N91" s="188"/>
      <c r="O91" s="188"/>
      <c r="P91" s="188"/>
      <c r="Q91" s="188"/>
      <c r="R91" s="188">
        <v>0</v>
      </c>
      <c r="S91" s="75"/>
      <c r="T91" s="75"/>
      <c r="U91" s="189">
        <v>22.11</v>
      </c>
      <c r="V91" s="189"/>
      <c r="W91" s="189"/>
      <c r="X91" s="189"/>
      <c r="Y91" s="189"/>
      <c r="Z91" s="189">
        <v>0</v>
      </c>
      <c r="AA91" s="4"/>
      <c r="AB91" s="90" t="s">
        <v>582</v>
      </c>
      <c r="AC91" s="90"/>
      <c r="AD91" s="180">
        <v>8021</v>
      </c>
      <c r="AE91" s="184">
        <v>2</v>
      </c>
      <c r="AF91" s="184">
        <v>2</v>
      </c>
      <c r="AG91" s="184"/>
      <c r="AH91" s="184"/>
      <c r="AI91" s="184">
        <v>3</v>
      </c>
      <c r="AJ91" s="184">
        <v>4</v>
      </c>
      <c r="AK91" s="4"/>
      <c r="AL91" s="4"/>
      <c r="AM91" s="211">
        <v>2114.14</v>
      </c>
      <c r="AN91" s="211">
        <v>459.46</v>
      </c>
      <c r="AO91" s="211">
        <v>1348.52</v>
      </c>
      <c r="AP91" s="211">
        <v>1279.4099999999999</v>
      </c>
      <c r="AQ91" s="211">
        <v>1445.7700000000002</v>
      </c>
      <c r="AR91" s="211">
        <v>4773.6400000000003</v>
      </c>
      <c r="AS91" s="4"/>
      <c r="AT91" s="4"/>
      <c r="AU91" s="211">
        <v>264.26749999999998</v>
      </c>
      <c r="AV91" s="211">
        <v>65.637142857142848</v>
      </c>
      <c r="AW91" s="211">
        <v>192.64571428571429</v>
      </c>
      <c r="AX91" s="211">
        <v>182.77285714285713</v>
      </c>
      <c r="AY91" s="211">
        <v>206.53857142857146</v>
      </c>
      <c r="AZ91" s="211">
        <v>433.96727272727276</v>
      </c>
      <c r="BA91" s="4"/>
    </row>
    <row r="92" spans="2:53" x14ac:dyDescent="0.2">
      <c r="B92" s="90" t="s">
        <v>497</v>
      </c>
      <c r="C92" s="90"/>
      <c r="D92" s="180">
        <v>8023</v>
      </c>
      <c r="E92" s="191">
        <v>7</v>
      </c>
      <c r="F92" s="191">
        <v>1</v>
      </c>
      <c r="G92" s="191">
        <v>1</v>
      </c>
      <c r="H92" s="191">
        <v>2</v>
      </c>
      <c r="I92" s="191">
        <v>2</v>
      </c>
      <c r="J92" s="191">
        <v>16</v>
      </c>
      <c r="M92" s="190">
        <v>1216.18</v>
      </c>
      <c r="N92" s="188">
        <v>538.91999999999996</v>
      </c>
      <c r="O92" s="188">
        <v>107.21000000000001</v>
      </c>
      <c r="P92" s="188">
        <v>318.56999999999994</v>
      </c>
      <c r="Q92" s="188">
        <v>305.78000000000003</v>
      </c>
      <c r="R92" s="188">
        <v>5381.5899999999992</v>
      </c>
      <c r="S92" s="75"/>
      <c r="T92" s="75"/>
      <c r="U92" s="189">
        <v>48.647200000000005</v>
      </c>
      <c r="V92" s="189">
        <v>29.939999999999998</v>
      </c>
      <c r="W92" s="189">
        <v>26.802500000000002</v>
      </c>
      <c r="X92" s="189">
        <v>22.754999999999995</v>
      </c>
      <c r="Y92" s="189">
        <v>21.841428571428573</v>
      </c>
      <c r="Z92" s="189">
        <v>185.57206896551722</v>
      </c>
      <c r="AA92" s="4"/>
      <c r="AB92" s="90" t="s">
        <v>583</v>
      </c>
      <c r="AC92" s="90"/>
      <c r="AD92" s="180">
        <v>8045</v>
      </c>
      <c r="AE92" s="184">
        <v>2</v>
      </c>
      <c r="AF92" s="184">
        <v>1</v>
      </c>
      <c r="AG92" s="184"/>
      <c r="AH92" s="184"/>
      <c r="AI92" s="184"/>
      <c r="AJ92" s="184">
        <v>3</v>
      </c>
      <c r="AK92" s="4"/>
      <c r="AL92" s="4"/>
      <c r="AM92" s="211">
        <v>1670.82</v>
      </c>
      <c r="AN92" s="211">
        <v>281.48</v>
      </c>
      <c r="AO92" s="211">
        <v>191.31</v>
      </c>
      <c r="AP92" s="211">
        <v>156.43</v>
      </c>
      <c r="AQ92" s="211">
        <v>164.99</v>
      </c>
      <c r="AR92" s="211">
        <v>1277.99</v>
      </c>
      <c r="AS92" s="4"/>
      <c r="AT92" s="4"/>
      <c r="AU92" s="211">
        <v>278.46999999999997</v>
      </c>
      <c r="AV92" s="211">
        <v>70.37</v>
      </c>
      <c r="AW92" s="211">
        <v>63.77</v>
      </c>
      <c r="AX92" s="211">
        <v>52.143333333333338</v>
      </c>
      <c r="AY92" s="211">
        <v>54.99666666666667</v>
      </c>
      <c r="AZ92" s="211">
        <v>212.99833333333333</v>
      </c>
      <c r="BA92" s="4"/>
    </row>
    <row r="93" spans="2:53" x14ac:dyDescent="0.2">
      <c r="B93" s="90" t="s">
        <v>499</v>
      </c>
      <c r="C93" s="90"/>
      <c r="D93" s="180">
        <v>8302</v>
      </c>
      <c r="E93" s="191">
        <v>1</v>
      </c>
      <c r="F93" s="191"/>
      <c r="G93" s="191"/>
      <c r="H93" s="191"/>
      <c r="I93" s="191"/>
      <c r="J93" s="191">
        <v>0</v>
      </c>
      <c r="M93" s="190">
        <v>73.040000000000006</v>
      </c>
      <c r="N93" s="188"/>
      <c r="O93" s="188"/>
      <c r="P93" s="188"/>
      <c r="Q93" s="188"/>
      <c r="R93" s="188">
        <v>0</v>
      </c>
      <c r="S93" s="75"/>
      <c r="T93" s="75"/>
      <c r="U93" s="189">
        <v>73.040000000000006</v>
      </c>
      <c r="V93" s="189"/>
      <c r="W93" s="189"/>
      <c r="X93" s="189"/>
      <c r="Y93" s="189"/>
      <c r="Z93" s="189">
        <v>0</v>
      </c>
      <c r="AA93" s="4"/>
      <c r="AB93" s="90" t="s">
        <v>586</v>
      </c>
      <c r="AC93" s="90"/>
      <c r="AD93" s="180">
        <v>8327</v>
      </c>
      <c r="AE93" s="184"/>
      <c r="AF93" s="184">
        <v>1</v>
      </c>
      <c r="AG93" s="184"/>
      <c r="AH93" s="184">
        <v>1</v>
      </c>
      <c r="AI93" s="184"/>
      <c r="AJ93" s="184">
        <v>0</v>
      </c>
      <c r="AK93" s="4"/>
      <c r="AL93" s="4"/>
      <c r="AM93" s="211">
        <v>30705.480000000003</v>
      </c>
      <c r="AN93" s="211">
        <v>8838.4500000000007</v>
      </c>
      <c r="AO93" s="211">
        <v>44.55</v>
      </c>
      <c r="AP93" s="211">
        <v>5.33</v>
      </c>
      <c r="AQ93" s="211"/>
      <c r="AR93" s="211">
        <v>0</v>
      </c>
      <c r="AS93" s="4"/>
      <c r="AT93" s="4"/>
      <c r="AU93" s="211">
        <v>15352.740000000002</v>
      </c>
      <c r="AV93" s="211">
        <v>4419.2250000000004</v>
      </c>
      <c r="AW93" s="211">
        <v>44.55</v>
      </c>
      <c r="AX93" s="211">
        <v>5.33</v>
      </c>
      <c r="AY93" s="211"/>
      <c r="AZ93" s="211">
        <v>0</v>
      </c>
      <c r="BA93" s="4"/>
    </row>
    <row r="94" spans="2:53" x14ac:dyDescent="0.2">
      <c r="B94" s="90" t="s">
        <v>499</v>
      </c>
      <c r="C94" s="90"/>
      <c r="D94" s="180">
        <v>8332</v>
      </c>
      <c r="E94" s="191">
        <v>1</v>
      </c>
      <c r="F94" s="191">
        <v>1</v>
      </c>
      <c r="G94" s="191"/>
      <c r="H94" s="191">
        <v>1</v>
      </c>
      <c r="I94" s="191"/>
      <c r="J94" s="191">
        <v>0</v>
      </c>
      <c r="M94" s="190">
        <v>284.15999999999997</v>
      </c>
      <c r="N94" s="188">
        <v>102.39</v>
      </c>
      <c r="O94" s="188">
        <v>10.85</v>
      </c>
      <c r="P94" s="188">
        <v>10.5</v>
      </c>
      <c r="Q94" s="188"/>
      <c r="R94" s="188">
        <v>0</v>
      </c>
      <c r="S94" s="75"/>
      <c r="T94" s="75"/>
      <c r="U94" s="189">
        <v>94.719999999999985</v>
      </c>
      <c r="V94" s="189">
        <v>51.195</v>
      </c>
      <c r="W94" s="189">
        <v>10.85</v>
      </c>
      <c r="X94" s="189">
        <v>10.5</v>
      </c>
      <c r="Y94" s="189"/>
      <c r="Z94" s="189">
        <v>0</v>
      </c>
      <c r="AA94" s="4"/>
      <c r="AB94" s="90" t="s">
        <v>587</v>
      </c>
      <c r="AC94" s="90"/>
      <c r="AD94" s="180">
        <v>8021</v>
      </c>
      <c r="AE94" s="184">
        <v>17</v>
      </c>
      <c r="AF94" s="184">
        <v>6</v>
      </c>
      <c r="AG94" s="184">
        <v>6</v>
      </c>
      <c r="AH94" s="184">
        <v>6</v>
      </c>
      <c r="AI94" s="184">
        <v>4</v>
      </c>
      <c r="AJ94" s="184">
        <v>14</v>
      </c>
      <c r="AK94" s="4"/>
      <c r="AL94" s="4"/>
      <c r="AM94" s="211">
        <v>40303.4</v>
      </c>
      <c r="AN94" s="211">
        <v>16756.850000000002</v>
      </c>
      <c r="AO94" s="211">
        <v>12267.279999999999</v>
      </c>
      <c r="AP94" s="211">
        <v>12074.289999999999</v>
      </c>
      <c r="AQ94" s="211">
        <v>8932.7599999999984</v>
      </c>
      <c r="AR94" s="211">
        <v>100416.73999999999</v>
      </c>
      <c r="AS94" s="4"/>
      <c r="AT94" s="4"/>
      <c r="AU94" s="211">
        <v>857.51914893617027</v>
      </c>
      <c r="AV94" s="211">
        <v>540.54354838709685</v>
      </c>
      <c r="AW94" s="211">
        <v>423.00965517241377</v>
      </c>
      <c r="AX94" s="211">
        <v>524.96913043478253</v>
      </c>
      <c r="AY94" s="211">
        <v>525.45647058823522</v>
      </c>
      <c r="AZ94" s="211">
        <v>1894.6554716981129</v>
      </c>
      <c r="BA94" s="4"/>
    </row>
    <row r="95" spans="2:53" x14ac:dyDescent="0.2">
      <c r="B95" s="90" t="s">
        <v>499</v>
      </c>
      <c r="C95" s="90"/>
      <c r="D95" s="180">
        <v>8352</v>
      </c>
      <c r="E95" s="191">
        <v>3</v>
      </c>
      <c r="F95" s="191">
        <v>1</v>
      </c>
      <c r="G95" s="191">
        <v>1</v>
      </c>
      <c r="H95" s="191">
        <v>1</v>
      </c>
      <c r="I95" s="191"/>
      <c r="J95" s="191">
        <v>3</v>
      </c>
      <c r="M95" s="190">
        <v>788.98</v>
      </c>
      <c r="N95" s="188">
        <v>270.30999999999995</v>
      </c>
      <c r="O95" s="188">
        <v>190.01000000000002</v>
      </c>
      <c r="P95" s="188">
        <v>165.58</v>
      </c>
      <c r="Q95" s="188">
        <v>89.13000000000001</v>
      </c>
      <c r="R95" s="188">
        <v>1688.07</v>
      </c>
      <c r="S95" s="75"/>
      <c r="T95" s="75"/>
      <c r="U95" s="189">
        <v>87.664444444444442</v>
      </c>
      <c r="V95" s="189">
        <v>45.051666666666655</v>
      </c>
      <c r="W95" s="189">
        <v>38.002000000000002</v>
      </c>
      <c r="X95" s="189">
        <v>41.395000000000003</v>
      </c>
      <c r="Y95" s="189">
        <v>29.710000000000004</v>
      </c>
      <c r="Z95" s="189">
        <v>187.56333333333333</v>
      </c>
      <c r="AA95" s="4"/>
      <c r="AB95" s="90" t="s">
        <v>588</v>
      </c>
      <c r="AC95" s="90"/>
      <c r="AD95" s="180">
        <v>8221</v>
      </c>
      <c r="AE95" s="184">
        <v>18</v>
      </c>
      <c r="AF95" s="184">
        <v>7</v>
      </c>
      <c r="AG95" s="184">
        <v>2</v>
      </c>
      <c r="AH95" s="184">
        <v>3</v>
      </c>
      <c r="AI95" s="184">
        <v>3</v>
      </c>
      <c r="AJ95" s="184">
        <v>5</v>
      </c>
      <c r="AK95" s="4"/>
      <c r="AL95" s="4"/>
      <c r="AM95" s="211">
        <v>1807.0400000000002</v>
      </c>
      <c r="AN95" s="211">
        <v>838.42000000000007</v>
      </c>
      <c r="AO95" s="211">
        <v>621.12999999999988</v>
      </c>
      <c r="AP95" s="211">
        <v>444.34</v>
      </c>
      <c r="AQ95" s="211">
        <v>276.14</v>
      </c>
      <c r="AR95" s="211">
        <v>4814.3399999999992</v>
      </c>
      <c r="AS95" s="4"/>
      <c r="AT95" s="4"/>
      <c r="AU95" s="211">
        <v>48.838918918918921</v>
      </c>
      <c r="AV95" s="211">
        <v>44.127368421052637</v>
      </c>
      <c r="AW95" s="211">
        <v>47.779230769230757</v>
      </c>
      <c r="AX95" s="211">
        <v>40.394545454545451</v>
      </c>
      <c r="AY95" s="211">
        <v>34.517499999999998</v>
      </c>
      <c r="AZ95" s="211">
        <v>126.69315789473683</v>
      </c>
      <c r="BA95" s="4"/>
    </row>
    <row r="96" spans="2:53" x14ac:dyDescent="0.2">
      <c r="B96" s="90" t="s">
        <v>500</v>
      </c>
      <c r="C96" s="90"/>
      <c r="D96" s="180">
        <v>8251</v>
      </c>
      <c r="E96" s="191">
        <v>23</v>
      </c>
      <c r="F96" s="191">
        <v>4</v>
      </c>
      <c r="G96" s="191">
        <v>1</v>
      </c>
      <c r="H96" s="191">
        <v>6</v>
      </c>
      <c r="I96" s="191">
        <v>2</v>
      </c>
      <c r="J96" s="191">
        <v>12</v>
      </c>
      <c r="M96" s="190">
        <v>2937.4900000000002</v>
      </c>
      <c r="N96" s="188">
        <v>729.55000000000007</v>
      </c>
      <c r="O96" s="188">
        <v>370.39999999999992</v>
      </c>
      <c r="P96" s="188">
        <v>3510.2599999999998</v>
      </c>
      <c r="Q96" s="188">
        <v>244.59000000000003</v>
      </c>
      <c r="R96" s="188">
        <v>5468.3</v>
      </c>
      <c r="S96" s="75"/>
      <c r="T96" s="75"/>
      <c r="U96" s="189">
        <v>68.313720930232563</v>
      </c>
      <c r="V96" s="189">
        <v>34.740476190476194</v>
      </c>
      <c r="W96" s="189">
        <v>21.788235294117641</v>
      </c>
      <c r="X96" s="189">
        <v>195.01444444444442</v>
      </c>
      <c r="Y96" s="189">
        <v>20.382500000000004</v>
      </c>
      <c r="Z96" s="189">
        <v>113.92291666666667</v>
      </c>
      <c r="AA96" s="4"/>
      <c r="AB96" s="90" t="s">
        <v>590</v>
      </c>
      <c r="AC96" s="90"/>
      <c r="AD96" s="180">
        <v>8014</v>
      </c>
      <c r="AE96" s="184">
        <v>1</v>
      </c>
      <c r="AF96" s="184"/>
      <c r="AG96" s="184"/>
      <c r="AH96" s="184"/>
      <c r="AI96" s="184"/>
      <c r="AJ96" s="184">
        <v>0</v>
      </c>
      <c r="AK96" s="4"/>
      <c r="AL96" s="4"/>
      <c r="AM96" s="211">
        <v>0.3</v>
      </c>
      <c r="AN96" s="211"/>
      <c r="AO96" s="211"/>
      <c r="AP96" s="211"/>
      <c r="AQ96" s="211"/>
      <c r="AR96" s="211">
        <v>0</v>
      </c>
      <c r="AS96" s="4"/>
      <c r="AT96" s="4"/>
      <c r="AU96" s="211">
        <v>0.3</v>
      </c>
      <c r="AV96" s="211"/>
      <c r="AW96" s="211"/>
      <c r="AX96" s="211"/>
      <c r="AY96" s="211"/>
      <c r="AZ96" s="211">
        <v>0</v>
      </c>
      <c r="BA96" s="4"/>
    </row>
    <row r="97" spans="2:53" x14ac:dyDescent="0.2">
      <c r="B97" s="90" t="s">
        <v>503</v>
      </c>
      <c r="C97" s="90"/>
      <c r="D97" s="180">
        <v>8210</v>
      </c>
      <c r="E97" s="191">
        <v>1</v>
      </c>
      <c r="F97" s="191">
        <v>2</v>
      </c>
      <c r="G97" s="191"/>
      <c r="H97" s="191"/>
      <c r="I97" s="191"/>
      <c r="J97" s="191">
        <v>0</v>
      </c>
      <c r="M97" s="190">
        <v>467.57</v>
      </c>
      <c r="N97" s="188">
        <v>82.11</v>
      </c>
      <c r="O97" s="188"/>
      <c r="P97" s="188"/>
      <c r="Q97" s="188"/>
      <c r="R97" s="188">
        <v>0</v>
      </c>
      <c r="S97" s="75"/>
      <c r="T97" s="75"/>
      <c r="U97" s="189">
        <v>155.85666666666665</v>
      </c>
      <c r="V97" s="189">
        <v>41.055</v>
      </c>
      <c r="W97" s="189"/>
      <c r="X97" s="189"/>
      <c r="Y97" s="189"/>
      <c r="Z97" s="189">
        <v>0</v>
      </c>
      <c r="AA97" s="4"/>
      <c r="AB97" s="90" t="s">
        <v>593</v>
      </c>
      <c r="AC97" s="90"/>
      <c r="AD97" s="180">
        <v>8403</v>
      </c>
      <c r="AE97" s="184">
        <v>6</v>
      </c>
      <c r="AF97" s="184"/>
      <c r="AG97" s="184"/>
      <c r="AH97" s="184"/>
      <c r="AI97" s="184"/>
      <c r="AJ97" s="184">
        <v>0</v>
      </c>
      <c r="AK97" s="4"/>
      <c r="AL97" s="4"/>
      <c r="AM97" s="211">
        <v>20597.649999999998</v>
      </c>
      <c r="AN97" s="211"/>
      <c r="AO97" s="211"/>
      <c r="AP97" s="211"/>
      <c r="AQ97" s="211"/>
      <c r="AR97" s="211">
        <v>0</v>
      </c>
      <c r="AS97" s="4"/>
      <c r="AT97" s="4"/>
      <c r="AU97" s="211">
        <v>3432.9416666666662</v>
      </c>
      <c r="AV97" s="211"/>
      <c r="AW97" s="211"/>
      <c r="AX97" s="211"/>
      <c r="AY97" s="211"/>
      <c r="AZ97" s="211">
        <v>0</v>
      </c>
      <c r="BA97" s="4"/>
    </row>
    <row r="98" spans="2:53" x14ac:dyDescent="0.2">
      <c r="B98" s="90" t="s">
        <v>503</v>
      </c>
      <c r="C98" s="90"/>
      <c r="D98" s="180">
        <v>8230</v>
      </c>
      <c r="E98" s="191">
        <v>14</v>
      </c>
      <c r="F98" s="191">
        <v>3</v>
      </c>
      <c r="G98" s="191">
        <v>3</v>
      </c>
      <c r="H98" s="191">
        <v>4</v>
      </c>
      <c r="I98" s="191">
        <v>4</v>
      </c>
      <c r="J98" s="191">
        <v>4</v>
      </c>
      <c r="M98" s="190">
        <v>3107.3700000000008</v>
      </c>
      <c r="N98" s="188">
        <v>838.40999999999985</v>
      </c>
      <c r="O98" s="188">
        <v>555.04000000000008</v>
      </c>
      <c r="P98" s="188">
        <v>390.44999999999993</v>
      </c>
      <c r="Q98" s="188">
        <v>264.47000000000003</v>
      </c>
      <c r="R98" s="188">
        <v>1182.46</v>
      </c>
      <c r="S98" s="75"/>
      <c r="T98" s="75"/>
      <c r="U98" s="189">
        <v>100.2377419354839</v>
      </c>
      <c r="V98" s="189">
        <v>52.400624999999991</v>
      </c>
      <c r="W98" s="189">
        <v>42.695384615384619</v>
      </c>
      <c r="X98" s="189">
        <v>35.495454545454542</v>
      </c>
      <c r="Y98" s="189">
        <v>37.781428571428577</v>
      </c>
      <c r="Z98" s="189">
        <v>36.951875000000001</v>
      </c>
      <c r="AA98" s="4"/>
      <c r="AB98" s="90" t="s">
        <v>596</v>
      </c>
      <c r="AC98" s="90"/>
      <c r="AD98" s="180">
        <v>8204</v>
      </c>
      <c r="AE98" s="184">
        <v>2</v>
      </c>
      <c r="AF98" s="184"/>
      <c r="AG98" s="184"/>
      <c r="AH98" s="184"/>
      <c r="AI98" s="184"/>
      <c r="AJ98" s="184">
        <v>0</v>
      </c>
      <c r="AK98" s="4"/>
      <c r="AL98" s="4"/>
      <c r="AM98" s="211">
        <v>213.86999999999998</v>
      </c>
      <c r="AN98" s="211"/>
      <c r="AO98" s="211"/>
      <c r="AP98" s="211"/>
      <c r="AQ98" s="211"/>
      <c r="AR98" s="211">
        <v>0</v>
      </c>
      <c r="AS98" s="4"/>
      <c r="AT98" s="4"/>
      <c r="AU98" s="211">
        <v>106.93499999999999</v>
      </c>
      <c r="AV98" s="211"/>
      <c r="AW98" s="211"/>
      <c r="AX98" s="211"/>
      <c r="AY98" s="211"/>
      <c r="AZ98" s="211">
        <v>0</v>
      </c>
      <c r="BA98" s="4"/>
    </row>
    <row r="99" spans="2:53" x14ac:dyDescent="0.2">
      <c r="B99" s="90" t="s">
        <v>504</v>
      </c>
      <c r="C99" s="90"/>
      <c r="D99" s="180">
        <v>8230</v>
      </c>
      <c r="E99" s="191">
        <v>1</v>
      </c>
      <c r="F99" s="191"/>
      <c r="G99" s="191"/>
      <c r="H99" s="191"/>
      <c r="I99" s="191"/>
      <c r="J99" s="191">
        <v>0</v>
      </c>
      <c r="M99" s="190">
        <v>633.98</v>
      </c>
      <c r="N99" s="188"/>
      <c r="O99" s="188"/>
      <c r="P99" s="188"/>
      <c r="Q99" s="188"/>
      <c r="R99" s="188">
        <v>0</v>
      </c>
      <c r="S99" s="75"/>
      <c r="T99" s="75"/>
      <c r="U99" s="189">
        <v>633.98</v>
      </c>
      <c r="V99" s="189"/>
      <c r="W99" s="189"/>
      <c r="X99" s="189"/>
      <c r="Y99" s="189"/>
      <c r="Z99" s="189">
        <v>0</v>
      </c>
      <c r="AA99" s="4"/>
      <c r="AB99" s="90" t="s">
        <v>597</v>
      </c>
      <c r="AC99" s="90"/>
      <c r="AD99" s="180">
        <v>8049</v>
      </c>
      <c r="AE99" s="184">
        <v>12</v>
      </c>
      <c r="AF99" s="184">
        <v>1</v>
      </c>
      <c r="AG99" s="184">
        <v>1</v>
      </c>
      <c r="AH99" s="184">
        <v>2</v>
      </c>
      <c r="AI99" s="184"/>
      <c r="AJ99" s="184">
        <v>6</v>
      </c>
      <c r="AK99" s="4"/>
      <c r="AL99" s="4"/>
      <c r="AM99" s="211">
        <v>10599.37</v>
      </c>
      <c r="AN99" s="211">
        <v>866.76</v>
      </c>
      <c r="AO99" s="211">
        <v>955.3</v>
      </c>
      <c r="AP99" s="211">
        <v>672.45999999999992</v>
      </c>
      <c r="AQ99" s="211">
        <v>687.93</v>
      </c>
      <c r="AR99" s="211">
        <v>4124.42</v>
      </c>
      <c r="AS99" s="4"/>
      <c r="AT99" s="4"/>
      <c r="AU99" s="211">
        <v>529.96850000000006</v>
      </c>
      <c r="AV99" s="211">
        <v>96.306666666666672</v>
      </c>
      <c r="AW99" s="211">
        <v>119.41249999999999</v>
      </c>
      <c r="AX99" s="211">
        <v>84.05749999999999</v>
      </c>
      <c r="AY99" s="211">
        <v>137.58599999999998</v>
      </c>
      <c r="AZ99" s="211">
        <v>187.47363636363636</v>
      </c>
      <c r="BA99" s="4"/>
    </row>
    <row r="100" spans="2:53" x14ac:dyDescent="0.2">
      <c r="B100" s="90" t="s">
        <v>505</v>
      </c>
      <c r="C100" s="90"/>
      <c r="D100" s="180">
        <v>8246</v>
      </c>
      <c r="E100" s="191">
        <v>1</v>
      </c>
      <c r="F100" s="191"/>
      <c r="G100" s="191"/>
      <c r="H100" s="191"/>
      <c r="I100" s="191"/>
      <c r="J100" s="191">
        <v>0</v>
      </c>
      <c r="M100" s="190">
        <v>155.29</v>
      </c>
      <c r="N100" s="188"/>
      <c r="O100" s="188"/>
      <c r="P100" s="188"/>
      <c r="Q100" s="188"/>
      <c r="R100" s="188">
        <v>0</v>
      </c>
      <c r="S100" s="75"/>
      <c r="T100" s="75"/>
      <c r="U100" s="189">
        <v>155.29</v>
      </c>
      <c r="V100" s="189"/>
      <c r="W100" s="189"/>
      <c r="X100" s="189"/>
      <c r="Y100" s="189"/>
      <c r="Z100" s="189">
        <v>0</v>
      </c>
      <c r="AA100" s="4"/>
      <c r="AB100" s="90" t="s">
        <v>598</v>
      </c>
      <c r="AC100" s="90"/>
      <c r="AD100" s="180">
        <v>8328</v>
      </c>
      <c r="AE100" s="184">
        <v>1</v>
      </c>
      <c r="AF100" s="184"/>
      <c r="AG100" s="184">
        <v>2</v>
      </c>
      <c r="AH100" s="184"/>
      <c r="AI100" s="184">
        <v>4</v>
      </c>
      <c r="AJ100" s="184">
        <v>3</v>
      </c>
      <c r="AK100" s="4"/>
      <c r="AL100" s="4"/>
      <c r="AM100" s="211">
        <v>1963.0600000000002</v>
      </c>
      <c r="AN100" s="211">
        <v>1934.6899999999998</v>
      </c>
      <c r="AO100" s="211">
        <v>1178.58</v>
      </c>
      <c r="AP100" s="211">
        <v>314.82</v>
      </c>
      <c r="AQ100" s="211">
        <v>285.24</v>
      </c>
      <c r="AR100" s="211">
        <v>769.16</v>
      </c>
      <c r="AS100" s="4"/>
      <c r="AT100" s="4"/>
      <c r="AU100" s="211">
        <v>245.38250000000002</v>
      </c>
      <c r="AV100" s="211">
        <v>276.38428571428568</v>
      </c>
      <c r="AW100" s="211">
        <v>130.95333333333332</v>
      </c>
      <c r="AX100" s="211">
        <v>44.974285714285713</v>
      </c>
      <c r="AY100" s="211">
        <v>40.748571428571431</v>
      </c>
      <c r="AZ100" s="211">
        <v>76.915999999999997</v>
      </c>
      <c r="BA100" s="4"/>
    </row>
    <row r="101" spans="2:53" x14ac:dyDescent="0.2">
      <c r="B101" s="90" t="s">
        <v>506</v>
      </c>
      <c r="C101" s="90"/>
      <c r="D101" s="180">
        <v>8096</v>
      </c>
      <c r="E101" s="191"/>
      <c r="F101" s="191">
        <v>1</v>
      </c>
      <c r="G101" s="191"/>
      <c r="H101" s="191"/>
      <c r="I101" s="191"/>
      <c r="J101" s="191">
        <v>0</v>
      </c>
      <c r="M101" s="190"/>
      <c r="N101" s="188">
        <v>565.76</v>
      </c>
      <c r="O101" s="188"/>
      <c r="P101" s="188"/>
      <c r="Q101" s="188"/>
      <c r="R101" s="188">
        <v>0</v>
      </c>
      <c r="S101" s="75"/>
      <c r="T101" s="75"/>
      <c r="U101" s="189"/>
      <c r="V101" s="189">
        <v>565.76</v>
      </c>
      <c r="W101" s="189"/>
      <c r="X101" s="189"/>
      <c r="Y101" s="189"/>
      <c r="Z101" s="189">
        <v>0</v>
      </c>
      <c r="AA101" s="4"/>
      <c r="AB101" s="90" t="s">
        <v>599</v>
      </c>
      <c r="AC101" s="90"/>
      <c r="AD101" s="180">
        <v>8079</v>
      </c>
      <c r="AE101" s="184"/>
      <c r="AF101" s="184">
        <v>1</v>
      </c>
      <c r="AG101" s="184"/>
      <c r="AH101" s="184"/>
      <c r="AI101" s="184">
        <v>1</v>
      </c>
      <c r="AJ101" s="184">
        <v>0</v>
      </c>
      <c r="AK101" s="4"/>
      <c r="AL101" s="4"/>
      <c r="AM101" s="211">
        <v>936.71</v>
      </c>
      <c r="AN101" s="211">
        <v>484.58</v>
      </c>
      <c r="AO101" s="211"/>
      <c r="AP101" s="211">
        <v>452.05</v>
      </c>
      <c r="AQ101" s="211">
        <v>121.28</v>
      </c>
      <c r="AR101" s="211">
        <v>0</v>
      </c>
      <c r="AS101" s="4"/>
      <c r="AT101" s="4"/>
      <c r="AU101" s="211">
        <v>468.35500000000002</v>
      </c>
      <c r="AV101" s="211">
        <v>242.29</v>
      </c>
      <c r="AW101" s="211"/>
      <c r="AX101" s="211">
        <v>452.05</v>
      </c>
      <c r="AY101" s="211">
        <v>121.28</v>
      </c>
      <c r="AZ101" s="211">
        <v>0</v>
      </c>
      <c r="BA101" s="4"/>
    </row>
    <row r="102" spans="2:53" x14ac:dyDescent="0.2">
      <c r="B102" s="90" t="s">
        <v>506</v>
      </c>
      <c r="C102" s="90"/>
      <c r="D102" s="180">
        <v>8097</v>
      </c>
      <c r="E102" s="191">
        <v>2</v>
      </c>
      <c r="F102" s="191">
        <v>1</v>
      </c>
      <c r="G102" s="191"/>
      <c r="H102" s="191"/>
      <c r="I102" s="191"/>
      <c r="J102" s="191">
        <v>2</v>
      </c>
      <c r="M102" s="190">
        <v>652.1</v>
      </c>
      <c r="N102" s="188">
        <v>73.400000000000006</v>
      </c>
      <c r="O102" s="188">
        <v>27.63</v>
      </c>
      <c r="P102" s="188">
        <v>33.67</v>
      </c>
      <c r="Q102" s="188">
        <v>46.9</v>
      </c>
      <c r="R102" s="188">
        <v>237.92999999999998</v>
      </c>
      <c r="S102" s="75"/>
      <c r="T102" s="75"/>
      <c r="U102" s="189">
        <v>163.02500000000001</v>
      </c>
      <c r="V102" s="189">
        <v>36.700000000000003</v>
      </c>
      <c r="W102" s="189">
        <v>27.63</v>
      </c>
      <c r="X102" s="189">
        <v>33.67</v>
      </c>
      <c r="Y102" s="189">
        <v>46.9</v>
      </c>
      <c r="Z102" s="189">
        <v>47.585999999999999</v>
      </c>
      <c r="AA102" s="4"/>
      <c r="AB102" s="90" t="s">
        <v>602</v>
      </c>
      <c r="AC102" s="90"/>
      <c r="AD102" s="180">
        <v>8051</v>
      </c>
      <c r="AE102" s="184">
        <v>6</v>
      </c>
      <c r="AF102" s="184">
        <v>9</v>
      </c>
      <c r="AG102" s="184">
        <v>1</v>
      </c>
      <c r="AH102" s="184">
        <v>3</v>
      </c>
      <c r="AI102" s="184">
        <v>2</v>
      </c>
      <c r="AJ102" s="184">
        <v>4</v>
      </c>
      <c r="AK102" s="4"/>
      <c r="AL102" s="4"/>
      <c r="AM102" s="211">
        <v>3205.4099999999994</v>
      </c>
      <c r="AN102" s="211">
        <v>543.25</v>
      </c>
      <c r="AO102" s="211">
        <v>292.89999999999998</v>
      </c>
      <c r="AP102" s="211">
        <v>690.52</v>
      </c>
      <c r="AQ102" s="211">
        <v>201.78000000000003</v>
      </c>
      <c r="AR102" s="211">
        <v>2166.5699999999997</v>
      </c>
      <c r="AS102" s="4"/>
      <c r="AT102" s="4"/>
      <c r="AU102" s="211">
        <v>152.6385714285714</v>
      </c>
      <c r="AV102" s="211">
        <v>31.955882352941178</v>
      </c>
      <c r="AW102" s="211">
        <v>48.816666666666663</v>
      </c>
      <c r="AX102" s="211">
        <v>86.314999999999998</v>
      </c>
      <c r="AY102" s="211">
        <v>40.356000000000009</v>
      </c>
      <c r="AZ102" s="211">
        <v>86.66279999999999</v>
      </c>
      <c r="BA102" s="4"/>
    </row>
    <row r="103" spans="2:53" x14ac:dyDescent="0.2">
      <c r="B103" s="90" t="s">
        <v>508</v>
      </c>
      <c r="C103" s="90"/>
      <c r="D103" s="180">
        <v>8080</v>
      </c>
      <c r="E103" s="191">
        <v>6</v>
      </c>
      <c r="F103" s="191">
        <v>4</v>
      </c>
      <c r="G103" s="191">
        <v>1</v>
      </c>
      <c r="H103" s="191">
        <v>1</v>
      </c>
      <c r="I103" s="191">
        <v>1</v>
      </c>
      <c r="J103" s="191">
        <v>6</v>
      </c>
      <c r="M103" s="190">
        <v>1634.2699999999998</v>
      </c>
      <c r="N103" s="188">
        <v>385.45000000000005</v>
      </c>
      <c r="O103" s="188">
        <v>184.43</v>
      </c>
      <c r="P103" s="188">
        <v>182.95000000000002</v>
      </c>
      <c r="Q103" s="188">
        <v>93.080000000000013</v>
      </c>
      <c r="R103" s="188">
        <v>3019.2499999999991</v>
      </c>
      <c r="S103" s="75"/>
      <c r="T103" s="75"/>
      <c r="U103" s="189">
        <v>102.14187499999998</v>
      </c>
      <c r="V103" s="189">
        <v>35.040909090909096</v>
      </c>
      <c r="W103" s="189">
        <v>26.34714285714286</v>
      </c>
      <c r="X103" s="189">
        <v>30.491666666666671</v>
      </c>
      <c r="Y103" s="189">
        <v>18.616000000000003</v>
      </c>
      <c r="Z103" s="189">
        <v>158.90789473684205</v>
      </c>
      <c r="AA103" s="4"/>
      <c r="AB103" s="90" t="s">
        <v>602</v>
      </c>
      <c r="AC103" s="90"/>
      <c r="AD103" s="180">
        <v>8080</v>
      </c>
      <c r="AE103" s="184">
        <v>1</v>
      </c>
      <c r="AF103" s="184"/>
      <c r="AG103" s="184"/>
      <c r="AH103" s="184"/>
      <c r="AI103" s="184"/>
      <c r="AJ103" s="184">
        <v>1</v>
      </c>
      <c r="AK103" s="4"/>
      <c r="AL103" s="4"/>
      <c r="AM103" s="211">
        <v>2.93</v>
      </c>
      <c r="AN103" s="211"/>
      <c r="AO103" s="211"/>
      <c r="AP103" s="211"/>
      <c r="AQ103" s="211">
        <v>5</v>
      </c>
      <c r="AR103" s="211">
        <v>2035</v>
      </c>
      <c r="AS103" s="4"/>
      <c r="AT103" s="4"/>
      <c r="AU103" s="211">
        <v>2.93</v>
      </c>
      <c r="AV103" s="211"/>
      <c r="AW103" s="211"/>
      <c r="AX103" s="211"/>
      <c r="AY103" s="211">
        <v>5</v>
      </c>
      <c r="AZ103" s="211">
        <v>1017.5</v>
      </c>
      <c r="BA103" s="4"/>
    </row>
    <row r="104" spans="2:53" x14ac:dyDescent="0.2">
      <c r="B104" s="90" t="s">
        <v>508</v>
      </c>
      <c r="C104" s="90"/>
      <c r="D104" s="180">
        <v>8090</v>
      </c>
      <c r="E104" s="191">
        <v>21</v>
      </c>
      <c r="F104" s="191">
        <v>13</v>
      </c>
      <c r="G104" s="191">
        <v>7</v>
      </c>
      <c r="H104" s="191">
        <v>4</v>
      </c>
      <c r="I104" s="191">
        <v>4</v>
      </c>
      <c r="J104" s="191">
        <v>20</v>
      </c>
      <c r="M104" s="190">
        <v>5914.0200000000013</v>
      </c>
      <c r="N104" s="188">
        <v>1866.17</v>
      </c>
      <c r="O104" s="188">
        <v>736.1</v>
      </c>
      <c r="P104" s="188">
        <v>555.06999999999994</v>
      </c>
      <c r="Q104" s="188">
        <v>2588.75</v>
      </c>
      <c r="R104" s="188">
        <v>3900.57</v>
      </c>
      <c r="S104" s="75"/>
      <c r="T104" s="75"/>
      <c r="U104" s="189">
        <v>98.567000000000021</v>
      </c>
      <c r="V104" s="189">
        <v>50.437027027027028</v>
      </c>
      <c r="W104" s="189">
        <v>32.004347826086956</v>
      </c>
      <c r="X104" s="189">
        <v>34.691874999999996</v>
      </c>
      <c r="Y104" s="189">
        <v>199.13461538461539</v>
      </c>
      <c r="Z104" s="189">
        <v>56.53</v>
      </c>
      <c r="AA104" s="4"/>
      <c r="AB104" s="90" t="s">
        <v>605</v>
      </c>
      <c r="AC104" s="90"/>
      <c r="AD104" s="180">
        <v>8051</v>
      </c>
      <c r="AE104" s="184"/>
      <c r="AF104" s="184"/>
      <c r="AG104" s="184"/>
      <c r="AH104" s="184"/>
      <c r="AI104" s="184"/>
      <c r="AJ104" s="184">
        <v>1</v>
      </c>
      <c r="AK104" s="4"/>
      <c r="AL104" s="4"/>
      <c r="AM104" s="211">
        <v>39.630000000000003</v>
      </c>
      <c r="AN104" s="211">
        <v>42.05</v>
      </c>
      <c r="AO104" s="211">
        <v>45.79</v>
      </c>
      <c r="AP104" s="211">
        <v>42.75</v>
      </c>
      <c r="AQ104" s="211">
        <v>45.31</v>
      </c>
      <c r="AR104" s="211">
        <v>281.91000000000003</v>
      </c>
      <c r="AS104" s="4"/>
      <c r="AT104" s="4"/>
      <c r="AU104" s="211">
        <v>39.630000000000003</v>
      </c>
      <c r="AV104" s="211">
        <v>42.05</v>
      </c>
      <c r="AW104" s="211">
        <v>45.79</v>
      </c>
      <c r="AX104" s="211">
        <v>42.75</v>
      </c>
      <c r="AY104" s="211">
        <v>45.31</v>
      </c>
      <c r="AZ104" s="211">
        <v>281.91000000000003</v>
      </c>
      <c r="BA104" s="4"/>
    </row>
    <row r="105" spans="2:53" x14ac:dyDescent="0.2">
      <c r="B105" s="90" t="s">
        <v>508</v>
      </c>
      <c r="C105" s="90"/>
      <c r="D105" s="180">
        <v>8096</v>
      </c>
      <c r="E105" s="191">
        <v>269</v>
      </c>
      <c r="F105" s="191">
        <v>98</v>
      </c>
      <c r="G105" s="191">
        <v>32</v>
      </c>
      <c r="H105" s="191">
        <v>38</v>
      </c>
      <c r="I105" s="191">
        <v>21</v>
      </c>
      <c r="J105" s="191">
        <v>207</v>
      </c>
      <c r="M105" s="190">
        <v>76581.310000000056</v>
      </c>
      <c r="N105" s="188">
        <v>29464.090000000007</v>
      </c>
      <c r="O105" s="188">
        <v>8584.48</v>
      </c>
      <c r="P105" s="188">
        <v>10928.879999999997</v>
      </c>
      <c r="Q105" s="188">
        <v>7486.7100000000009</v>
      </c>
      <c r="R105" s="188">
        <v>90193.40999999996</v>
      </c>
      <c r="S105" s="75"/>
      <c r="T105" s="75"/>
      <c r="U105" s="189">
        <v>123.71778675282724</v>
      </c>
      <c r="V105" s="189">
        <v>83.943276353276374</v>
      </c>
      <c r="W105" s="189">
        <v>39.559815668202766</v>
      </c>
      <c r="X105" s="189">
        <v>49.451945701357452</v>
      </c>
      <c r="Y105" s="189">
        <v>41.363038674033156</v>
      </c>
      <c r="Z105" s="189">
        <v>135.62918796992474</v>
      </c>
      <c r="AA105" s="4"/>
      <c r="AB105" s="90" t="s">
        <v>606</v>
      </c>
      <c r="AC105" s="90"/>
      <c r="AD105" s="180">
        <v>8402</v>
      </c>
      <c r="AE105" s="184">
        <v>6</v>
      </c>
      <c r="AF105" s="184">
        <v>8</v>
      </c>
      <c r="AG105" s="184">
        <v>3</v>
      </c>
      <c r="AH105" s="184">
        <v>3</v>
      </c>
      <c r="AI105" s="184">
        <v>3</v>
      </c>
      <c r="AJ105" s="184">
        <v>6</v>
      </c>
      <c r="AK105" s="4"/>
      <c r="AL105" s="4"/>
      <c r="AM105" s="211">
        <v>7597.55</v>
      </c>
      <c r="AN105" s="211">
        <v>7790.6900000000014</v>
      </c>
      <c r="AO105" s="211">
        <v>2780.49</v>
      </c>
      <c r="AP105" s="211">
        <v>391.77000000000004</v>
      </c>
      <c r="AQ105" s="211">
        <v>248.67000000000002</v>
      </c>
      <c r="AR105" s="211">
        <v>11745.669999999998</v>
      </c>
      <c r="AS105" s="4"/>
      <c r="AT105" s="4"/>
      <c r="AU105" s="211">
        <v>330.32826086956521</v>
      </c>
      <c r="AV105" s="211">
        <v>432.81611111111118</v>
      </c>
      <c r="AW105" s="211">
        <v>231.70749999999998</v>
      </c>
      <c r="AX105" s="211">
        <v>43.53</v>
      </c>
      <c r="AY105" s="211">
        <v>35.524285714285718</v>
      </c>
      <c r="AZ105" s="211">
        <v>405.02310344827578</v>
      </c>
      <c r="BA105" s="4"/>
    </row>
    <row r="106" spans="2:53" x14ac:dyDescent="0.2">
      <c r="B106" s="90" t="s">
        <v>508</v>
      </c>
      <c r="C106" s="90"/>
      <c r="D106" s="180">
        <v>8097</v>
      </c>
      <c r="E106" s="191">
        <v>1</v>
      </c>
      <c r="F106" s="191"/>
      <c r="G106" s="191"/>
      <c r="H106" s="191"/>
      <c r="I106" s="191"/>
      <c r="J106" s="191">
        <v>1</v>
      </c>
      <c r="M106" s="190">
        <v>76.91</v>
      </c>
      <c r="N106" s="188"/>
      <c r="O106" s="188"/>
      <c r="P106" s="188"/>
      <c r="Q106" s="188"/>
      <c r="R106" s="188">
        <v>228.23</v>
      </c>
      <c r="S106" s="75"/>
      <c r="T106" s="75"/>
      <c r="U106" s="189">
        <v>76.91</v>
      </c>
      <c r="V106" s="189"/>
      <c r="W106" s="189"/>
      <c r="X106" s="189"/>
      <c r="Y106" s="189"/>
      <c r="Z106" s="189">
        <v>114.11499999999999</v>
      </c>
      <c r="AA106" s="4"/>
      <c r="AB106" s="90" t="s">
        <v>608</v>
      </c>
      <c r="AC106" s="90"/>
      <c r="AD106" s="180">
        <v>8053</v>
      </c>
      <c r="AE106" s="184">
        <v>15</v>
      </c>
      <c r="AF106" s="184">
        <v>7</v>
      </c>
      <c r="AG106" s="184">
        <v>1</v>
      </c>
      <c r="AH106" s="184">
        <v>3</v>
      </c>
      <c r="AI106" s="184">
        <v>5</v>
      </c>
      <c r="AJ106" s="184">
        <v>7</v>
      </c>
      <c r="AK106" s="4"/>
      <c r="AL106" s="4"/>
      <c r="AM106" s="211">
        <v>6132.99</v>
      </c>
      <c r="AN106" s="211">
        <v>4587.78</v>
      </c>
      <c r="AO106" s="211">
        <v>1318.43</v>
      </c>
      <c r="AP106" s="211">
        <v>834.7</v>
      </c>
      <c r="AQ106" s="211">
        <v>1277</v>
      </c>
      <c r="AR106" s="211">
        <v>96193.9</v>
      </c>
      <c r="AS106" s="4"/>
      <c r="AT106" s="4"/>
      <c r="AU106" s="211">
        <v>185.84818181818181</v>
      </c>
      <c r="AV106" s="211">
        <v>218.46571428571428</v>
      </c>
      <c r="AW106" s="211">
        <v>119.85727272727273</v>
      </c>
      <c r="AX106" s="211">
        <v>64.207692307692312</v>
      </c>
      <c r="AY106" s="211">
        <v>127.7</v>
      </c>
      <c r="AZ106" s="211">
        <v>2531.4184210526314</v>
      </c>
      <c r="BA106" s="4"/>
    </row>
    <row r="107" spans="2:53" x14ac:dyDescent="0.2">
      <c r="B107" s="90" t="s">
        <v>509</v>
      </c>
      <c r="C107" s="90"/>
      <c r="D107" s="180">
        <v>8315</v>
      </c>
      <c r="E107" s="191">
        <v>7</v>
      </c>
      <c r="F107" s="191">
        <v>3</v>
      </c>
      <c r="G107" s="191"/>
      <c r="H107" s="191"/>
      <c r="I107" s="191">
        <v>1</v>
      </c>
      <c r="J107" s="191">
        <v>6</v>
      </c>
      <c r="M107" s="190">
        <v>3528.06</v>
      </c>
      <c r="N107" s="188">
        <v>654.27</v>
      </c>
      <c r="O107" s="188">
        <v>67.59</v>
      </c>
      <c r="P107" s="188">
        <v>143.87000000000003</v>
      </c>
      <c r="Q107" s="188">
        <v>214.19000000000003</v>
      </c>
      <c r="R107" s="188">
        <v>1999.9499999999998</v>
      </c>
      <c r="S107" s="75"/>
      <c r="T107" s="75"/>
      <c r="U107" s="189">
        <v>220.50375</v>
      </c>
      <c r="V107" s="189">
        <v>65.426999999999992</v>
      </c>
      <c r="W107" s="189">
        <v>33.795000000000002</v>
      </c>
      <c r="X107" s="189">
        <v>28.774000000000008</v>
      </c>
      <c r="Y107" s="189">
        <v>35.698333333333338</v>
      </c>
      <c r="Z107" s="189">
        <v>117.64411764705881</v>
      </c>
      <c r="AA107" s="4"/>
      <c r="AB107" s="90" t="s">
        <v>609</v>
      </c>
      <c r="AC107" s="90"/>
      <c r="AD107" s="180">
        <v>8223</v>
      </c>
      <c r="AE107" s="184">
        <v>11</v>
      </c>
      <c r="AF107" s="184">
        <v>3</v>
      </c>
      <c r="AG107" s="184">
        <v>1</v>
      </c>
      <c r="AH107" s="184">
        <v>3</v>
      </c>
      <c r="AI107" s="184"/>
      <c r="AJ107" s="184">
        <v>5</v>
      </c>
      <c r="AK107" s="4"/>
      <c r="AL107" s="4"/>
      <c r="AM107" s="211">
        <v>5064.08</v>
      </c>
      <c r="AN107" s="211">
        <v>1679.47</v>
      </c>
      <c r="AO107" s="211">
        <v>1821.19</v>
      </c>
      <c r="AP107" s="211">
        <v>1226.9100000000001</v>
      </c>
      <c r="AQ107" s="211">
        <v>1348.8</v>
      </c>
      <c r="AR107" s="211">
        <v>26345.599999999999</v>
      </c>
      <c r="AS107" s="4"/>
      <c r="AT107" s="4"/>
      <c r="AU107" s="211">
        <v>266.53052631578947</v>
      </c>
      <c r="AV107" s="211">
        <v>167.947</v>
      </c>
      <c r="AW107" s="211">
        <v>260.17</v>
      </c>
      <c r="AX107" s="211">
        <v>204.48500000000001</v>
      </c>
      <c r="AY107" s="211">
        <v>449.59999999999997</v>
      </c>
      <c r="AZ107" s="211">
        <v>1145.4608695652173</v>
      </c>
      <c r="BA107" s="4"/>
    </row>
    <row r="108" spans="2:53" x14ac:dyDescent="0.2">
      <c r="B108" s="90" t="s">
        <v>510</v>
      </c>
      <c r="C108" s="90"/>
      <c r="D108" s="180">
        <v>8316</v>
      </c>
      <c r="E108" s="191">
        <v>6</v>
      </c>
      <c r="F108" s="191">
        <v>1</v>
      </c>
      <c r="G108" s="191">
        <v>2</v>
      </c>
      <c r="H108" s="191">
        <v>2</v>
      </c>
      <c r="I108" s="191">
        <v>2</v>
      </c>
      <c r="J108" s="191">
        <v>10</v>
      </c>
      <c r="M108" s="190">
        <v>1349.47</v>
      </c>
      <c r="N108" s="188">
        <v>340.01000000000005</v>
      </c>
      <c r="O108" s="188">
        <v>954.85999999999979</v>
      </c>
      <c r="P108" s="188">
        <v>767.38999999999987</v>
      </c>
      <c r="Q108" s="188">
        <v>342.44</v>
      </c>
      <c r="R108" s="188">
        <v>6025.420000000001</v>
      </c>
      <c r="S108" s="75"/>
      <c r="T108" s="75"/>
      <c r="U108" s="189">
        <v>58.672608695652173</v>
      </c>
      <c r="V108" s="189">
        <v>22.667333333333335</v>
      </c>
      <c r="W108" s="189">
        <v>63.65733333333332</v>
      </c>
      <c r="X108" s="189">
        <v>59.029999999999987</v>
      </c>
      <c r="Y108" s="189">
        <v>28.536666666666665</v>
      </c>
      <c r="Z108" s="189">
        <v>261.9747826086957</v>
      </c>
      <c r="AA108" s="4"/>
      <c r="AB108" s="90" t="s">
        <v>838</v>
      </c>
      <c r="AC108" s="90"/>
      <c r="AD108" s="180">
        <v>8332</v>
      </c>
      <c r="AE108" s="184">
        <v>1</v>
      </c>
      <c r="AF108" s="184"/>
      <c r="AG108" s="184"/>
      <c r="AH108" s="184"/>
      <c r="AI108" s="184"/>
      <c r="AJ108" s="184">
        <v>0</v>
      </c>
      <c r="AK108" s="4"/>
      <c r="AL108" s="4"/>
      <c r="AM108" s="211">
        <v>2.5299999999999998</v>
      </c>
      <c r="AN108" s="211"/>
      <c r="AO108" s="211"/>
      <c r="AP108" s="211"/>
      <c r="AQ108" s="211"/>
      <c r="AR108" s="211">
        <v>0</v>
      </c>
      <c r="AS108" s="4"/>
      <c r="AT108" s="4"/>
      <c r="AU108" s="211">
        <v>2.5299999999999998</v>
      </c>
      <c r="AV108" s="211"/>
      <c r="AW108" s="211"/>
      <c r="AX108" s="211"/>
      <c r="AY108" s="211"/>
      <c r="AZ108" s="211">
        <v>0</v>
      </c>
      <c r="BA108" s="4"/>
    </row>
    <row r="109" spans="2:53" x14ac:dyDescent="0.2">
      <c r="B109" s="90" t="s">
        <v>511</v>
      </c>
      <c r="C109" s="90"/>
      <c r="D109" s="180">
        <v>8345</v>
      </c>
      <c r="E109" s="191"/>
      <c r="F109" s="191">
        <v>1</v>
      </c>
      <c r="G109" s="191"/>
      <c r="H109" s="191"/>
      <c r="I109" s="191"/>
      <c r="J109" s="191">
        <v>0</v>
      </c>
      <c r="M109" s="190">
        <v>70.959999999999994</v>
      </c>
      <c r="N109" s="188">
        <v>14.01</v>
      </c>
      <c r="O109" s="188"/>
      <c r="P109" s="188"/>
      <c r="Q109" s="188"/>
      <c r="R109" s="188">
        <v>0</v>
      </c>
      <c r="S109" s="75"/>
      <c r="T109" s="75"/>
      <c r="U109" s="189">
        <v>70.959999999999994</v>
      </c>
      <c r="V109" s="189">
        <v>14.01</v>
      </c>
      <c r="W109" s="189"/>
      <c r="X109" s="189"/>
      <c r="Y109" s="189"/>
      <c r="Z109" s="189">
        <v>0</v>
      </c>
      <c r="AA109" s="4"/>
      <c r="AB109" s="90" t="s">
        <v>613</v>
      </c>
      <c r="AC109" s="90"/>
      <c r="AD109" s="180">
        <v>8330</v>
      </c>
      <c r="AE109" s="184">
        <v>48</v>
      </c>
      <c r="AF109" s="184">
        <v>16</v>
      </c>
      <c r="AG109" s="184">
        <v>3</v>
      </c>
      <c r="AH109" s="184">
        <v>14</v>
      </c>
      <c r="AI109" s="184">
        <v>11</v>
      </c>
      <c r="AJ109" s="184">
        <v>22</v>
      </c>
      <c r="AK109" s="4"/>
      <c r="AL109" s="4"/>
      <c r="AM109" s="211">
        <v>100161.05</v>
      </c>
      <c r="AN109" s="211">
        <v>22820.64000000001</v>
      </c>
      <c r="AO109" s="211">
        <v>12308.129999999997</v>
      </c>
      <c r="AP109" s="211">
        <v>51246.660000000011</v>
      </c>
      <c r="AQ109" s="211">
        <v>4513.18</v>
      </c>
      <c r="AR109" s="211">
        <v>14894.62</v>
      </c>
      <c r="AS109" s="4"/>
      <c r="AT109" s="4"/>
      <c r="AU109" s="211">
        <v>1001.6105</v>
      </c>
      <c r="AV109" s="211">
        <v>414.92072727272745</v>
      </c>
      <c r="AW109" s="211">
        <v>273.51399999999995</v>
      </c>
      <c r="AX109" s="211">
        <v>1249.9185365853662</v>
      </c>
      <c r="AY109" s="211">
        <v>150.43933333333334</v>
      </c>
      <c r="AZ109" s="211">
        <v>130.65456140350878</v>
      </c>
      <c r="BA109" s="4"/>
    </row>
    <row r="110" spans="2:53" x14ac:dyDescent="0.2">
      <c r="B110" s="90" t="s">
        <v>512</v>
      </c>
      <c r="C110" s="90"/>
      <c r="D110" s="180">
        <v>8315</v>
      </c>
      <c r="E110" s="191">
        <v>1</v>
      </c>
      <c r="F110" s="191"/>
      <c r="G110" s="191"/>
      <c r="H110" s="191"/>
      <c r="I110" s="191"/>
      <c r="J110" s="191">
        <v>1</v>
      </c>
      <c r="M110" s="190">
        <v>69.78</v>
      </c>
      <c r="N110" s="188">
        <v>10.15</v>
      </c>
      <c r="O110" s="188"/>
      <c r="P110" s="188">
        <v>10.5</v>
      </c>
      <c r="Q110" s="188">
        <v>11.21</v>
      </c>
      <c r="R110" s="188">
        <v>342.66999999999996</v>
      </c>
      <c r="S110" s="75"/>
      <c r="T110" s="75"/>
      <c r="U110" s="189">
        <v>34.89</v>
      </c>
      <c r="V110" s="189">
        <v>10.15</v>
      </c>
      <c r="W110" s="189"/>
      <c r="X110" s="189">
        <v>10.5</v>
      </c>
      <c r="Y110" s="189">
        <v>11.21</v>
      </c>
      <c r="Z110" s="189">
        <v>171.33499999999998</v>
      </c>
      <c r="AA110" s="4"/>
      <c r="AB110" s="90" t="s">
        <v>617</v>
      </c>
      <c r="AC110" s="90"/>
      <c r="AD110" s="180">
        <v>8055</v>
      </c>
      <c r="AE110" s="184">
        <v>1</v>
      </c>
      <c r="AF110" s="184"/>
      <c r="AG110" s="184"/>
      <c r="AH110" s="184"/>
      <c r="AI110" s="184"/>
      <c r="AJ110" s="184">
        <v>0</v>
      </c>
      <c r="AK110" s="4"/>
      <c r="AL110" s="4"/>
      <c r="AM110" s="211">
        <v>43.19</v>
      </c>
      <c r="AN110" s="211"/>
      <c r="AO110" s="211"/>
      <c r="AP110" s="211"/>
      <c r="AQ110" s="211"/>
      <c r="AR110" s="211">
        <v>0</v>
      </c>
      <c r="AS110" s="4"/>
      <c r="AT110" s="4"/>
      <c r="AU110" s="211">
        <v>43.19</v>
      </c>
      <c r="AV110" s="211"/>
      <c r="AW110" s="211"/>
      <c r="AX110" s="211"/>
      <c r="AY110" s="211"/>
      <c r="AZ110" s="211">
        <v>0</v>
      </c>
      <c r="BA110" s="4"/>
    </row>
    <row r="111" spans="2:53" x14ac:dyDescent="0.2">
      <c r="B111" s="90" t="s">
        <v>512</v>
      </c>
      <c r="C111" s="90"/>
      <c r="D111" s="180">
        <v>8345</v>
      </c>
      <c r="E111" s="191">
        <v>1</v>
      </c>
      <c r="F111" s="191"/>
      <c r="G111" s="191"/>
      <c r="H111" s="191"/>
      <c r="I111" s="191"/>
      <c r="J111" s="191">
        <v>0</v>
      </c>
      <c r="M111" s="190">
        <v>139</v>
      </c>
      <c r="N111" s="188"/>
      <c r="O111" s="188"/>
      <c r="P111" s="188"/>
      <c r="Q111" s="188"/>
      <c r="R111" s="188">
        <v>0</v>
      </c>
      <c r="S111" s="75"/>
      <c r="T111" s="75"/>
      <c r="U111" s="189">
        <v>139</v>
      </c>
      <c r="V111" s="189"/>
      <c r="W111" s="189"/>
      <c r="X111" s="189"/>
      <c r="Y111" s="189"/>
      <c r="Z111" s="189">
        <v>0</v>
      </c>
      <c r="AA111" s="4"/>
      <c r="AB111" s="90" t="s">
        <v>618</v>
      </c>
      <c r="AC111" s="90"/>
      <c r="AD111" s="180">
        <v>8055</v>
      </c>
      <c r="AE111" s="184">
        <v>42</v>
      </c>
      <c r="AF111" s="184">
        <v>13</v>
      </c>
      <c r="AG111" s="184">
        <v>3</v>
      </c>
      <c r="AH111" s="184">
        <v>4</v>
      </c>
      <c r="AI111" s="184">
        <v>11</v>
      </c>
      <c r="AJ111" s="184">
        <v>17</v>
      </c>
      <c r="AK111" s="4"/>
      <c r="AL111" s="4"/>
      <c r="AM111" s="211">
        <v>39876.290000000008</v>
      </c>
      <c r="AN111" s="211">
        <v>2767.51</v>
      </c>
      <c r="AO111" s="211">
        <v>2997.9900000000002</v>
      </c>
      <c r="AP111" s="211">
        <v>654.97000000000014</v>
      </c>
      <c r="AQ111" s="211">
        <v>4173.79</v>
      </c>
      <c r="AR111" s="211">
        <v>26645.309999999998</v>
      </c>
      <c r="AS111" s="4"/>
      <c r="AT111" s="4"/>
      <c r="AU111" s="211">
        <v>511.2344871794873</v>
      </c>
      <c r="AV111" s="211">
        <v>70.961794871794879</v>
      </c>
      <c r="AW111" s="211">
        <v>115.3073076923077</v>
      </c>
      <c r="AX111" s="211">
        <v>25.191153846153853</v>
      </c>
      <c r="AY111" s="211">
        <v>189.71772727272727</v>
      </c>
      <c r="AZ111" s="211">
        <v>296.05899999999997</v>
      </c>
      <c r="BA111" s="4"/>
    </row>
    <row r="112" spans="2:53" x14ac:dyDescent="0.2">
      <c r="B112" s="90" t="s">
        <v>513</v>
      </c>
      <c r="C112" s="90"/>
      <c r="D112" s="180">
        <v>8020</v>
      </c>
      <c r="E112" s="191">
        <v>4</v>
      </c>
      <c r="F112" s="191">
        <v>3</v>
      </c>
      <c r="G112" s="191">
        <v>1</v>
      </c>
      <c r="H112" s="191"/>
      <c r="I112" s="191">
        <v>1</v>
      </c>
      <c r="J112" s="191">
        <v>1</v>
      </c>
      <c r="M112" s="190">
        <v>1236.48</v>
      </c>
      <c r="N112" s="188">
        <v>261.07</v>
      </c>
      <c r="O112" s="188">
        <v>153.80000000000001</v>
      </c>
      <c r="P112" s="188">
        <v>90.399999999999991</v>
      </c>
      <c r="Q112" s="188">
        <v>115.84</v>
      </c>
      <c r="R112" s="188">
        <v>331.19</v>
      </c>
      <c r="S112" s="75"/>
      <c r="T112" s="75"/>
      <c r="U112" s="189">
        <v>137.38666666666666</v>
      </c>
      <c r="V112" s="189">
        <v>43.511666666666663</v>
      </c>
      <c r="W112" s="189">
        <v>51.266666666666673</v>
      </c>
      <c r="X112" s="189">
        <v>45.199999999999996</v>
      </c>
      <c r="Y112" s="189">
        <v>57.92</v>
      </c>
      <c r="Z112" s="189">
        <v>33.119</v>
      </c>
      <c r="AA112" s="4"/>
      <c r="AB112" s="90" t="s">
        <v>621</v>
      </c>
      <c r="AC112" s="90"/>
      <c r="AD112" s="180">
        <v>8056</v>
      </c>
      <c r="AE112" s="184">
        <v>2</v>
      </c>
      <c r="AF112" s="184"/>
      <c r="AG112" s="184"/>
      <c r="AH112" s="184"/>
      <c r="AI112" s="184"/>
      <c r="AJ112" s="184">
        <v>2</v>
      </c>
      <c r="AK112" s="4"/>
      <c r="AL112" s="4"/>
      <c r="AM112" s="211">
        <v>353.41</v>
      </c>
      <c r="AN112" s="211"/>
      <c r="AO112" s="211"/>
      <c r="AP112" s="211"/>
      <c r="AQ112" s="211"/>
      <c r="AR112" s="211">
        <v>1818.72</v>
      </c>
      <c r="AS112" s="4"/>
      <c r="AT112" s="4"/>
      <c r="AU112" s="211">
        <v>176.70500000000001</v>
      </c>
      <c r="AV112" s="211"/>
      <c r="AW112" s="211"/>
      <c r="AX112" s="211"/>
      <c r="AY112" s="211"/>
      <c r="AZ112" s="211">
        <v>454.68</v>
      </c>
      <c r="BA112" s="4"/>
    </row>
    <row r="113" spans="2:53" x14ac:dyDescent="0.2">
      <c r="B113" s="90" t="s">
        <v>513</v>
      </c>
      <c r="C113" s="90"/>
      <c r="D113" s="180">
        <v>8056</v>
      </c>
      <c r="E113" s="191">
        <v>7</v>
      </c>
      <c r="F113" s="191">
        <v>3</v>
      </c>
      <c r="G113" s="191">
        <v>2</v>
      </c>
      <c r="H113" s="191"/>
      <c r="I113" s="191">
        <v>2</v>
      </c>
      <c r="J113" s="191">
        <v>5</v>
      </c>
      <c r="M113" s="190">
        <v>1760.4399999999998</v>
      </c>
      <c r="N113" s="188">
        <v>480.18</v>
      </c>
      <c r="O113" s="188">
        <v>429.51000000000005</v>
      </c>
      <c r="P113" s="188">
        <v>188.76</v>
      </c>
      <c r="Q113" s="188">
        <v>210.99</v>
      </c>
      <c r="R113" s="188">
        <v>785.5200000000001</v>
      </c>
      <c r="S113" s="75"/>
      <c r="T113" s="75"/>
      <c r="U113" s="189">
        <v>92.654736842105251</v>
      </c>
      <c r="V113" s="189">
        <v>43.652727272727276</v>
      </c>
      <c r="W113" s="189">
        <v>53.688750000000006</v>
      </c>
      <c r="X113" s="189">
        <v>37.751999999999995</v>
      </c>
      <c r="Y113" s="189">
        <v>42.198</v>
      </c>
      <c r="Z113" s="189">
        <v>41.343157894736848</v>
      </c>
      <c r="AA113" s="4"/>
      <c r="AB113" s="90" t="s">
        <v>623</v>
      </c>
      <c r="AC113" s="90"/>
      <c r="AD113" s="180">
        <v>8210</v>
      </c>
      <c r="AE113" s="184">
        <v>2</v>
      </c>
      <c r="AF113" s="184">
        <v>2</v>
      </c>
      <c r="AG113" s="184"/>
      <c r="AH113" s="184"/>
      <c r="AI113" s="184"/>
      <c r="AJ113" s="184">
        <v>0</v>
      </c>
      <c r="AK113" s="4"/>
      <c r="AL113" s="4"/>
      <c r="AM113" s="211">
        <v>2437.9699999999998</v>
      </c>
      <c r="AN113" s="211">
        <v>41.410000000000004</v>
      </c>
      <c r="AO113" s="211"/>
      <c r="AP113" s="211"/>
      <c r="AQ113" s="211"/>
      <c r="AR113" s="211">
        <v>0</v>
      </c>
      <c r="AS113" s="4"/>
      <c r="AT113" s="4"/>
      <c r="AU113" s="211">
        <v>609.49249999999995</v>
      </c>
      <c r="AV113" s="211">
        <v>20.705000000000002</v>
      </c>
      <c r="AW113" s="211"/>
      <c r="AX113" s="211"/>
      <c r="AY113" s="211"/>
      <c r="AZ113" s="211">
        <v>0</v>
      </c>
      <c r="BA113" s="4"/>
    </row>
    <row r="114" spans="2:53" x14ac:dyDescent="0.2">
      <c r="B114" s="90" t="s">
        <v>513</v>
      </c>
      <c r="C114" s="90"/>
      <c r="D114" s="180">
        <v>8061</v>
      </c>
      <c r="E114" s="191">
        <v>6</v>
      </c>
      <c r="F114" s="191">
        <v>3</v>
      </c>
      <c r="G114" s="191">
        <v>2</v>
      </c>
      <c r="H114" s="191">
        <v>1</v>
      </c>
      <c r="I114" s="191">
        <v>2</v>
      </c>
      <c r="J114" s="191">
        <v>9</v>
      </c>
      <c r="M114" s="190">
        <v>1170.9899999999998</v>
      </c>
      <c r="N114" s="188">
        <v>873.04999999999984</v>
      </c>
      <c r="O114" s="188">
        <v>289.49</v>
      </c>
      <c r="P114" s="188">
        <v>146.30000000000001</v>
      </c>
      <c r="Q114" s="188">
        <v>168.54000000000002</v>
      </c>
      <c r="R114" s="188">
        <v>2718.44</v>
      </c>
      <c r="S114" s="75"/>
      <c r="T114" s="75"/>
      <c r="U114" s="189">
        <v>50.912608695652168</v>
      </c>
      <c r="V114" s="189">
        <v>54.56562499999999</v>
      </c>
      <c r="W114" s="189">
        <v>22.268461538461541</v>
      </c>
      <c r="X114" s="189">
        <v>18.287500000000001</v>
      </c>
      <c r="Y114" s="189">
        <v>16.854000000000003</v>
      </c>
      <c r="Z114" s="189">
        <v>118.19304347826088</v>
      </c>
      <c r="AA114" s="4"/>
      <c r="AB114" s="90" t="s">
        <v>623</v>
      </c>
      <c r="AC114" s="90"/>
      <c r="AD114" s="180">
        <v>8242</v>
      </c>
      <c r="AE114" s="184">
        <v>1</v>
      </c>
      <c r="AF114" s="184"/>
      <c r="AG114" s="184"/>
      <c r="AH114" s="184"/>
      <c r="AI114" s="184"/>
      <c r="AJ114" s="184">
        <v>0</v>
      </c>
      <c r="AK114" s="4"/>
      <c r="AL114" s="4"/>
      <c r="AM114" s="211">
        <v>106.23</v>
      </c>
      <c r="AN114" s="211"/>
      <c r="AO114" s="211"/>
      <c r="AP114" s="211"/>
      <c r="AQ114" s="211"/>
      <c r="AR114" s="211">
        <v>0</v>
      </c>
      <c r="AS114" s="4"/>
      <c r="AT114" s="4"/>
      <c r="AU114" s="211">
        <v>106.23</v>
      </c>
      <c r="AV114" s="211"/>
      <c r="AW114" s="211"/>
      <c r="AX114" s="211"/>
      <c r="AY114" s="211"/>
      <c r="AZ114" s="211">
        <v>0</v>
      </c>
      <c r="BA114" s="4"/>
    </row>
    <row r="115" spans="2:53" x14ac:dyDescent="0.2">
      <c r="B115" s="90" t="s">
        <v>514</v>
      </c>
      <c r="C115" s="90"/>
      <c r="D115" s="180">
        <v>8056</v>
      </c>
      <c r="E115" s="191">
        <v>4</v>
      </c>
      <c r="F115" s="191"/>
      <c r="G115" s="191">
        <v>1</v>
      </c>
      <c r="H115" s="191"/>
      <c r="I115" s="191"/>
      <c r="J115" s="191">
        <v>0</v>
      </c>
      <c r="M115" s="190">
        <v>240.1</v>
      </c>
      <c r="N115" s="188">
        <v>11.3</v>
      </c>
      <c r="O115" s="188">
        <v>15.62</v>
      </c>
      <c r="P115" s="188"/>
      <c r="Q115" s="188"/>
      <c r="R115" s="188">
        <v>0</v>
      </c>
      <c r="S115" s="75"/>
      <c r="T115" s="75"/>
      <c r="U115" s="189">
        <v>48.019999999999996</v>
      </c>
      <c r="V115" s="189">
        <v>11.3</v>
      </c>
      <c r="W115" s="189">
        <v>15.62</v>
      </c>
      <c r="X115" s="189"/>
      <c r="Y115" s="189"/>
      <c r="Z115" s="189">
        <v>0</v>
      </c>
      <c r="AA115" s="4"/>
      <c r="AB115" s="90" t="s">
        <v>626</v>
      </c>
      <c r="AC115" s="90"/>
      <c r="AD115" s="180">
        <v>8221</v>
      </c>
      <c r="AE115" s="184"/>
      <c r="AF115" s="184"/>
      <c r="AG115" s="184"/>
      <c r="AH115" s="184">
        <v>1</v>
      </c>
      <c r="AI115" s="184"/>
      <c r="AJ115" s="184">
        <v>0</v>
      </c>
      <c r="AK115" s="4"/>
      <c r="AL115" s="4"/>
      <c r="AM115" s="211">
        <v>42.77</v>
      </c>
      <c r="AN115" s="211">
        <v>39.78</v>
      </c>
      <c r="AO115" s="211">
        <v>42.2</v>
      </c>
      <c r="AP115" s="211">
        <v>48.85</v>
      </c>
      <c r="AQ115" s="211"/>
      <c r="AR115" s="211">
        <v>0</v>
      </c>
      <c r="AS115" s="4"/>
      <c r="AT115" s="4"/>
      <c r="AU115" s="211">
        <v>42.77</v>
      </c>
      <c r="AV115" s="211">
        <v>39.78</v>
      </c>
      <c r="AW115" s="211">
        <v>42.2</v>
      </c>
      <c r="AX115" s="211">
        <v>48.85</v>
      </c>
      <c r="AY115" s="211"/>
      <c r="AZ115" s="211">
        <v>0</v>
      </c>
      <c r="BA115" s="4"/>
    </row>
    <row r="116" spans="2:53" x14ac:dyDescent="0.2">
      <c r="B116" s="90" t="s">
        <v>514</v>
      </c>
      <c r="C116" s="90"/>
      <c r="D116" s="180">
        <v>8061</v>
      </c>
      <c r="E116" s="191"/>
      <c r="F116" s="191"/>
      <c r="G116" s="191"/>
      <c r="H116" s="191"/>
      <c r="I116" s="191"/>
      <c r="J116" s="191">
        <v>1</v>
      </c>
      <c r="M116" s="190">
        <v>69.849999999999994</v>
      </c>
      <c r="N116" s="188">
        <v>48.3</v>
      </c>
      <c r="O116" s="188">
        <v>44.03</v>
      </c>
      <c r="P116" s="188"/>
      <c r="Q116" s="188">
        <v>32.86</v>
      </c>
      <c r="R116" s="188">
        <v>304.93</v>
      </c>
      <c r="S116" s="75"/>
      <c r="T116" s="75"/>
      <c r="U116" s="189">
        <v>69.849999999999994</v>
      </c>
      <c r="V116" s="189">
        <v>48.3</v>
      </c>
      <c r="W116" s="189">
        <v>44.03</v>
      </c>
      <c r="X116" s="189"/>
      <c r="Y116" s="189">
        <v>32.86</v>
      </c>
      <c r="Z116" s="189">
        <v>304.93</v>
      </c>
      <c r="AA116" s="4"/>
      <c r="AB116" s="90" t="s">
        <v>626</v>
      </c>
      <c r="AC116" s="90"/>
      <c r="AD116" s="180">
        <v>8332</v>
      </c>
      <c r="AE116" s="184">
        <v>71</v>
      </c>
      <c r="AF116" s="184">
        <v>18</v>
      </c>
      <c r="AG116" s="184">
        <v>10</v>
      </c>
      <c r="AH116" s="184">
        <v>32</v>
      </c>
      <c r="AI116" s="184">
        <v>28</v>
      </c>
      <c r="AJ116" s="184">
        <v>51</v>
      </c>
      <c r="AK116" s="4"/>
      <c r="AL116" s="4"/>
      <c r="AM116" s="211">
        <v>79272.610000000044</v>
      </c>
      <c r="AN116" s="211">
        <v>8284.6400000000012</v>
      </c>
      <c r="AO116" s="211">
        <v>4236.45</v>
      </c>
      <c r="AP116" s="211">
        <v>2371.1499999999996</v>
      </c>
      <c r="AQ116" s="211">
        <v>3240.6999999999994</v>
      </c>
      <c r="AR116" s="211">
        <v>163935.05000000002</v>
      </c>
      <c r="AS116" s="4"/>
      <c r="AT116" s="4"/>
      <c r="AU116" s="211">
        <v>458.22317919075169</v>
      </c>
      <c r="AV116" s="211">
        <v>78.901333333333341</v>
      </c>
      <c r="AW116" s="211">
        <v>40.347142857142856</v>
      </c>
      <c r="AX116" s="211">
        <v>25.224999999999998</v>
      </c>
      <c r="AY116" s="211">
        <v>49.856923076923067</v>
      </c>
      <c r="AZ116" s="211">
        <v>780.64309523809527</v>
      </c>
      <c r="BA116" s="4"/>
    </row>
    <row r="117" spans="2:53" x14ac:dyDescent="0.2">
      <c r="B117" s="90" t="s">
        <v>518</v>
      </c>
      <c r="C117" s="90"/>
      <c r="D117" s="180">
        <v>8215</v>
      </c>
      <c r="E117" s="191">
        <v>196</v>
      </c>
      <c r="F117" s="191">
        <v>129</v>
      </c>
      <c r="G117" s="191">
        <v>46</v>
      </c>
      <c r="H117" s="191">
        <v>44</v>
      </c>
      <c r="I117" s="191">
        <v>55</v>
      </c>
      <c r="J117" s="191">
        <v>259</v>
      </c>
      <c r="M117" s="190">
        <v>64829.879999999968</v>
      </c>
      <c r="N117" s="188">
        <v>35286.100000000013</v>
      </c>
      <c r="O117" s="188">
        <v>17273.069999999971</v>
      </c>
      <c r="P117" s="188">
        <v>22801.289999999979</v>
      </c>
      <c r="Q117" s="188">
        <v>15769.399999999978</v>
      </c>
      <c r="R117" s="188">
        <v>128665.04999999999</v>
      </c>
      <c r="S117" s="75"/>
      <c r="T117" s="75"/>
      <c r="U117" s="189">
        <v>98.376145675265505</v>
      </c>
      <c r="V117" s="189">
        <v>73.512708333333364</v>
      </c>
      <c r="W117" s="189">
        <v>49.922167630057722</v>
      </c>
      <c r="X117" s="189">
        <v>71.25403124999994</v>
      </c>
      <c r="Y117" s="189">
        <v>56.118861209964336</v>
      </c>
      <c r="Z117" s="189">
        <v>176.49526748971192</v>
      </c>
      <c r="AA117" s="4"/>
      <c r="AB117" s="90" t="s">
        <v>627</v>
      </c>
      <c r="AC117" s="90"/>
      <c r="AD117" s="180">
        <v>8340</v>
      </c>
      <c r="AE117" s="184"/>
      <c r="AF117" s="184"/>
      <c r="AG117" s="184"/>
      <c r="AH117" s="184"/>
      <c r="AI117" s="184"/>
      <c r="AJ117" s="184">
        <v>1</v>
      </c>
      <c r="AK117" s="4"/>
      <c r="AL117" s="4"/>
      <c r="AM117" s="211"/>
      <c r="AN117" s="211"/>
      <c r="AO117" s="211">
        <v>3.79</v>
      </c>
      <c r="AP117" s="211"/>
      <c r="AQ117" s="211"/>
      <c r="AR117" s="211">
        <v>1769.6000000000001</v>
      </c>
      <c r="AS117" s="4"/>
      <c r="AT117" s="4"/>
      <c r="AU117" s="211"/>
      <c r="AV117" s="211"/>
      <c r="AW117" s="211">
        <v>3.79</v>
      </c>
      <c r="AX117" s="211"/>
      <c r="AY117" s="211"/>
      <c r="AZ117" s="211">
        <v>1769.6000000000001</v>
      </c>
      <c r="BA117" s="4"/>
    </row>
    <row r="118" spans="2:53" x14ac:dyDescent="0.2">
      <c r="B118" s="90" t="s">
        <v>519</v>
      </c>
      <c r="C118" s="90"/>
      <c r="D118" s="180">
        <v>8234</v>
      </c>
      <c r="E118" s="191">
        <v>1</v>
      </c>
      <c r="F118" s="191"/>
      <c r="G118" s="191"/>
      <c r="H118" s="191"/>
      <c r="I118" s="191"/>
      <c r="J118" s="191">
        <v>0</v>
      </c>
      <c r="M118" s="190">
        <v>1.63</v>
      </c>
      <c r="N118" s="188"/>
      <c r="O118" s="188"/>
      <c r="P118" s="188"/>
      <c r="Q118" s="188"/>
      <c r="R118" s="188">
        <v>0</v>
      </c>
      <c r="S118" s="75"/>
      <c r="T118" s="75"/>
      <c r="U118" s="189">
        <v>1.63</v>
      </c>
      <c r="V118" s="189"/>
      <c r="W118" s="189"/>
      <c r="X118" s="189"/>
      <c r="Y118" s="189"/>
      <c r="Z118" s="189">
        <v>0</v>
      </c>
      <c r="AA118" s="4"/>
      <c r="AB118" s="90" t="s">
        <v>629</v>
      </c>
      <c r="AC118" s="90"/>
      <c r="AD118" s="180">
        <v>8341</v>
      </c>
      <c r="AE118" s="184">
        <v>3</v>
      </c>
      <c r="AF118" s="184">
        <v>2</v>
      </c>
      <c r="AG118" s="184"/>
      <c r="AH118" s="184"/>
      <c r="AI118" s="184">
        <v>2</v>
      </c>
      <c r="AJ118" s="184">
        <v>2</v>
      </c>
      <c r="AK118" s="4"/>
      <c r="AL118" s="4"/>
      <c r="AM118" s="211">
        <v>3131.3099999999995</v>
      </c>
      <c r="AN118" s="211">
        <v>246.15</v>
      </c>
      <c r="AO118" s="211">
        <v>180.41000000000003</v>
      </c>
      <c r="AP118" s="211">
        <v>192.07</v>
      </c>
      <c r="AQ118" s="211">
        <v>203.95000000000002</v>
      </c>
      <c r="AR118" s="211">
        <v>1864.14</v>
      </c>
      <c r="AS118" s="4"/>
      <c r="AT118" s="4"/>
      <c r="AU118" s="211">
        <v>391.41374999999994</v>
      </c>
      <c r="AV118" s="211">
        <v>49.230000000000004</v>
      </c>
      <c r="AW118" s="211">
        <v>45.102500000000006</v>
      </c>
      <c r="AX118" s="211">
        <v>48.017499999999998</v>
      </c>
      <c r="AY118" s="211">
        <v>50.987500000000004</v>
      </c>
      <c r="AZ118" s="211">
        <v>207.12666666666667</v>
      </c>
      <c r="BA118" s="4"/>
    </row>
    <row r="119" spans="2:53" x14ac:dyDescent="0.2">
      <c r="B119" s="90" t="s">
        <v>518</v>
      </c>
      <c r="C119" s="90"/>
      <c r="D119" s="180">
        <v>8330</v>
      </c>
      <c r="E119" s="191"/>
      <c r="F119" s="191"/>
      <c r="G119" s="191"/>
      <c r="H119" s="191"/>
      <c r="I119" s="191"/>
      <c r="J119" s="191">
        <v>1</v>
      </c>
      <c r="M119" s="190">
        <v>10.85</v>
      </c>
      <c r="N119" s="188">
        <v>10.15</v>
      </c>
      <c r="O119" s="188">
        <v>11.21</v>
      </c>
      <c r="P119" s="188">
        <v>10.15</v>
      </c>
      <c r="Q119" s="188">
        <v>10.85</v>
      </c>
      <c r="R119" s="188">
        <v>80.820000000000007</v>
      </c>
      <c r="S119" s="75"/>
      <c r="T119" s="75"/>
      <c r="U119" s="189">
        <v>10.85</v>
      </c>
      <c r="V119" s="189">
        <v>10.15</v>
      </c>
      <c r="W119" s="189">
        <v>11.21</v>
      </c>
      <c r="X119" s="189">
        <v>10.15</v>
      </c>
      <c r="Y119" s="189">
        <v>10.85</v>
      </c>
      <c r="Z119" s="189">
        <v>80.820000000000007</v>
      </c>
      <c r="AA119" s="4"/>
      <c r="AB119" s="90" t="s">
        <v>630</v>
      </c>
      <c r="AC119" s="90"/>
      <c r="AD119" s="180">
        <v>8342</v>
      </c>
      <c r="AE119" s="184"/>
      <c r="AF119" s="184"/>
      <c r="AG119" s="184"/>
      <c r="AH119" s="184"/>
      <c r="AI119" s="184">
        <v>1</v>
      </c>
      <c r="AJ119" s="184">
        <v>0</v>
      </c>
      <c r="AK119" s="4"/>
      <c r="AL119" s="4"/>
      <c r="AM119" s="211">
        <v>114.73</v>
      </c>
      <c r="AN119" s="211">
        <v>41.74</v>
      </c>
      <c r="AO119" s="211">
        <v>45.77</v>
      </c>
      <c r="AP119" s="211">
        <v>39.76</v>
      </c>
      <c r="AQ119" s="211">
        <v>90.6</v>
      </c>
      <c r="AR119" s="211">
        <v>0</v>
      </c>
      <c r="AS119" s="4"/>
      <c r="AT119" s="4"/>
      <c r="AU119" s="211">
        <v>114.73</v>
      </c>
      <c r="AV119" s="211">
        <v>41.74</v>
      </c>
      <c r="AW119" s="211">
        <v>45.77</v>
      </c>
      <c r="AX119" s="211">
        <v>39.76</v>
      </c>
      <c r="AY119" s="211">
        <v>90.6</v>
      </c>
      <c r="AZ119" s="211">
        <v>0</v>
      </c>
      <c r="BA119" s="4"/>
    </row>
    <row r="120" spans="2:53" x14ac:dyDescent="0.2">
      <c r="B120" s="90" t="s">
        <v>520</v>
      </c>
      <c r="C120" s="90"/>
      <c r="D120" s="180">
        <v>8233</v>
      </c>
      <c r="E120" s="191"/>
      <c r="F120" s="191"/>
      <c r="G120" s="191"/>
      <c r="H120" s="191">
        <v>1</v>
      </c>
      <c r="I120" s="191"/>
      <c r="J120" s="191">
        <v>0</v>
      </c>
      <c r="M120" s="190"/>
      <c r="N120" s="188"/>
      <c r="O120" s="188"/>
      <c r="P120" s="188">
        <v>161.63999999999999</v>
      </c>
      <c r="Q120" s="188"/>
      <c r="R120" s="188">
        <v>0</v>
      </c>
      <c r="S120" s="75"/>
      <c r="T120" s="75"/>
      <c r="U120" s="189"/>
      <c r="V120" s="189"/>
      <c r="W120" s="189"/>
      <c r="X120" s="189">
        <v>161.63999999999999</v>
      </c>
      <c r="Y120" s="189"/>
      <c r="Z120" s="189">
        <v>0</v>
      </c>
      <c r="AA120" s="4"/>
      <c r="AB120" s="90" t="s">
        <v>631</v>
      </c>
      <c r="AC120" s="90"/>
      <c r="AD120" s="180">
        <v>8094</v>
      </c>
      <c r="AE120" s="184">
        <v>1</v>
      </c>
      <c r="AF120" s="184">
        <v>1</v>
      </c>
      <c r="AG120" s="184"/>
      <c r="AH120" s="184"/>
      <c r="AI120" s="184"/>
      <c r="AJ120" s="184">
        <v>2</v>
      </c>
      <c r="AK120" s="4"/>
      <c r="AL120" s="4"/>
      <c r="AM120" s="211">
        <v>8478.1299999999992</v>
      </c>
      <c r="AN120" s="211">
        <v>6325.5</v>
      </c>
      <c r="AO120" s="211">
        <v>5738.36</v>
      </c>
      <c r="AP120" s="211">
        <v>4745.75</v>
      </c>
      <c r="AQ120" s="211">
        <v>5893</v>
      </c>
      <c r="AR120" s="211">
        <v>8190.83</v>
      </c>
      <c r="AS120" s="4"/>
      <c r="AT120" s="4"/>
      <c r="AU120" s="211">
        <v>2119.5324999999998</v>
      </c>
      <c r="AV120" s="211">
        <v>2108.5</v>
      </c>
      <c r="AW120" s="211">
        <v>2869.18</v>
      </c>
      <c r="AX120" s="211">
        <v>2372.875</v>
      </c>
      <c r="AY120" s="211">
        <v>2946.5</v>
      </c>
      <c r="AZ120" s="211">
        <v>2047.7075</v>
      </c>
      <c r="BA120" s="4"/>
    </row>
    <row r="121" spans="2:53" x14ac:dyDescent="0.2">
      <c r="B121" s="90" t="s">
        <v>520</v>
      </c>
      <c r="C121" s="90"/>
      <c r="D121" s="180">
        <v>8234</v>
      </c>
      <c r="E121" s="191">
        <v>621</v>
      </c>
      <c r="F121" s="191">
        <v>288</v>
      </c>
      <c r="G121" s="191">
        <v>195</v>
      </c>
      <c r="H121" s="191">
        <v>158</v>
      </c>
      <c r="I121" s="191">
        <v>132</v>
      </c>
      <c r="J121" s="191">
        <v>838</v>
      </c>
      <c r="M121" s="190">
        <v>217929.24999999971</v>
      </c>
      <c r="N121" s="188">
        <v>97626.390000000116</v>
      </c>
      <c r="O121" s="188">
        <v>58427.989999999976</v>
      </c>
      <c r="P121" s="188">
        <v>52595.320000000123</v>
      </c>
      <c r="Q121" s="188">
        <v>55337.380000000012</v>
      </c>
      <c r="R121" s="188">
        <v>378952.63000000012</v>
      </c>
      <c r="S121" s="75"/>
      <c r="T121" s="75"/>
      <c r="U121" s="189">
        <v>108.04623202776386</v>
      </c>
      <c r="V121" s="189">
        <v>68.799429175475765</v>
      </c>
      <c r="W121" s="189">
        <v>50.499559204840082</v>
      </c>
      <c r="X121" s="189">
        <v>53.342109533468687</v>
      </c>
      <c r="Y121" s="189">
        <v>64.949976525821612</v>
      </c>
      <c r="Z121" s="189">
        <v>169.78164426523304</v>
      </c>
      <c r="AA121" s="4"/>
      <c r="AB121" s="90" t="s">
        <v>632</v>
      </c>
      <c r="AC121" s="90"/>
      <c r="AD121" s="180">
        <v>8343</v>
      </c>
      <c r="AE121" s="184">
        <v>2</v>
      </c>
      <c r="AF121" s="184"/>
      <c r="AG121" s="184"/>
      <c r="AH121" s="184">
        <v>2</v>
      </c>
      <c r="AI121" s="184"/>
      <c r="AJ121" s="184">
        <v>2</v>
      </c>
      <c r="AK121" s="4"/>
      <c r="AL121" s="4"/>
      <c r="AM121" s="211">
        <v>219.68</v>
      </c>
      <c r="AN121" s="211">
        <v>87.84</v>
      </c>
      <c r="AO121" s="211">
        <v>2.09</v>
      </c>
      <c r="AP121" s="211">
        <v>57.79</v>
      </c>
      <c r="AQ121" s="211"/>
      <c r="AR121" s="211">
        <v>1204.6100000000001</v>
      </c>
      <c r="AS121" s="4"/>
      <c r="AT121" s="4"/>
      <c r="AU121" s="211">
        <v>73.226666666666674</v>
      </c>
      <c r="AV121" s="211">
        <v>43.92</v>
      </c>
      <c r="AW121" s="211">
        <v>1.0449999999999999</v>
      </c>
      <c r="AX121" s="211">
        <v>28.895</v>
      </c>
      <c r="AY121" s="211"/>
      <c r="AZ121" s="211">
        <v>200.76833333333335</v>
      </c>
      <c r="BA121" s="4"/>
    </row>
    <row r="122" spans="2:53" x14ac:dyDescent="0.2">
      <c r="B122" s="90" t="s">
        <v>522</v>
      </c>
      <c r="C122" s="90"/>
      <c r="D122" s="180">
        <v>8232</v>
      </c>
      <c r="E122" s="191">
        <v>1</v>
      </c>
      <c r="F122" s="191">
        <v>1</v>
      </c>
      <c r="G122" s="191">
        <v>1</v>
      </c>
      <c r="H122" s="191"/>
      <c r="I122" s="191"/>
      <c r="J122" s="191">
        <v>1</v>
      </c>
      <c r="M122" s="190">
        <v>111.19</v>
      </c>
      <c r="N122" s="188">
        <v>262.81</v>
      </c>
      <c r="O122" s="188">
        <v>712.95</v>
      </c>
      <c r="P122" s="188">
        <v>20.53</v>
      </c>
      <c r="Q122" s="188">
        <v>22.92</v>
      </c>
      <c r="R122" s="188">
        <v>138.42000000000002</v>
      </c>
      <c r="S122" s="75"/>
      <c r="T122" s="75"/>
      <c r="U122" s="189">
        <v>55.594999999999999</v>
      </c>
      <c r="V122" s="189">
        <v>131.405</v>
      </c>
      <c r="W122" s="189">
        <v>356.47500000000002</v>
      </c>
      <c r="X122" s="189">
        <v>20.53</v>
      </c>
      <c r="Y122" s="189">
        <v>22.92</v>
      </c>
      <c r="Z122" s="189">
        <v>34.605000000000004</v>
      </c>
      <c r="AA122" s="4"/>
      <c r="AB122" s="90" t="s">
        <v>633</v>
      </c>
      <c r="AC122" s="90"/>
      <c r="AD122" s="180">
        <v>8061</v>
      </c>
      <c r="AE122" s="184">
        <v>1</v>
      </c>
      <c r="AF122" s="184"/>
      <c r="AG122" s="184"/>
      <c r="AH122" s="184"/>
      <c r="AI122" s="184"/>
      <c r="AJ122" s="184">
        <v>2</v>
      </c>
      <c r="AK122" s="4"/>
      <c r="AL122" s="4"/>
      <c r="AM122" s="211">
        <v>107.88000000000001</v>
      </c>
      <c r="AN122" s="211">
        <v>50.99</v>
      </c>
      <c r="AO122" s="211">
        <v>62.29</v>
      </c>
      <c r="AP122" s="211"/>
      <c r="AQ122" s="211">
        <v>56.34</v>
      </c>
      <c r="AR122" s="211">
        <v>1001.9499999999998</v>
      </c>
      <c r="AS122" s="4"/>
      <c r="AT122" s="4"/>
      <c r="AU122" s="211">
        <v>35.96</v>
      </c>
      <c r="AV122" s="211">
        <v>25.495000000000001</v>
      </c>
      <c r="AW122" s="211">
        <v>62.29</v>
      </c>
      <c r="AX122" s="211"/>
      <c r="AY122" s="211">
        <v>56.34</v>
      </c>
      <c r="AZ122" s="211">
        <v>333.98333333333329</v>
      </c>
      <c r="BA122" s="4"/>
    </row>
    <row r="123" spans="2:53" x14ac:dyDescent="0.2">
      <c r="B123" s="90" t="s">
        <v>522</v>
      </c>
      <c r="C123" s="90"/>
      <c r="D123" s="180">
        <v>8234</v>
      </c>
      <c r="E123" s="191">
        <v>109</v>
      </c>
      <c r="F123" s="191">
        <v>64</v>
      </c>
      <c r="G123" s="191">
        <v>30</v>
      </c>
      <c r="H123" s="191">
        <v>23</v>
      </c>
      <c r="I123" s="191">
        <v>23</v>
      </c>
      <c r="J123" s="191">
        <v>101</v>
      </c>
      <c r="M123" s="190">
        <v>30169.62</v>
      </c>
      <c r="N123" s="188">
        <v>13345.53</v>
      </c>
      <c r="O123" s="188">
        <v>7193.0800000000017</v>
      </c>
      <c r="P123" s="188">
        <v>7160.5800000000027</v>
      </c>
      <c r="Q123" s="188">
        <v>5952.880000000001</v>
      </c>
      <c r="R123" s="188">
        <v>25930.390000000003</v>
      </c>
      <c r="S123" s="75"/>
      <c r="T123" s="75"/>
      <c r="U123" s="189">
        <v>93.986355140186916</v>
      </c>
      <c r="V123" s="189">
        <v>63.248957345971569</v>
      </c>
      <c r="W123" s="189">
        <v>49.267671232876722</v>
      </c>
      <c r="X123" s="189">
        <v>60.172941176470609</v>
      </c>
      <c r="Y123" s="189">
        <v>60.130101010101022</v>
      </c>
      <c r="Z123" s="189">
        <v>74.086828571428583</v>
      </c>
      <c r="AA123" s="4"/>
      <c r="AB123" s="90" t="s">
        <v>636</v>
      </c>
      <c r="AC123" s="90"/>
      <c r="AD123" s="180">
        <v>8062</v>
      </c>
      <c r="AE123" s="184">
        <v>9</v>
      </c>
      <c r="AF123" s="184">
        <v>2</v>
      </c>
      <c r="AG123" s="184">
        <v>1</v>
      </c>
      <c r="AH123" s="184">
        <v>3</v>
      </c>
      <c r="AI123" s="184">
        <v>6</v>
      </c>
      <c r="AJ123" s="184">
        <v>3</v>
      </c>
      <c r="AK123" s="4"/>
      <c r="AL123" s="4"/>
      <c r="AM123" s="211">
        <v>12550.659999999998</v>
      </c>
      <c r="AN123" s="211">
        <v>809.74999999999989</v>
      </c>
      <c r="AO123" s="211">
        <v>535.53</v>
      </c>
      <c r="AP123" s="211">
        <v>263.68</v>
      </c>
      <c r="AQ123" s="211">
        <v>262.45</v>
      </c>
      <c r="AR123" s="211">
        <v>4518.28</v>
      </c>
      <c r="AS123" s="4"/>
      <c r="AT123" s="4"/>
      <c r="AU123" s="211">
        <v>545.68086956521734</v>
      </c>
      <c r="AV123" s="211">
        <v>57.839285714285708</v>
      </c>
      <c r="AW123" s="211">
        <v>53.552999999999997</v>
      </c>
      <c r="AX123" s="211">
        <v>23.970909090909092</v>
      </c>
      <c r="AY123" s="211">
        <v>32.806249999999999</v>
      </c>
      <c r="AZ123" s="211">
        <v>188.26166666666666</v>
      </c>
      <c r="BA123" s="4"/>
    </row>
    <row r="124" spans="2:53" x14ac:dyDescent="0.2">
      <c r="B124" s="90" t="s">
        <v>523</v>
      </c>
      <c r="C124" s="90"/>
      <c r="D124" s="180">
        <v>8215</v>
      </c>
      <c r="E124" s="191">
        <v>2</v>
      </c>
      <c r="F124" s="191">
        <v>1</v>
      </c>
      <c r="G124" s="191"/>
      <c r="H124" s="191"/>
      <c r="I124" s="191"/>
      <c r="J124" s="191">
        <v>1</v>
      </c>
      <c r="M124" s="190">
        <v>403.38</v>
      </c>
      <c r="N124" s="188">
        <v>885.23</v>
      </c>
      <c r="O124" s="188"/>
      <c r="P124" s="188">
        <v>46.14</v>
      </c>
      <c r="Q124" s="188">
        <v>35.799999999999997</v>
      </c>
      <c r="R124" s="188">
        <v>38.97</v>
      </c>
      <c r="S124" s="75"/>
      <c r="T124" s="75"/>
      <c r="U124" s="189">
        <v>100.845</v>
      </c>
      <c r="V124" s="189">
        <v>442.61500000000001</v>
      </c>
      <c r="W124" s="189"/>
      <c r="X124" s="189">
        <v>46.14</v>
      </c>
      <c r="Y124" s="189">
        <v>35.799999999999997</v>
      </c>
      <c r="Z124" s="189">
        <v>9.7424999999999997</v>
      </c>
      <c r="AA124" s="4"/>
      <c r="AB124" s="90" t="s">
        <v>638</v>
      </c>
      <c r="AC124" s="90"/>
      <c r="AD124" s="180">
        <v>8217</v>
      </c>
      <c r="AE124" s="184">
        <v>1</v>
      </c>
      <c r="AF124" s="184"/>
      <c r="AG124" s="184"/>
      <c r="AH124" s="184"/>
      <c r="AI124" s="184"/>
      <c r="AJ124" s="184">
        <v>0</v>
      </c>
      <c r="AK124" s="4"/>
      <c r="AL124" s="4"/>
      <c r="AM124" s="211">
        <v>324.92</v>
      </c>
      <c r="AN124" s="211"/>
      <c r="AO124" s="211"/>
      <c r="AP124" s="211"/>
      <c r="AQ124" s="211"/>
      <c r="AR124" s="211">
        <v>0</v>
      </c>
      <c r="AS124" s="4"/>
      <c r="AT124" s="4"/>
      <c r="AU124" s="211">
        <v>324.92</v>
      </c>
      <c r="AV124" s="211"/>
      <c r="AW124" s="211"/>
      <c r="AX124" s="211"/>
      <c r="AY124" s="211"/>
      <c r="AZ124" s="211">
        <v>0</v>
      </c>
      <c r="BA124" s="4"/>
    </row>
    <row r="125" spans="2:53" x14ac:dyDescent="0.2">
      <c r="B125" s="90" t="s">
        <v>525</v>
      </c>
      <c r="C125" s="90"/>
      <c r="D125" s="180">
        <v>8215</v>
      </c>
      <c r="E125" s="191"/>
      <c r="F125" s="191"/>
      <c r="G125" s="191">
        <v>1</v>
      </c>
      <c r="H125" s="191"/>
      <c r="I125" s="191"/>
      <c r="J125" s="191">
        <v>0</v>
      </c>
      <c r="M125" s="190">
        <v>82.89</v>
      </c>
      <c r="N125" s="188">
        <v>56.54</v>
      </c>
      <c r="O125" s="188">
        <v>2.9</v>
      </c>
      <c r="P125" s="188"/>
      <c r="Q125" s="188"/>
      <c r="R125" s="188">
        <v>0</v>
      </c>
      <c r="S125" s="75"/>
      <c r="T125" s="75"/>
      <c r="U125" s="189">
        <v>82.89</v>
      </c>
      <c r="V125" s="189">
        <v>56.54</v>
      </c>
      <c r="W125" s="189">
        <v>2.9</v>
      </c>
      <c r="X125" s="189"/>
      <c r="Y125" s="189"/>
      <c r="Z125" s="189">
        <v>0</v>
      </c>
      <c r="AA125" s="4"/>
      <c r="AB125" s="90" t="s">
        <v>641</v>
      </c>
      <c r="AC125" s="90"/>
      <c r="AD125" s="180">
        <v>8344</v>
      </c>
      <c r="AE125" s="184">
        <v>7</v>
      </c>
      <c r="AF125" s="184">
        <v>1</v>
      </c>
      <c r="AG125" s="184"/>
      <c r="AH125" s="184"/>
      <c r="AI125" s="184">
        <v>8</v>
      </c>
      <c r="AJ125" s="184">
        <v>8</v>
      </c>
      <c r="AK125" s="4"/>
      <c r="AL125" s="4"/>
      <c r="AM125" s="211">
        <v>9036.7200000000012</v>
      </c>
      <c r="AN125" s="211">
        <v>410.92000000000007</v>
      </c>
      <c r="AO125" s="211">
        <v>604.87</v>
      </c>
      <c r="AP125" s="211">
        <v>581.63</v>
      </c>
      <c r="AQ125" s="211">
        <v>404.16</v>
      </c>
      <c r="AR125" s="211">
        <v>15067.87</v>
      </c>
      <c r="AS125" s="4"/>
      <c r="AT125" s="4"/>
      <c r="AU125" s="211">
        <v>564.79500000000007</v>
      </c>
      <c r="AV125" s="211">
        <v>51.365000000000009</v>
      </c>
      <c r="AW125" s="211">
        <v>46.528461538461542</v>
      </c>
      <c r="AX125" s="211">
        <v>44.740769230769232</v>
      </c>
      <c r="AY125" s="211">
        <v>33.68</v>
      </c>
      <c r="AZ125" s="211">
        <v>627.82791666666674</v>
      </c>
      <c r="BA125" s="4"/>
    </row>
    <row r="126" spans="2:53" x14ac:dyDescent="0.2">
      <c r="B126" s="90" t="s">
        <v>527</v>
      </c>
      <c r="C126" s="90"/>
      <c r="D126" s="180">
        <v>8028</v>
      </c>
      <c r="E126" s="191"/>
      <c r="F126" s="191"/>
      <c r="G126" s="191">
        <v>1</v>
      </c>
      <c r="H126" s="191"/>
      <c r="I126" s="191"/>
      <c r="J126" s="191">
        <v>0</v>
      </c>
      <c r="M126" s="190"/>
      <c r="N126" s="188"/>
      <c r="O126" s="188">
        <v>723.32</v>
      </c>
      <c r="P126" s="188"/>
      <c r="Q126" s="188"/>
      <c r="R126" s="188">
        <v>0</v>
      </c>
      <c r="S126" s="75"/>
      <c r="T126" s="75"/>
      <c r="U126" s="189"/>
      <c r="V126" s="189"/>
      <c r="W126" s="189">
        <v>723.32</v>
      </c>
      <c r="X126" s="189"/>
      <c r="Y126" s="189"/>
      <c r="Z126" s="189">
        <v>0</v>
      </c>
      <c r="AA126" s="4"/>
      <c r="AB126" s="90" t="s">
        <v>642</v>
      </c>
      <c r="AC126" s="90"/>
      <c r="AD126" s="180">
        <v>8345</v>
      </c>
      <c r="AE126" s="184">
        <v>1</v>
      </c>
      <c r="AF126" s="184"/>
      <c r="AG126" s="184"/>
      <c r="AH126" s="184"/>
      <c r="AI126" s="184"/>
      <c r="AJ126" s="184">
        <v>0</v>
      </c>
      <c r="AK126" s="4"/>
      <c r="AL126" s="4"/>
      <c r="AM126" s="211">
        <v>0.31</v>
      </c>
      <c r="AN126" s="211"/>
      <c r="AO126" s="211"/>
      <c r="AP126" s="211"/>
      <c r="AQ126" s="211"/>
      <c r="AR126" s="211">
        <v>0</v>
      </c>
      <c r="AS126" s="4"/>
      <c r="AT126" s="4"/>
      <c r="AU126" s="211">
        <v>0.31</v>
      </c>
      <c r="AV126" s="211"/>
      <c r="AW126" s="211"/>
      <c r="AX126" s="211"/>
      <c r="AY126" s="211"/>
      <c r="AZ126" s="211">
        <v>0</v>
      </c>
      <c r="BA126" s="4"/>
    </row>
    <row r="127" spans="2:53" x14ac:dyDescent="0.2">
      <c r="B127" s="90" t="s">
        <v>528</v>
      </c>
      <c r="C127" s="90"/>
      <c r="D127" s="180">
        <v>8028</v>
      </c>
      <c r="E127" s="191">
        <v>2</v>
      </c>
      <c r="F127" s="191"/>
      <c r="G127" s="191">
        <v>2</v>
      </c>
      <c r="H127" s="191">
        <v>1</v>
      </c>
      <c r="I127" s="191"/>
      <c r="J127" s="191">
        <v>0</v>
      </c>
      <c r="M127" s="190">
        <v>417.1</v>
      </c>
      <c r="N127" s="188">
        <v>201.29000000000002</v>
      </c>
      <c r="O127" s="188">
        <v>133.59</v>
      </c>
      <c r="P127" s="188">
        <v>43.04</v>
      </c>
      <c r="Q127" s="188"/>
      <c r="R127" s="188">
        <v>0</v>
      </c>
      <c r="S127" s="75"/>
      <c r="T127" s="75"/>
      <c r="U127" s="189">
        <v>83.42</v>
      </c>
      <c r="V127" s="189">
        <v>67.096666666666678</v>
      </c>
      <c r="W127" s="189">
        <v>44.53</v>
      </c>
      <c r="X127" s="189">
        <v>43.04</v>
      </c>
      <c r="Y127" s="189"/>
      <c r="Z127" s="189">
        <v>0</v>
      </c>
      <c r="AA127" s="4"/>
      <c r="AB127" s="90" t="s">
        <v>643</v>
      </c>
      <c r="AC127" s="90"/>
      <c r="AD127" s="180">
        <v>8346</v>
      </c>
      <c r="AE127" s="184">
        <v>1</v>
      </c>
      <c r="AF127" s="184">
        <v>1</v>
      </c>
      <c r="AG127" s="184"/>
      <c r="AH127" s="184"/>
      <c r="AI127" s="184"/>
      <c r="AJ127" s="184">
        <v>0</v>
      </c>
      <c r="AK127" s="4"/>
      <c r="AL127" s="4"/>
      <c r="AM127" s="211">
        <v>2243.5500000000002</v>
      </c>
      <c r="AN127" s="211">
        <v>52.08</v>
      </c>
      <c r="AO127" s="211"/>
      <c r="AP127" s="211"/>
      <c r="AQ127" s="211"/>
      <c r="AR127" s="211">
        <v>0</v>
      </c>
      <c r="AS127" s="4"/>
      <c r="AT127" s="4"/>
      <c r="AU127" s="211">
        <v>1121.7750000000001</v>
      </c>
      <c r="AV127" s="211">
        <v>52.08</v>
      </c>
      <c r="AW127" s="211"/>
      <c r="AX127" s="211"/>
      <c r="AY127" s="211"/>
      <c r="AZ127" s="211">
        <v>0</v>
      </c>
      <c r="BA127" s="4"/>
    </row>
    <row r="128" spans="2:53" x14ac:dyDescent="0.2">
      <c r="B128" s="90" t="s">
        <v>528</v>
      </c>
      <c r="C128" s="90"/>
      <c r="D128" s="180">
        <v>8343</v>
      </c>
      <c r="E128" s="191">
        <v>5</v>
      </c>
      <c r="F128" s="191">
        <v>1</v>
      </c>
      <c r="G128" s="191">
        <v>1</v>
      </c>
      <c r="H128" s="191">
        <v>1</v>
      </c>
      <c r="I128" s="191">
        <v>1</v>
      </c>
      <c r="J128" s="191">
        <v>1</v>
      </c>
      <c r="M128" s="190">
        <v>1275.4900000000002</v>
      </c>
      <c r="N128" s="188">
        <v>315.14</v>
      </c>
      <c r="O128" s="188">
        <v>183.81999999999996</v>
      </c>
      <c r="P128" s="188">
        <v>50.95</v>
      </c>
      <c r="Q128" s="188">
        <v>110.12</v>
      </c>
      <c r="R128" s="188">
        <v>280.62</v>
      </c>
      <c r="S128" s="75"/>
      <c r="T128" s="75"/>
      <c r="U128" s="189">
        <v>127.54900000000002</v>
      </c>
      <c r="V128" s="189">
        <v>63.027999999999999</v>
      </c>
      <c r="W128" s="189">
        <v>45.954999999999991</v>
      </c>
      <c r="X128" s="189">
        <v>25.475000000000001</v>
      </c>
      <c r="Y128" s="189">
        <v>55.06</v>
      </c>
      <c r="Z128" s="189">
        <v>28.062000000000001</v>
      </c>
      <c r="AA128" s="4"/>
      <c r="AB128" s="90" t="s">
        <v>644</v>
      </c>
      <c r="AC128" s="90"/>
      <c r="AD128" s="180">
        <v>8347</v>
      </c>
      <c r="AE128" s="184">
        <v>1</v>
      </c>
      <c r="AF128" s="184">
        <v>1</v>
      </c>
      <c r="AG128" s="184"/>
      <c r="AH128" s="184"/>
      <c r="AI128" s="184"/>
      <c r="AJ128" s="184">
        <v>1</v>
      </c>
      <c r="AK128" s="4"/>
      <c r="AL128" s="4"/>
      <c r="AM128" s="211">
        <v>187.39</v>
      </c>
      <c r="AN128" s="211">
        <v>62.5</v>
      </c>
      <c r="AO128" s="211">
        <v>43.31</v>
      </c>
      <c r="AP128" s="211">
        <v>39.590000000000003</v>
      </c>
      <c r="AQ128" s="211">
        <v>44.88</v>
      </c>
      <c r="AR128" s="211">
        <v>122.57</v>
      </c>
      <c r="AS128" s="4"/>
      <c r="AT128" s="4"/>
      <c r="AU128" s="211">
        <v>62.463333333333331</v>
      </c>
      <c r="AV128" s="211">
        <v>31.25</v>
      </c>
      <c r="AW128" s="211">
        <v>43.31</v>
      </c>
      <c r="AX128" s="211">
        <v>39.590000000000003</v>
      </c>
      <c r="AY128" s="211">
        <v>44.88</v>
      </c>
      <c r="AZ128" s="211">
        <v>40.856666666666662</v>
      </c>
      <c r="BA128" s="4"/>
    </row>
    <row r="129" spans="2:53" x14ac:dyDescent="0.2">
      <c r="B129" s="90" t="s">
        <v>529</v>
      </c>
      <c r="C129" s="90"/>
      <c r="D129" s="180">
        <v>8218</v>
      </c>
      <c r="E129" s="191"/>
      <c r="F129" s="191">
        <v>1</v>
      </c>
      <c r="G129" s="191"/>
      <c r="H129" s="191"/>
      <c r="I129" s="191"/>
      <c r="J129" s="191">
        <v>0</v>
      </c>
      <c r="M129" s="190">
        <v>106.08</v>
      </c>
      <c r="N129" s="188">
        <v>52.8</v>
      </c>
      <c r="O129" s="188"/>
      <c r="P129" s="188"/>
      <c r="Q129" s="188"/>
      <c r="R129" s="188">
        <v>0</v>
      </c>
      <c r="S129" s="75"/>
      <c r="T129" s="75"/>
      <c r="U129" s="189">
        <v>106.08</v>
      </c>
      <c r="V129" s="189">
        <v>52.8</v>
      </c>
      <c r="W129" s="189"/>
      <c r="X129" s="189"/>
      <c r="Y129" s="189"/>
      <c r="Z129" s="189">
        <v>0</v>
      </c>
      <c r="AA129" s="4"/>
      <c r="AB129" s="90" t="s">
        <v>645</v>
      </c>
      <c r="AC129" s="90"/>
      <c r="AD129" s="180">
        <v>8204</v>
      </c>
      <c r="AE129" s="184">
        <v>7</v>
      </c>
      <c r="AF129" s="184">
        <v>3</v>
      </c>
      <c r="AG129" s="184">
        <v>3</v>
      </c>
      <c r="AH129" s="184">
        <v>3</v>
      </c>
      <c r="AI129" s="184">
        <v>3</v>
      </c>
      <c r="AJ129" s="184">
        <v>5</v>
      </c>
      <c r="AK129" s="4"/>
      <c r="AL129" s="4"/>
      <c r="AM129" s="211">
        <v>5703.4900000000007</v>
      </c>
      <c r="AN129" s="211">
        <v>976.76</v>
      </c>
      <c r="AO129" s="211">
        <v>930.64999999999986</v>
      </c>
      <c r="AP129" s="211">
        <v>735.82999999999993</v>
      </c>
      <c r="AQ129" s="211">
        <v>632.14</v>
      </c>
      <c r="AR129" s="211">
        <v>1370.92</v>
      </c>
      <c r="AS129" s="4"/>
      <c r="AT129" s="4"/>
      <c r="AU129" s="211">
        <v>271.59476190476192</v>
      </c>
      <c r="AV129" s="211">
        <v>65.117333333333335</v>
      </c>
      <c r="AW129" s="211">
        <v>66.474999999999994</v>
      </c>
      <c r="AX129" s="211">
        <v>66.893636363636361</v>
      </c>
      <c r="AY129" s="211">
        <v>79.017499999999998</v>
      </c>
      <c r="AZ129" s="211">
        <v>57.12166666666667</v>
      </c>
      <c r="BA129" s="4"/>
    </row>
    <row r="130" spans="2:53" x14ac:dyDescent="0.2">
      <c r="B130" s="90" t="s">
        <v>529</v>
      </c>
      <c r="C130" s="90"/>
      <c r="D130" s="180">
        <v>8318</v>
      </c>
      <c r="E130" s="191">
        <v>124</v>
      </c>
      <c r="F130" s="191">
        <v>56</v>
      </c>
      <c r="G130" s="191">
        <v>18</v>
      </c>
      <c r="H130" s="191">
        <v>19</v>
      </c>
      <c r="I130" s="191">
        <v>23</v>
      </c>
      <c r="J130" s="191">
        <v>154</v>
      </c>
      <c r="M130" s="190">
        <v>37870.840000000018</v>
      </c>
      <c r="N130" s="188">
        <v>12258.72</v>
      </c>
      <c r="O130" s="188">
        <v>5818.5900000000111</v>
      </c>
      <c r="P130" s="188">
        <v>8175.5600000000031</v>
      </c>
      <c r="Q130" s="188">
        <v>6576.3200000000024</v>
      </c>
      <c r="R130" s="188">
        <v>67165.409999999989</v>
      </c>
      <c r="S130" s="75"/>
      <c r="T130" s="75"/>
      <c r="U130" s="189">
        <v>102.07773584905665</v>
      </c>
      <c r="V130" s="189">
        <v>49.832195121951216</v>
      </c>
      <c r="W130" s="189">
        <v>30.148134715025964</v>
      </c>
      <c r="X130" s="189">
        <v>46.189604519774029</v>
      </c>
      <c r="Y130" s="189">
        <v>40.594567901234583</v>
      </c>
      <c r="Z130" s="189">
        <v>170.47058375634515</v>
      </c>
      <c r="AA130" s="4"/>
      <c r="AB130" s="90" t="s">
        <v>647</v>
      </c>
      <c r="AC130" s="90"/>
      <c r="AD130" s="180">
        <v>8260</v>
      </c>
      <c r="AE130" s="184">
        <v>3</v>
      </c>
      <c r="AF130" s="184">
        <v>1</v>
      </c>
      <c r="AG130" s="184"/>
      <c r="AH130" s="184"/>
      <c r="AI130" s="184">
        <v>3</v>
      </c>
      <c r="AJ130" s="184">
        <v>3</v>
      </c>
      <c r="AK130" s="4"/>
      <c r="AL130" s="4"/>
      <c r="AM130" s="211">
        <v>536.28</v>
      </c>
      <c r="AN130" s="211">
        <v>320.81000000000006</v>
      </c>
      <c r="AO130" s="211">
        <v>345.29</v>
      </c>
      <c r="AP130" s="211">
        <v>168.45000000000002</v>
      </c>
      <c r="AQ130" s="211">
        <v>223.89999999999998</v>
      </c>
      <c r="AR130" s="211">
        <v>7057.1</v>
      </c>
      <c r="AS130" s="4"/>
      <c r="AT130" s="4"/>
      <c r="AU130" s="211">
        <v>59.586666666666666</v>
      </c>
      <c r="AV130" s="211">
        <v>45.830000000000005</v>
      </c>
      <c r="AW130" s="211">
        <v>69.058000000000007</v>
      </c>
      <c r="AX130" s="211">
        <v>33.690000000000005</v>
      </c>
      <c r="AY130" s="211">
        <v>37.316666666666663</v>
      </c>
      <c r="AZ130" s="211">
        <v>705.71</v>
      </c>
      <c r="BA130" s="4"/>
    </row>
    <row r="131" spans="2:53" x14ac:dyDescent="0.2">
      <c r="B131" s="90" t="s">
        <v>531</v>
      </c>
      <c r="C131" s="90"/>
      <c r="D131" s="180">
        <v>8217</v>
      </c>
      <c r="E131" s="191">
        <v>6</v>
      </c>
      <c r="F131" s="191">
        <v>1</v>
      </c>
      <c r="G131" s="191">
        <v>1</v>
      </c>
      <c r="H131" s="191"/>
      <c r="I131" s="191"/>
      <c r="J131" s="191">
        <v>8</v>
      </c>
      <c r="M131" s="190">
        <v>1213.83</v>
      </c>
      <c r="N131" s="188">
        <v>355.84</v>
      </c>
      <c r="O131" s="188">
        <v>678.04</v>
      </c>
      <c r="P131" s="188">
        <v>246</v>
      </c>
      <c r="Q131" s="188">
        <v>239.23000000000002</v>
      </c>
      <c r="R131" s="188">
        <v>2248.33</v>
      </c>
      <c r="S131" s="75"/>
      <c r="T131" s="75"/>
      <c r="U131" s="189">
        <v>86.702142857142846</v>
      </c>
      <c r="V131" s="189">
        <v>39.537777777777777</v>
      </c>
      <c r="W131" s="189">
        <v>75.337777777777774</v>
      </c>
      <c r="X131" s="189">
        <v>30.75</v>
      </c>
      <c r="Y131" s="189">
        <v>29.903750000000002</v>
      </c>
      <c r="Z131" s="189">
        <v>140.520625</v>
      </c>
      <c r="AA131" s="4"/>
      <c r="AB131" s="90" t="s">
        <v>649</v>
      </c>
      <c r="AC131" s="90"/>
      <c r="AD131" s="180">
        <v>8225</v>
      </c>
      <c r="AE131" s="184">
        <v>18</v>
      </c>
      <c r="AF131" s="184">
        <v>11</v>
      </c>
      <c r="AG131" s="184">
        <v>3</v>
      </c>
      <c r="AH131" s="184">
        <v>3</v>
      </c>
      <c r="AI131" s="184">
        <v>13</v>
      </c>
      <c r="AJ131" s="184">
        <v>11</v>
      </c>
      <c r="AK131" s="4"/>
      <c r="AL131" s="4"/>
      <c r="AM131" s="211">
        <v>12993.470000000001</v>
      </c>
      <c r="AN131" s="211">
        <v>1686.0700000000002</v>
      </c>
      <c r="AO131" s="211">
        <v>2036.7099999999998</v>
      </c>
      <c r="AP131" s="211">
        <v>548.41</v>
      </c>
      <c r="AQ131" s="211">
        <v>2319.9099999999994</v>
      </c>
      <c r="AR131" s="211">
        <v>4704.09</v>
      </c>
      <c r="AS131" s="4"/>
      <c r="AT131" s="4"/>
      <c r="AU131" s="211">
        <v>295.30613636363637</v>
      </c>
      <c r="AV131" s="211">
        <v>52.689687500000005</v>
      </c>
      <c r="AW131" s="211">
        <v>96.986190476190473</v>
      </c>
      <c r="AX131" s="211">
        <v>22.850416666666664</v>
      </c>
      <c r="AY131" s="211">
        <v>105.45045454545452</v>
      </c>
      <c r="AZ131" s="211">
        <v>79.730338983050856</v>
      </c>
      <c r="BA131" s="4"/>
    </row>
    <row r="132" spans="2:53" x14ac:dyDescent="0.2">
      <c r="B132" s="90" t="s">
        <v>532</v>
      </c>
      <c r="C132" s="90"/>
      <c r="D132" s="180">
        <v>8081</v>
      </c>
      <c r="E132" s="191">
        <v>1</v>
      </c>
      <c r="F132" s="191">
        <v>4</v>
      </c>
      <c r="G132" s="191">
        <v>2</v>
      </c>
      <c r="H132" s="191"/>
      <c r="I132" s="191">
        <v>1</v>
      </c>
      <c r="J132" s="191">
        <v>4</v>
      </c>
      <c r="M132" s="190">
        <v>1114.76</v>
      </c>
      <c r="N132" s="188">
        <v>404.01</v>
      </c>
      <c r="O132" s="188">
        <v>368.75</v>
      </c>
      <c r="P132" s="188">
        <v>126.9</v>
      </c>
      <c r="Q132" s="188">
        <v>376.38</v>
      </c>
      <c r="R132" s="188">
        <v>849.13</v>
      </c>
      <c r="S132" s="75"/>
      <c r="T132" s="75"/>
      <c r="U132" s="189">
        <v>92.896666666666661</v>
      </c>
      <c r="V132" s="189">
        <v>36.728181818181817</v>
      </c>
      <c r="W132" s="189">
        <v>52.678571428571431</v>
      </c>
      <c r="X132" s="189">
        <v>31.725000000000001</v>
      </c>
      <c r="Y132" s="189">
        <v>94.094999999999999</v>
      </c>
      <c r="Z132" s="189">
        <v>70.760833333333338</v>
      </c>
      <c r="AA132" s="4"/>
      <c r="AB132" s="90" t="s">
        <v>897</v>
      </c>
      <c r="AC132" s="90"/>
      <c r="AD132" s="180">
        <v>8223</v>
      </c>
      <c r="AE132" s="184"/>
      <c r="AF132" s="184"/>
      <c r="AG132" s="184"/>
      <c r="AH132" s="184"/>
      <c r="AI132" s="184"/>
      <c r="AJ132" s="184">
        <v>1</v>
      </c>
      <c r="AK132" s="4"/>
      <c r="AL132" s="4"/>
      <c r="AM132" s="211"/>
      <c r="AN132" s="211"/>
      <c r="AO132" s="211"/>
      <c r="AP132" s="211"/>
      <c r="AQ132" s="211"/>
      <c r="AR132" s="211">
        <v>266.27999999999997</v>
      </c>
      <c r="AS132" s="4"/>
      <c r="AT132" s="4"/>
      <c r="AU132" s="211"/>
      <c r="AV132" s="211"/>
      <c r="AW132" s="211"/>
      <c r="AX132" s="211"/>
      <c r="AY132" s="211"/>
      <c r="AZ132" s="211">
        <v>266.27999999999997</v>
      </c>
      <c r="BA132" s="4"/>
    </row>
    <row r="133" spans="2:53" x14ac:dyDescent="0.2">
      <c r="B133" s="90" t="s">
        <v>534</v>
      </c>
      <c r="C133" s="90"/>
      <c r="D133" s="180">
        <v>8342</v>
      </c>
      <c r="E133" s="191">
        <v>1</v>
      </c>
      <c r="F133" s="191">
        <v>1</v>
      </c>
      <c r="G133" s="191"/>
      <c r="H133" s="191"/>
      <c r="I133" s="191"/>
      <c r="J133" s="191">
        <v>2</v>
      </c>
      <c r="M133" s="190">
        <v>548.98</v>
      </c>
      <c r="N133" s="188">
        <v>339.3</v>
      </c>
      <c r="O133" s="188">
        <v>100.67</v>
      </c>
      <c r="P133" s="188">
        <v>79.930000000000007</v>
      </c>
      <c r="Q133" s="188">
        <v>103.07</v>
      </c>
      <c r="R133" s="188">
        <v>307.83</v>
      </c>
      <c r="S133" s="75"/>
      <c r="T133" s="75"/>
      <c r="U133" s="189">
        <v>137.245</v>
      </c>
      <c r="V133" s="189">
        <v>113.10000000000001</v>
      </c>
      <c r="W133" s="189">
        <v>50.335000000000001</v>
      </c>
      <c r="X133" s="189">
        <v>39.965000000000003</v>
      </c>
      <c r="Y133" s="189">
        <v>51.534999999999997</v>
      </c>
      <c r="Z133" s="189">
        <v>76.957499999999996</v>
      </c>
      <c r="AA133" s="4"/>
      <c r="AB133" s="90" t="s">
        <v>652</v>
      </c>
      <c r="AC133" s="90"/>
      <c r="AD133" s="180">
        <v>8226</v>
      </c>
      <c r="AE133" s="184">
        <v>89</v>
      </c>
      <c r="AF133" s="184">
        <v>18</v>
      </c>
      <c r="AG133" s="184">
        <v>5</v>
      </c>
      <c r="AH133" s="184">
        <v>5</v>
      </c>
      <c r="AI133" s="184">
        <v>9</v>
      </c>
      <c r="AJ133" s="184">
        <v>20</v>
      </c>
      <c r="AK133" s="4"/>
      <c r="AL133" s="4"/>
      <c r="AM133" s="211">
        <v>53208.250000000015</v>
      </c>
      <c r="AN133" s="211">
        <v>8957.85</v>
      </c>
      <c r="AO133" s="211">
        <v>4020.68</v>
      </c>
      <c r="AP133" s="211">
        <v>3687.6000000000004</v>
      </c>
      <c r="AQ133" s="211">
        <v>2519.08</v>
      </c>
      <c r="AR133" s="211">
        <v>197027.59000000003</v>
      </c>
      <c r="AS133" s="4"/>
      <c r="AT133" s="4"/>
      <c r="AU133" s="211">
        <v>374.70598591549305</v>
      </c>
      <c r="AV133" s="211">
        <v>169.01603773584907</v>
      </c>
      <c r="AW133" s="211">
        <v>111.68555555555555</v>
      </c>
      <c r="AX133" s="211">
        <v>118.95483870967743</v>
      </c>
      <c r="AY133" s="211">
        <v>96.887692307692305</v>
      </c>
      <c r="AZ133" s="211">
        <v>1349.5040410958907</v>
      </c>
      <c r="BA133" s="4"/>
    </row>
    <row r="134" spans="2:53" x14ac:dyDescent="0.2">
      <c r="B134" s="90" t="s">
        <v>535</v>
      </c>
      <c r="C134" s="90"/>
      <c r="D134" s="180">
        <v>8053</v>
      </c>
      <c r="E134" s="191">
        <v>1</v>
      </c>
      <c r="F134" s="191">
        <v>1</v>
      </c>
      <c r="G134" s="191"/>
      <c r="H134" s="191"/>
      <c r="I134" s="191"/>
      <c r="J134" s="191">
        <v>0</v>
      </c>
      <c r="M134" s="190">
        <v>227.64</v>
      </c>
      <c r="N134" s="188">
        <v>706.66</v>
      </c>
      <c r="O134" s="188"/>
      <c r="P134" s="188"/>
      <c r="Q134" s="188"/>
      <c r="R134" s="188">
        <v>0</v>
      </c>
      <c r="S134" s="75"/>
      <c r="T134" s="75"/>
      <c r="U134" s="189">
        <v>113.82</v>
      </c>
      <c r="V134" s="189">
        <v>706.66</v>
      </c>
      <c r="W134" s="189"/>
      <c r="X134" s="189"/>
      <c r="Y134" s="189"/>
      <c r="Z134" s="189">
        <v>0</v>
      </c>
      <c r="AA134" s="4"/>
      <c r="AB134" s="90" t="s">
        <v>654</v>
      </c>
      <c r="AC134" s="90"/>
      <c r="AD134" s="180">
        <v>8230</v>
      </c>
      <c r="AE134" s="184">
        <v>7</v>
      </c>
      <c r="AF134" s="184">
        <v>2</v>
      </c>
      <c r="AG134" s="184">
        <v>2</v>
      </c>
      <c r="AH134" s="184">
        <v>1</v>
      </c>
      <c r="AI134" s="184">
        <v>4</v>
      </c>
      <c r="AJ134" s="184">
        <v>8</v>
      </c>
      <c r="AK134" s="4"/>
      <c r="AL134" s="4"/>
      <c r="AM134" s="211">
        <v>2154.3999999999996</v>
      </c>
      <c r="AN134" s="211">
        <v>1241.5600000000002</v>
      </c>
      <c r="AO134" s="211">
        <v>1276.7999999999997</v>
      </c>
      <c r="AP134" s="211">
        <v>1024.79</v>
      </c>
      <c r="AQ134" s="211">
        <v>390.07</v>
      </c>
      <c r="AR134" s="211">
        <v>4021.05</v>
      </c>
      <c r="AS134" s="4"/>
      <c r="AT134" s="4"/>
      <c r="AU134" s="211">
        <v>107.71999999999998</v>
      </c>
      <c r="AV134" s="211">
        <v>88.682857142857159</v>
      </c>
      <c r="AW134" s="211">
        <v>98.215384615384593</v>
      </c>
      <c r="AX134" s="211">
        <v>78.83</v>
      </c>
      <c r="AY134" s="211">
        <v>35.460909090909091</v>
      </c>
      <c r="AZ134" s="211">
        <v>167.54375000000002</v>
      </c>
      <c r="BA134" s="4"/>
    </row>
    <row r="135" spans="2:53" x14ac:dyDescent="0.2">
      <c r="B135" s="90" t="s">
        <v>536</v>
      </c>
      <c r="C135" s="90"/>
      <c r="D135" s="180">
        <v>8053</v>
      </c>
      <c r="E135" s="191">
        <v>2</v>
      </c>
      <c r="F135" s="191"/>
      <c r="G135" s="191"/>
      <c r="H135" s="191"/>
      <c r="I135" s="191"/>
      <c r="J135" s="191">
        <v>0</v>
      </c>
      <c r="M135" s="190">
        <v>181.91</v>
      </c>
      <c r="N135" s="188"/>
      <c r="O135" s="188"/>
      <c r="P135" s="188"/>
      <c r="Q135" s="188"/>
      <c r="R135" s="188">
        <v>0</v>
      </c>
      <c r="S135" s="75"/>
      <c r="T135" s="75"/>
      <c r="U135" s="189">
        <v>90.954999999999998</v>
      </c>
      <c r="V135" s="189"/>
      <c r="W135" s="189"/>
      <c r="X135" s="189"/>
      <c r="Y135" s="189"/>
      <c r="Z135" s="189">
        <v>0</v>
      </c>
      <c r="AA135" s="4"/>
      <c r="AB135" s="90" t="s">
        <v>658</v>
      </c>
      <c r="AC135" s="90"/>
      <c r="AD135" s="180">
        <v>8066</v>
      </c>
      <c r="AE135" s="184">
        <v>9</v>
      </c>
      <c r="AF135" s="184">
        <v>3</v>
      </c>
      <c r="AG135" s="184">
        <v>3</v>
      </c>
      <c r="AH135" s="184"/>
      <c r="AI135" s="184">
        <v>13</v>
      </c>
      <c r="AJ135" s="184">
        <v>6</v>
      </c>
      <c r="AK135" s="4"/>
      <c r="AL135" s="4"/>
      <c r="AM135" s="211">
        <v>3135.6900000000005</v>
      </c>
      <c r="AN135" s="211">
        <v>3886.5300000000007</v>
      </c>
      <c r="AO135" s="211">
        <v>3089.6899999999996</v>
      </c>
      <c r="AP135" s="211">
        <v>130.04</v>
      </c>
      <c r="AQ135" s="211">
        <v>1073.2299999999998</v>
      </c>
      <c r="AR135" s="211">
        <v>2617.65</v>
      </c>
      <c r="AS135" s="4"/>
      <c r="AT135" s="4"/>
      <c r="AU135" s="211">
        <v>116.13666666666668</v>
      </c>
      <c r="AV135" s="211">
        <v>215.91833333333338</v>
      </c>
      <c r="AW135" s="211">
        <v>181.74647058823527</v>
      </c>
      <c r="AX135" s="211">
        <v>7.224444444444444</v>
      </c>
      <c r="AY135" s="211">
        <v>56.4857894736842</v>
      </c>
      <c r="AZ135" s="211">
        <v>76.989705882352951</v>
      </c>
      <c r="BA135" s="4"/>
    </row>
    <row r="136" spans="2:53" x14ac:dyDescent="0.2">
      <c r="B136" s="90" t="s">
        <v>537</v>
      </c>
      <c r="C136" s="90"/>
      <c r="D136" s="180">
        <v>8053</v>
      </c>
      <c r="E136" s="191">
        <v>20</v>
      </c>
      <c r="F136" s="191">
        <v>6</v>
      </c>
      <c r="G136" s="191">
        <v>6</v>
      </c>
      <c r="H136" s="191">
        <v>3</v>
      </c>
      <c r="I136" s="191">
        <v>6</v>
      </c>
      <c r="J136" s="191">
        <v>22</v>
      </c>
      <c r="M136" s="190">
        <v>4774.97</v>
      </c>
      <c r="N136" s="188">
        <v>1469.46</v>
      </c>
      <c r="O136" s="188">
        <v>1377.7</v>
      </c>
      <c r="P136" s="188">
        <v>727.63</v>
      </c>
      <c r="Q136" s="188">
        <v>2207.7699999999995</v>
      </c>
      <c r="R136" s="188">
        <v>6970.7699999999995</v>
      </c>
      <c r="S136" s="75"/>
      <c r="T136" s="75"/>
      <c r="U136" s="189">
        <v>80.931694915254241</v>
      </c>
      <c r="V136" s="189">
        <v>37.678461538461541</v>
      </c>
      <c r="W136" s="189">
        <v>40.52058823529412</v>
      </c>
      <c r="X136" s="189">
        <v>40.423888888888889</v>
      </c>
      <c r="Y136" s="189">
        <v>84.914230769230755</v>
      </c>
      <c r="Z136" s="189">
        <v>110.64714285714285</v>
      </c>
      <c r="AA136" s="4"/>
      <c r="AB136" s="90" t="s">
        <v>659</v>
      </c>
      <c r="AC136" s="90"/>
      <c r="AD136" s="180">
        <v>8067</v>
      </c>
      <c r="AE136" s="184"/>
      <c r="AF136" s="184"/>
      <c r="AG136" s="184"/>
      <c r="AH136" s="184">
        <v>1</v>
      </c>
      <c r="AI136" s="184"/>
      <c r="AJ136" s="184">
        <v>0</v>
      </c>
      <c r="AK136" s="4"/>
      <c r="AL136" s="4"/>
      <c r="AM136" s="211">
        <v>61.61</v>
      </c>
      <c r="AN136" s="211">
        <v>44.94</v>
      </c>
      <c r="AO136" s="211">
        <v>11.12</v>
      </c>
      <c r="AP136" s="211">
        <v>45</v>
      </c>
      <c r="AQ136" s="211"/>
      <c r="AR136" s="211">
        <v>0</v>
      </c>
      <c r="AS136" s="4"/>
      <c r="AT136" s="4"/>
      <c r="AU136" s="211">
        <v>61.61</v>
      </c>
      <c r="AV136" s="211">
        <v>44.94</v>
      </c>
      <c r="AW136" s="211">
        <v>11.12</v>
      </c>
      <c r="AX136" s="211">
        <v>45</v>
      </c>
      <c r="AY136" s="211"/>
      <c r="AZ136" s="211">
        <v>0</v>
      </c>
      <c r="BA136" s="4"/>
    </row>
    <row r="137" spans="2:53" x14ac:dyDescent="0.2">
      <c r="B137" s="90" t="s">
        <v>539</v>
      </c>
      <c r="C137" s="90"/>
      <c r="D137" s="180">
        <v>8302</v>
      </c>
      <c r="E137" s="191">
        <v>4</v>
      </c>
      <c r="F137" s="191"/>
      <c r="G137" s="191"/>
      <c r="H137" s="191"/>
      <c r="I137" s="191">
        <v>1</v>
      </c>
      <c r="J137" s="191">
        <v>6</v>
      </c>
      <c r="M137" s="190">
        <v>950.54000000000008</v>
      </c>
      <c r="N137" s="188">
        <v>177.39000000000001</v>
      </c>
      <c r="O137" s="188">
        <v>112.28999999999999</v>
      </c>
      <c r="P137" s="188">
        <v>92.27000000000001</v>
      </c>
      <c r="Q137" s="188">
        <v>783.63000000000011</v>
      </c>
      <c r="R137" s="188">
        <v>3968.96</v>
      </c>
      <c r="S137" s="75"/>
      <c r="T137" s="75"/>
      <c r="U137" s="189">
        <v>95.054000000000002</v>
      </c>
      <c r="V137" s="189">
        <v>29.565000000000001</v>
      </c>
      <c r="W137" s="189">
        <v>18.715</v>
      </c>
      <c r="X137" s="189">
        <v>18.454000000000001</v>
      </c>
      <c r="Y137" s="189">
        <v>111.94714285714288</v>
      </c>
      <c r="Z137" s="189">
        <v>360.81454545454545</v>
      </c>
      <c r="AA137" s="4"/>
      <c r="AB137" s="90" t="s">
        <v>661</v>
      </c>
      <c r="AC137" s="90"/>
      <c r="AD137" s="180">
        <v>8069</v>
      </c>
      <c r="AE137" s="184">
        <v>15</v>
      </c>
      <c r="AF137" s="184">
        <v>10</v>
      </c>
      <c r="AG137" s="184">
        <v>3</v>
      </c>
      <c r="AH137" s="184">
        <v>2</v>
      </c>
      <c r="AI137" s="184">
        <v>4</v>
      </c>
      <c r="AJ137" s="184">
        <v>5</v>
      </c>
      <c r="AK137" s="4"/>
      <c r="AL137" s="4"/>
      <c r="AM137" s="211">
        <v>6765.7300000000014</v>
      </c>
      <c r="AN137" s="211">
        <v>935.45999999999992</v>
      </c>
      <c r="AO137" s="211">
        <v>567.52</v>
      </c>
      <c r="AP137" s="211">
        <v>310.86999999999995</v>
      </c>
      <c r="AQ137" s="211">
        <v>1639.3500000000001</v>
      </c>
      <c r="AR137" s="211">
        <v>1763.89</v>
      </c>
      <c r="AS137" s="4"/>
      <c r="AT137" s="4"/>
      <c r="AU137" s="211">
        <v>187.93694444444449</v>
      </c>
      <c r="AV137" s="211">
        <v>44.545714285714283</v>
      </c>
      <c r="AW137" s="211">
        <v>51.592727272727274</v>
      </c>
      <c r="AX137" s="211">
        <v>31.086999999999996</v>
      </c>
      <c r="AY137" s="211">
        <v>182.15</v>
      </c>
      <c r="AZ137" s="211">
        <v>45.227948717948721</v>
      </c>
      <c r="BA137" s="4"/>
    </row>
    <row r="138" spans="2:53" x14ac:dyDescent="0.2">
      <c r="B138" s="90" t="s">
        <v>539</v>
      </c>
      <c r="C138" s="90"/>
      <c r="D138" s="180">
        <v>8332</v>
      </c>
      <c r="E138" s="191">
        <v>2</v>
      </c>
      <c r="F138" s="191"/>
      <c r="G138" s="191"/>
      <c r="H138" s="191"/>
      <c r="I138" s="191"/>
      <c r="J138" s="191">
        <v>3</v>
      </c>
      <c r="M138" s="190">
        <v>498.76</v>
      </c>
      <c r="N138" s="188">
        <v>62.09</v>
      </c>
      <c r="O138" s="188">
        <v>53.16</v>
      </c>
      <c r="P138" s="188">
        <v>58.63</v>
      </c>
      <c r="Q138" s="188">
        <v>54.88</v>
      </c>
      <c r="R138" s="188">
        <v>610.68999999999994</v>
      </c>
      <c r="S138" s="75"/>
      <c r="T138" s="75"/>
      <c r="U138" s="189">
        <v>99.751999999999995</v>
      </c>
      <c r="V138" s="189">
        <v>20.696666666666669</v>
      </c>
      <c r="W138" s="189">
        <v>17.72</v>
      </c>
      <c r="X138" s="189">
        <v>19.543333333333333</v>
      </c>
      <c r="Y138" s="189">
        <v>18.293333333333333</v>
      </c>
      <c r="Z138" s="189">
        <v>122.13799999999999</v>
      </c>
      <c r="AA138" s="4"/>
      <c r="AB138" s="90" t="s">
        <v>664</v>
      </c>
      <c r="AC138" s="90"/>
      <c r="AD138" s="180">
        <v>8070</v>
      </c>
      <c r="AE138" s="184">
        <v>20</v>
      </c>
      <c r="AF138" s="184">
        <v>5</v>
      </c>
      <c r="AG138" s="184">
        <v>2</v>
      </c>
      <c r="AH138" s="184">
        <v>3</v>
      </c>
      <c r="AI138" s="184">
        <v>9</v>
      </c>
      <c r="AJ138" s="184">
        <v>13</v>
      </c>
      <c r="AK138" s="4"/>
      <c r="AL138" s="4"/>
      <c r="AM138" s="211">
        <v>14943.429999999998</v>
      </c>
      <c r="AN138" s="211">
        <v>4347.2700000000004</v>
      </c>
      <c r="AO138" s="211">
        <v>22157.42</v>
      </c>
      <c r="AP138" s="211">
        <v>2029.33</v>
      </c>
      <c r="AQ138" s="211">
        <v>500.22</v>
      </c>
      <c r="AR138" s="211">
        <v>60401.990000000005</v>
      </c>
      <c r="AS138" s="4"/>
      <c r="AT138" s="4"/>
      <c r="AU138" s="211">
        <v>347.52162790697673</v>
      </c>
      <c r="AV138" s="211">
        <v>173.89080000000001</v>
      </c>
      <c r="AW138" s="211">
        <v>963.36608695652171</v>
      </c>
      <c r="AX138" s="211">
        <v>101.4665</v>
      </c>
      <c r="AY138" s="211">
        <v>31.263750000000002</v>
      </c>
      <c r="AZ138" s="211">
        <v>1161.5767307692308</v>
      </c>
      <c r="BA138" s="4"/>
    </row>
    <row r="139" spans="2:53" x14ac:dyDescent="0.2">
      <c r="B139" s="90" t="s">
        <v>878</v>
      </c>
      <c r="C139" s="90"/>
      <c r="D139" s="180">
        <v>8320</v>
      </c>
      <c r="E139" s="191">
        <v>3</v>
      </c>
      <c r="F139" s="191">
        <v>2</v>
      </c>
      <c r="G139" s="191"/>
      <c r="H139" s="191">
        <v>1</v>
      </c>
      <c r="I139" s="191"/>
      <c r="J139" s="191">
        <v>4</v>
      </c>
      <c r="M139" s="190">
        <v>901.05000000000018</v>
      </c>
      <c r="N139" s="188">
        <v>613.06999999999994</v>
      </c>
      <c r="O139" s="188">
        <v>108.38</v>
      </c>
      <c r="P139" s="188">
        <v>1179.9500000000003</v>
      </c>
      <c r="Q139" s="188">
        <v>107.87</v>
      </c>
      <c r="R139" s="188">
        <v>2000.9199999999998</v>
      </c>
      <c r="S139" s="75"/>
      <c r="T139" s="75"/>
      <c r="U139" s="189">
        <v>100.11666666666669</v>
      </c>
      <c r="V139" s="189">
        <v>102.17833333333333</v>
      </c>
      <c r="W139" s="189">
        <v>27.094999999999999</v>
      </c>
      <c r="X139" s="189">
        <v>235.99000000000007</v>
      </c>
      <c r="Y139" s="189">
        <v>26.967500000000001</v>
      </c>
      <c r="Z139" s="189">
        <v>200.09199999999998</v>
      </c>
      <c r="AA139" s="4"/>
      <c r="AB139" s="90" t="s">
        <v>669</v>
      </c>
      <c r="AC139" s="90"/>
      <c r="AD139" s="180">
        <v>8098</v>
      </c>
      <c r="AE139" s="184">
        <v>2</v>
      </c>
      <c r="AF139" s="184"/>
      <c r="AG139" s="184">
        <v>1</v>
      </c>
      <c r="AH139" s="184"/>
      <c r="AI139" s="184"/>
      <c r="AJ139" s="184">
        <v>0</v>
      </c>
      <c r="AK139" s="4"/>
      <c r="AL139" s="4"/>
      <c r="AM139" s="211">
        <v>484.22</v>
      </c>
      <c r="AN139" s="211">
        <v>114.49</v>
      </c>
      <c r="AO139" s="211">
        <v>100.83</v>
      </c>
      <c r="AP139" s="211"/>
      <c r="AQ139" s="211"/>
      <c r="AR139" s="211">
        <v>0</v>
      </c>
      <c r="AS139" s="4"/>
      <c r="AT139" s="4"/>
      <c r="AU139" s="211">
        <v>161.40666666666667</v>
      </c>
      <c r="AV139" s="211">
        <v>114.49</v>
      </c>
      <c r="AW139" s="211">
        <v>100.83</v>
      </c>
      <c r="AX139" s="211"/>
      <c r="AY139" s="211"/>
      <c r="AZ139" s="211">
        <v>0</v>
      </c>
      <c r="BA139" s="4"/>
    </row>
    <row r="140" spans="2:53" x14ac:dyDescent="0.2">
      <c r="B140" s="90" t="s">
        <v>541</v>
      </c>
      <c r="C140" s="90"/>
      <c r="D140" s="180">
        <v>8037</v>
      </c>
      <c r="E140" s="191">
        <v>4</v>
      </c>
      <c r="F140" s="191">
        <v>1</v>
      </c>
      <c r="G140" s="191"/>
      <c r="H140" s="191"/>
      <c r="I140" s="191"/>
      <c r="J140" s="191">
        <v>3</v>
      </c>
      <c r="M140" s="190">
        <v>1148.58</v>
      </c>
      <c r="N140" s="188">
        <v>283.93</v>
      </c>
      <c r="O140" s="188">
        <v>117.9</v>
      </c>
      <c r="P140" s="188">
        <v>130.5</v>
      </c>
      <c r="Q140" s="188">
        <v>153.69999999999999</v>
      </c>
      <c r="R140" s="188">
        <v>4904.8600000000006</v>
      </c>
      <c r="S140" s="75"/>
      <c r="T140" s="75"/>
      <c r="U140" s="189">
        <v>164.08285714285714</v>
      </c>
      <c r="V140" s="189">
        <v>94.643333333333331</v>
      </c>
      <c r="W140" s="189">
        <v>58.95</v>
      </c>
      <c r="X140" s="189">
        <v>65.25</v>
      </c>
      <c r="Y140" s="189">
        <v>76.849999999999994</v>
      </c>
      <c r="Z140" s="189">
        <v>613.10750000000007</v>
      </c>
      <c r="AA140" s="4"/>
      <c r="AB140" s="90" t="s">
        <v>672</v>
      </c>
      <c r="AC140" s="90"/>
      <c r="AD140" s="180">
        <v>8021</v>
      </c>
      <c r="AE140" s="184">
        <v>11</v>
      </c>
      <c r="AF140" s="184">
        <v>6</v>
      </c>
      <c r="AG140" s="184">
        <v>3</v>
      </c>
      <c r="AH140" s="184"/>
      <c r="AI140" s="184">
        <v>6</v>
      </c>
      <c r="AJ140" s="184">
        <v>14</v>
      </c>
      <c r="AK140" s="4"/>
      <c r="AL140" s="4"/>
      <c r="AM140" s="211">
        <v>9467.31</v>
      </c>
      <c r="AN140" s="211">
        <v>2002.38</v>
      </c>
      <c r="AO140" s="211">
        <v>386.06000000000006</v>
      </c>
      <c r="AP140" s="211">
        <v>1072.8</v>
      </c>
      <c r="AQ140" s="211">
        <v>933.64</v>
      </c>
      <c r="AR140" s="211">
        <v>11589.37</v>
      </c>
      <c r="AS140" s="4"/>
      <c r="AT140" s="4"/>
      <c r="AU140" s="211">
        <v>236.68275</v>
      </c>
      <c r="AV140" s="211">
        <v>71.513571428571439</v>
      </c>
      <c r="AW140" s="211">
        <v>22.709411764705887</v>
      </c>
      <c r="AX140" s="211">
        <v>67.05</v>
      </c>
      <c r="AY140" s="211">
        <v>49.13894736842105</v>
      </c>
      <c r="AZ140" s="211">
        <v>289.73425000000003</v>
      </c>
      <c r="BA140" s="4"/>
    </row>
    <row r="141" spans="2:53" x14ac:dyDescent="0.2">
      <c r="B141" s="90" t="s">
        <v>541</v>
      </c>
      <c r="C141" s="90"/>
      <c r="D141" s="180">
        <v>8094</v>
      </c>
      <c r="E141" s="191">
        <v>1</v>
      </c>
      <c r="F141" s="191"/>
      <c r="G141" s="191"/>
      <c r="H141" s="191"/>
      <c r="I141" s="191"/>
      <c r="J141" s="191">
        <v>0</v>
      </c>
      <c r="M141" s="190">
        <v>181.62</v>
      </c>
      <c r="N141" s="188"/>
      <c r="O141" s="188"/>
      <c r="P141" s="188"/>
      <c r="Q141" s="188"/>
      <c r="R141" s="188">
        <v>0</v>
      </c>
      <c r="S141" s="75"/>
      <c r="T141" s="75"/>
      <c r="U141" s="189">
        <v>181.62</v>
      </c>
      <c r="V141" s="189"/>
      <c r="W141" s="189"/>
      <c r="X141" s="189"/>
      <c r="Y141" s="189"/>
      <c r="Z141" s="189">
        <v>0</v>
      </c>
      <c r="AA141" s="4"/>
      <c r="AB141" s="90" t="s">
        <v>675</v>
      </c>
      <c r="AC141" s="90"/>
      <c r="AD141" s="180">
        <v>8071</v>
      </c>
      <c r="AE141" s="184">
        <v>13</v>
      </c>
      <c r="AF141" s="184">
        <v>2</v>
      </c>
      <c r="AG141" s="184"/>
      <c r="AH141" s="184">
        <v>1</v>
      </c>
      <c r="AI141" s="184">
        <v>4</v>
      </c>
      <c r="AJ141" s="184">
        <v>7</v>
      </c>
      <c r="AK141" s="4"/>
      <c r="AL141" s="4"/>
      <c r="AM141" s="211">
        <v>10004.06</v>
      </c>
      <c r="AN141" s="211">
        <v>567.42999999999995</v>
      </c>
      <c r="AO141" s="211">
        <v>325.83</v>
      </c>
      <c r="AP141" s="211">
        <v>388.66</v>
      </c>
      <c r="AQ141" s="211">
        <v>470.41</v>
      </c>
      <c r="AR141" s="211">
        <v>9324.76</v>
      </c>
      <c r="AS141" s="4"/>
      <c r="AT141" s="4"/>
      <c r="AU141" s="211">
        <v>400.16239999999999</v>
      </c>
      <c r="AV141" s="211">
        <v>43.648461538461532</v>
      </c>
      <c r="AW141" s="211">
        <v>29.620909090909091</v>
      </c>
      <c r="AX141" s="211">
        <v>35.332727272727276</v>
      </c>
      <c r="AY141" s="211">
        <v>47.041000000000004</v>
      </c>
      <c r="AZ141" s="211">
        <v>345.36148148148146</v>
      </c>
      <c r="BA141" s="4"/>
    </row>
    <row r="142" spans="2:53" x14ac:dyDescent="0.2">
      <c r="B142" s="90" t="s">
        <v>543</v>
      </c>
      <c r="C142" s="90"/>
      <c r="D142" s="180">
        <v>8321</v>
      </c>
      <c r="E142" s="191">
        <v>7</v>
      </c>
      <c r="F142" s="191">
        <v>1</v>
      </c>
      <c r="G142" s="191">
        <v>2</v>
      </c>
      <c r="H142" s="191"/>
      <c r="I142" s="191"/>
      <c r="J142" s="191">
        <v>1</v>
      </c>
      <c r="M142" s="190">
        <v>501.68999999999988</v>
      </c>
      <c r="N142" s="188">
        <v>82.45</v>
      </c>
      <c r="O142" s="188">
        <v>30.159999999999997</v>
      </c>
      <c r="P142" s="188">
        <v>11.21</v>
      </c>
      <c r="Q142" s="188">
        <v>10.5</v>
      </c>
      <c r="R142" s="188">
        <v>279.11</v>
      </c>
      <c r="S142" s="75"/>
      <c r="T142" s="75"/>
      <c r="U142" s="189">
        <v>45.608181818181805</v>
      </c>
      <c r="V142" s="189">
        <v>20.612500000000001</v>
      </c>
      <c r="W142" s="189">
        <v>10.053333333333333</v>
      </c>
      <c r="X142" s="189">
        <v>11.21</v>
      </c>
      <c r="Y142" s="189">
        <v>10.5</v>
      </c>
      <c r="Z142" s="189">
        <v>25.373636363636365</v>
      </c>
      <c r="AA142" s="4"/>
      <c r="AB142" s="90" t="s">
        <v>898</v>
      </c>
      <c r="AC142" s="90"/>
      <c r="AD142" s="180">
        <v>8318</v>
      </c>
      <c r="AE142" s="184">
        <v>1</v>
      </c>
      <c r="AF142" s="184"/>
      <c r="AG142" s="184"/>
      <c r="AH142" s="184"/>
      <c r="AI142" s="184"/>
      <c r="AJ142" s="184">
        <v>0</v>
      </c>
      <c r="AK142" s="4"/>
      <c r="AL142" s="4"/>
      <c r="AM142" s="211">
        <v>257.7</v>
      </c>
      <c r="AN142" s="211"/>
      <c r="AO142" s="211"/>
      <c r="AP142" s="211"/>
      <c r="AQ142" s="211"/>
      <c r="AR142" s="211">
        <v>0</v>
      </c>
      <c r="AS142" s="4"/>
      <c r="AT142" s="4"/>
      <c r="AU142" s="211">
        <v>257.7</v>
      </c>
      <c r="AV142" s="211"/>
      <c r="AW142" s="211"/>
      <c r="AX142" s="211"/>
      <c r="AY142" s="211"/>
      <c r="AZ142" s="211">
        <v>0</v>
      </c>
      <c r="BA142" s="4"/>
    </row>
    <row r="143" spans="2:53" x14ac:dyDescent="0.2">
      <c r="B143" s="90" t="s">
        <v>543</v>
      </c>
      <c r="C143" s="90"/>
      <c r="D143" s="180">
        <v>8345</v>
      </c>
      <c r="E143" s="191">
        <v>6</v>
      </c>
      <c r="F143" s="191">
        <v>1</v>
      </c>
      <c r="G143" s="191"/>
      <c r="H143" s="191">
        <v>1</v>
      </c>
      <c r="I143" s="191">
        <v>1</v>
      </c>
      <c r="J143" s="191">
        <v>7</v>
      </c>
      <c r="M143" s="190">
        <v>499.87999999999988</v>
      </c>
      <c r="N143" s="188">
        <v>94.5</v>
      </c>
      <c r="O143" s="188">
        <v>91.350000000000009</v>
      </c>
      <c r="P143" s="188">
        <v>118.14000000000004</v>
      </c>
      <c r="Q143" s="188">
        <v>86.31</v>
      </c>
      <c r="R143" s="188">
        <v>1503.0800000000002</v>
      </c>
      <c r="S143" s="75"/>
      <c r="T143" s="75"/>
      <c r="U143" s="189">
        <v>31.242499999999993</v>
      </c>
      <c r="V143" s="189">
        <v>10.5</v>
      </c>
      <c r="W143" s="189">
        <v>10.15</v>
      </c>
      <c r="X143" s="189">
        <v>13.126666666666672</v>
      </c>
      <c r="Y143" s="189">
        <v>10.78875</v>
      </c>
      <c r="Z143" s="189">
        <v>93.94250000000001</v>
      </c>
      <c r="AA143" s="4"/>
      <c r="AB143" s="90" t="s">
        <v>678</v>
      </c>
      <c r="AC143" s="90"/>
      <c r="AD143" s="180">
        <v>8318</v>
      </c>
      <c r="AE143" s="184">
        <v>1</v>
      </c>
      <c r="AF143" s="184"/>
      <c r="AG143" s="184"/>
      <c r="AH143" s="184"/>
      <c r="AI143" s="184"/>
      <c r="AJ143" s="184">
        <v>1</v>
      </c>
      <c r="AK143" s="4"/>
      <c r="AL143" s="4"/>
      <c r="AM143" s="211">
        <v>2173.63</v>
      </c>
      <c r="AN143" s="211"/>
      <c r="AO143" s="211"/>
      <c r="AP143" s="211"/>
      <c r="AQ143" s="211"/>
      <c r="AR143" s="211">
        <v>666.3</v>
      </c>
      <c r="AS143" s="4"/>
      <c r="AT143" s="4"/>
      <c r="AU143" s="211">
        <v>2173.63</v>
      </c>
      <c r="AV143" s="211"/>
      <c r="AW143" s="211"/>
      <c r="AX143" s="211"/>
      <c r="AY143" s="211"/>
      <c r="AZ143" s="211">
        <v>333.15</v>
      </c>
      <c r="BA143" s="4"/>
    </row>
    <row r="144" spans="2:53" x14ac:dyDescent="0.2">
      <c r="B144" s="90" t="s">
        <v>545</v>
      </c>
      <c r="C144" s="90"/>
      <c r="D144" s="180">
        <v>8094</v>
      </c>
      <c r="E144" s="191"/>
      <c r="F144" s="191">
        <v>1</v>
      </c>
      <c r="G144" s="191"/>
      <c r="H144" s="191"/>
      <c r="I144" s="191"/>
      <c r="J144" s="191">
        <v>0</v>
      </c>
      <c r="M144" s="190">
        <v>67.81</v>
      </c>
      <c r="N144" s="188">
        <v>25.8</v>
      </c>
      <c r="O144" s="188"/>
      <c r="P144" s="188"/>
      <c r="Q144" s="188"/>
      <c r="R144" s="188">
        <v>0</v>
      </c>
      <c r="S144" s="75"/>
      <c r="T144" s="75"/>
      <c r="U144" s="189">
        <v>67.81</v>
      </c>
      <c r="V144" s="189">
        <v>25.8</v>
      </c>
      <c r="W144" s="189"/>
      <c r="X144" s="189"/>
      <c r="Y144" s="189"/>
      <c r="Z144" s="189">
        <v>0</v>
      </c>
      <c r="AA144" s="4"/>
      <c r="AB144" s="90" t="s">
        <v>679</v>
      </c>
      <c r="AC144" s="90"/>
      <c r="AD144" s="180">
        <v>8318</v>
      </c>
      <c r="AE144" s="184">
        <v>3</v>
      </c>
      <c r="AF144" s="184"/>
      <c r="AG144" s="184">
        <v>1</v>
      </c>
      <c r="AH144" s="184"/>
      <c r="AI144" s="184">
        <v>1</v>
      </c>
      <c r="AJ144" s="184">
        <v>2</v>
      </c>
      <c r="AK144" s="4"/>
      <c r="AL144" s="4"/>
      <c r="AM144" s="211">
        <v>1819.6200000000001</v>
      </c>
      <c r="AN144" s="211">
        <v>255.33999999999997</v>
      </c>
      <c r="AO144" s="211">
        <v>228.70999999999998</v>
      </c>
      <c r="AP144" s="211">
        <v>189.27999999999997</v>
      </c>
      <c r="AQ144" s="211">
        <v>185.55</v>
      </c>
      <c r="AR144" s="211">
        <v>856.53</v>
      </c>
      <c r="AS144" s="4"/>
      <c r="AT144" s="4"/>
      <c r="AU144" s="211">
        <v>259.9457142857143</v>
      </c>
      <c r="AV144" s="211">
        <v>63.834999999999994</v>
      </c>
      <c r="AW144" s="211">
        <v>57.177499999999995</v>
      </c>
      <c r="AX144" s="211">
        <v>63.093333333333327</v>
      </c>
      <c r="AY144" s="211">
        <v>61.85</v>
      </c>
      <c r="AZ144" s="211">
        <v>122.36142857142856</v>
      </c>
      <c r="BA144" s="4"/>
    </row>
    <row r="145" spans="2:53" x14ac:dyDescent="0.2">
      <c r="B145" s="90" t="s">
        <v>545</v>
      </c>
      <c r="C145" s="90"/>
      <c r="D145" s="180">
        <v>8322</v>
      </c>
      <c r="E145" s="191"/>
      <c r="F145" s="191"/>
      <c r="G145" s="191"/>
      <c r="H145" s="191"/>
      <c r="I145" s="191"/>
      <c r="J145" s="191">
        <v>1</v>
      </c>
      <c r="M145" s="190">
        <v>36</v>
      </c>
      <c r="N145" s="188">
        <v>27.95</v>
      </c>
      <c r="O145" s="188"/>
      <c r="P145" s="188">
        <v>27.28</v>
      </c>
      <c r="Q145" s="188">
        <v>31.69</v>
      </c>
      <c r="R145" s="188">
        <v>78.28</v>
      </c>
      <c r="S145" s="75"/>
      <c r="T145" s="75"/>
      <c r="U145" s="189">
        <v>36</v>
      </c>
      <c r="V145" s="189">
        <v>27.95</v>
      </c>
      <c r="W145" s="189"/>
      <c r="X145" s="189">
        <v>27.28</v>
      </c>
      <c r="Y145" s="189">
        <v>31.69</v>
      </c>
      <c r="Z145" s="189">
        <v>78.28</v>
      </c>
      <c r="AA145" s="4"/>
      <c r="AB145" s="90" t="s">
        <v>680</v>
      </c>
      <c r="AC145" s="90"/>
      <c r="AD145" s="180">
        <v>8232</v>
      </c>
      <c r="AE145" s="184">
        <v>70</v>
      </c>
      <c r="AF145" s="184">
        <v>20</v>
      </c>
      <c r="AG145" s="184">
        <v>12</v>
      </c>
      <c r="AH145" s="184">
        <v>22</v>
      </c>
      <c r="AI145" s="184">
        <v>15</v>
      </c>
      <c r="AJ145" s="184">
        <v>39</v>
      </c>
      <c r="AK145" s="4"/>
      <c r="AL145" s="4"/>
      <c r="AM145" s="211">
        <v>50059.010000000017</v>
      </c>
      <c r="AN145" s="211">
        <v>9977.2899999999991</v>
      </c>
      <c r="AO145" s="211">
        <v>6009.37</v>
      </c>
      <c r="AP145" s="211">
        <v>9541.5499999999956</v>
      </c>
      <c r="AQ145" s="211">
        <v>3888.5800000000008</v>
      </c>
      <c r="AR145" s="211">
        <v>25938.259999999995</v>
      </c>
      <c r="AS145" s="4"/>
      <c r="AT145" s="4"/>
      <c r="AU145" s="211">
        <v>320.89108974358987</v>
      </c>
      <c r="AV145" s="211">
        <v>108.44880434782608</v>
      </c>
      <c r="AW145" s="211">
        <v>74.189753086419756</v>
      </c>
      <c r="AX145" s="211">
        <v>130.70616438356157</v>
      </c>
      <c r="AY145" s="211">
        <v>73.369433962264168</v>
      </c>
      <c r="AZ145" s="211">
        <v>145.72056179775279</v>
      </c>
      <c r="BA145" s="4"/>
    </row>
    <row r="146" spans="2:53" x14ac:dyDescent="0.2">
      <c r="B146" s="90" t="s">
        <v>545</v>
      </c>
      <c r="C146" s="90"/>
      <c r="D146" s="180">
        <v>8344</v>
      </c>
      <c r="E146" s="191"/>
      <c r="F146" s="191">
        <v>1</v>
      </c>
      <c r="G146" s="191"/>
      <c r="H146" s="191"/>
      <c r="I146" s="191"/>
      <c r="J146" s="191">
        <v>0</v>
      </c>
      <c r="M146" s="190">
        <v>56.52</v>
      </c>
      <c r="N146" s="188">
        <v>45</v>
      </c>
      <c r="O146" s="188"/>
      <c r="P146" s="188"/>
      <c r="Q146" s="188"/>
      <c r="R146" s="188">
        <v>0</v>
      </c>
      <c r="S146" s="75"/>
      <c r="T146" s="75"/>
      <c r="U146" s="189">
        <v>56.52</v>
      </c>
      <c r="V146" s="189">
        <v>45</v>
      </c>
      <c r="W146" s="189"/>
      <c r="X146" s="189"/>
      <c r="Y146" s="189"/>
      <c r="Z146" s="189">
        <v>0</v>
      </c>
      <c r="AA146" s="4"/>
      <c r="AB146" s="90" t="s">
        <v>681</v>
      </c>
      <c r="AC146" s="90"/>
      <c r="AD146" s="180">
        <v>8240</v>
      </c>
      <c r="AE146" s="184">
        <v>1</v>
      </c>
      <c r="AF146" s="184">
        <v>6</v>
      </c>
      <c r="AG146" s="184">
        <v>2</v>
      </c>
      <c r="AH146" s="184"/>
      <c r="AI146" s="184"/>
      <c r="AJ146" s="184">
        <v>1</v>
      </c>
      <c r="AK146" s="4"/>
      <c r="AL146" s="4"/>
      <c r="AM146" s="211">
        <v>3047.81</v>
      </c>
      <c r="AN146" s="211">
        <v>1071.6200000000001</v>
      </c>
      <c r="AO146" s="211">
        <v>3409.3399999999997</v>
      </c>
      <c r="AP146" s="211">
        <v>482.6</v>
      </c>
      <c r="AQ146" s="211">
        <v>408.8</v>
      </c>
      <c r="AR146" s="211">
        <v>17107.11</v>
      </c>
      <c r="AS146" s="4"/>
      <c r="AT146" s="4"/>
      <c r="AU146" s="211">
        <v>380.97624999999999</v>
      </c>
      <c r="AV146" s="211">
        <v>153.08857142857144</v>
      </c>
      <c r="AW146" s="211">
        <v>1136.4466666666665</v>
      </c>
      <c r="AX146" s="211">
        <v>482.6</v>
      </c>
      <c r="AY146" s="211">
        <v>408.8</v>
      </c>
      <c r="AZ146" s="211">
        <v>1710.711</v>
      </c>
      <c r="BA146" s="4"/>
    </row>
    <row r="147" spans="2:53" x14ac:dyDescent="0.2">
      <c r="B147" s="90" t="s">
        <v>546</v>
      </c>
      <c r="C147" s="90"/>
      <c r="D147" s="180">
        <v>8322</v>
      </c>
      <c r="E147" s="191">
        <v>24</v>
      </c>
      <c r="F147" s="191">
        <v>6</v>
      </c>
      <c r="G147" s="191">
        <v>3</v>
      </c>
      <c r="H147" s="191">
        <v>3</v>
      </c>
      <c r="I147" s="191">
        <v>2</v>
      </c>
      <c r="J147" s="191">
        <v>27</v>
      </c>
      <c r="M147" s="190">
        <v>5699.88</v>
      </c>
      <c r="N147" s="188">
        <v>1733.2699999999998</v>
      </c>
      <c r="O147" s="188">
        <v>1417.5700000000002</v>
      </c>
      <c r="P147" s="188">
        <v>843.19</v>
      </c>
      <c r="Q147" s="188">
        <v>1800.45</v>
      </c>
      <c r="R147" s="188">
        <v>10353.17</v>
      </c>
      <c r="S147" s="75"/>
      <c r="T147" s="75"/>
      <c r="U147" s="189">
        <v>96.608135593220339</v>
      </c>
      <c r="V147" s="189">
        <v>50.978529411764697</v>
      </c>
      <c r="W147" s="189">
        <v>48.881724137931037</v>
      </c>
      <c r="X147" s="189">
        <v>31.229259259259262</v>
      </c>
      <c r="Y147" s="189">
        <v>78.280434782608694</v>
      </c>
      <c r="Z147" s="189">
        <v>159.27953846153846</v>
      </c>
      <c r="AA147" s="4"/>
      <c r="AB147" s="90" t="s">
        <v>683</v>
      </c>
      <c r="AC147" s="90"/>
      <c r="AD147" s="180">
        <v>8348</v>
      </c>
      <c r="AE147" s="184">
        <v>2</v>
      </c>
      <c r="AF147" s="184">
        <v>1</v>
      </c>
      <c r="AG147" s="184"/>
      <c r="AH147" s="184"/>
      <c r="AI147" s="184">
        <v>1</v>
      </c>
      <c r="AJ147" s="184">
        <v>0</v>
      </c>
      <c r="AK147" s="4"/>
      <c r="AL147" s="4"/>
      <c r="AM147" s="211">
        <v>79.02</v>
      </c>
      <c r="AN147" s="211">
        <v>50.84</v>
      </c>
      <c r="AO147" s="211">
        <v>1.07</v>
      </c>
      <c r="AP147" s="211">
        <v>47.94</v>
      </c>
      <c r="AQ147" s="211">
        <v>104.87</v>
      </c>
      <c r="AR147" s="211">
        <v>0</v>
      </c>
      <c r="AS147" s="4"/>
      <c r="AT147" s="4"/>
      <c r="AU147" s="211">
        <v>19.754999999999999</v>
      </c>
      <c r="AV147" s="211">
        <v>25.42</v>
      </c>
      <c r="AW147" s="211">
        <v>1.07</v>
      </c>
      <c r="AX147" s="211">
        <v>47.94</v>
      </c>
      <c r="AY147" s="211">
        <v>104.87</v>
      </c>
      <c r="AZ147" s="211">
        <v>0</v>
      </c>
      <c r="BA147" s="4"/>
    </row>
    <row r="148" spans="2:53" x14ac:dyDescent="0.2">
      <c r="B148" s="90" t="s">
        <v>546</v>
      </c>
      <c r="C148" s="90"/>
      <c r="D148" s="180">
        <v>8328</v>
      </c>
      <c r="E148" s="191">
        <v>3</v>
      </c>
      <c r="F148" s="191">
        <v>3</v>
      </c>
      <c r="G148" s="191"/>
      <c r="H148" s="191">
        <v>2</v>
      </c>
      <c r="I148" s="191">
        <v>1</v>
      </c>
      <c r="J148" s="191">
        <v>4</v>
      </c>
      <c r="M148" s="190">
        <v>1351.6299999999999</v>
      </c>
      <c r="N148" s="188">
        <v>448.74</v>
      </c>
      <c r="O148" s="188">
        <v>305.5</v>
      </c>
      <c r="P148" s="188">
        <v>240.52</v>
      </c>
      <c r="Q148" s="188">
        <v>267.99</v>
      </c>
      <c r="R148" s="188">
        <v>826.97</v>
      </c>
      <c r="S148" s="75"/>
      <c r="T148" s="75"/>
      <c r="U148" s="189">
        <v>103.97153846153846</v>
      </c>
      <c r="V148" s="189">
        <v>44.874000000000002</v>
      </c>
      <c r="W148" s="189">
        <v>43.642857142857146</v>
      </c>
      <c r="X148" s="189">
        <v>34.36</v>
      </c>
      <c r="Y148" s="189">
        <v>53.597999999999999</v>
      </c>
      <c r="Z148" s="189">
        <v>63.613076923076925</v>
      </c>
      <c r="AA148" s="4"/>
      <c r="AB148" s="90" t="s">
        <v>684</v>
      </c>
      <c r="AC148" s="90"/>
      <c r="AD148" s="180">
        <v>8349</v>
      </c>
      <c r="AE148" s="184">
        <v>7</v>
      </c>
      <c r="AF148" s="184">
        <v>1</v>
      </c>
      <c r="AG148" s="184"/>
      <c r="AH148" s="184"/>
      <c r="AI148" s="184"/>
      <c r="AJ148" s="184">
        <v>1</v>
      </c>
      <c r="AK148" s="4"/>
      <c r="AL148" s="4"/>
      <c r="AM148" s="211">
        <v>21563.34</v>
      </c>
      <c r="AN148" s="211">
        <v>39.14</v>
      </c>
      <c r="AO148" s="211"/>
      <c r="AP148" s="211"/>
      <c r="AQ148" s="211"/>
      <c r="AR148" s="211">
        <v>2392.4</v>
      </c>
      <c r="AS148" s="4"/>
      <c r="AT148" s="4"/>
      <c r="AU148" s="211">
        <v>2695.4175</v>
      </c>
      <c r="AV148" s="211">
        <v>39.14</v>
      </c>
      <c r="AW148" s="211"/>
      <c r="AX148" s="211"/>
      <c r="AY148" s="211"/>
      <c r="AZ148" s="211">
        <v>265.82222222222225</v>
      </c>
      <c r="BA148" s="4"/>
    </row>
    <row r="149" spans="2:53" x14ac:dyDescent="0.2">
      <c r="B149" s="90" t="s">
        <v>546</v>
      </c>
      <c r="C149" s="90"/>
      <c r="D149" s="180">
        <v>8344</v>
      </c>
      <c r="E149" s="191">
        <v>1</v>
      </c>
      <c r="F149" s="191"/>
      <c r="G149" s="191"/>
      <c r="H149" s="191"/>
      <c r="I149" s="191"/>
      <c r="J149" s="191">
        <v>1</v>
      </c>
      <c r="M149" s="190">
        <v>56.06</v>
      </c>
      <c r="N149" s="188"/>
      <c r="O149" s="188"/>
      <c r="P149" s="188"/>
      <c r="Q149" s="188"/>
      <c r="R149" s="188">
        <v>199.35</v>
      </c>
      <c r="S149" s="75"/>
      <c r="T149" s="75"/>
      <c r="U149" s="189">
        <v>56.06</v>
      </c>
      <c r="V149" s="189"/>
      <c r="W149" s="189"/>
      <c r="X149" s="189"/>
      <c r="Y149" s="189"/>
      <c r="Z149" s="189">
        <v>99.674999999999997</v>
      </c>
      <c r="AA149" s="4"/>
      <c r="AB149" s="90" t="s">
        <v>687</v>
      </c>
      <c r="AC149" s="90"/>
      <c r="AD149" s="180">
        <v>8350</v>
      </c>
      <c r="AE149" s="184">
        <v>2</v>
      </c>
      <c r="AF149" s="184"/>
      <c r="AG149" s="184"/>
      <c r="AH149" s="184">
        <v>1</v>
      </c>
      <c r="AI149" s="184"/>
      <c r="AJ149" s="184">
        <v>2</v>
      </c>
      <c r="AK149" s="4"/>
      <c r="AL149" s="4"/>
      <c r="AM149" s="211">
        <v>493.31999999999994</v>
      </c>
      <c r="AN149" s="211">
        <v>96.259999999999991</v>
      </c>
      <c r="AO149" s="211">
        <v>95.41</v>
      </c>
      <c r="AP149" s="211">
        <v>89.72999999999999</v>
      </c>
      <c r="AQ149" s="211">
        <v>89.259999999999991</v>
      </c>
      <c r="AR149" s="211">
        <v>399.75</v>
      </c>
      <c r="AS149" s="4"/>
      <c r="AT149" s="4"/>
      <c r="AU149" s="211">
        <v>123.32999999999998</v>
      </c>
      <c r="AV149" s="211">
        <v>32.086666666666666</v>
      </c>
      <c r="AW149" s="211">
        <v>31.803333333333331</v>
      </c>
      <c r="AX149" s="211">
        <v>29.909999999999997</v>
      </c>
      <c r="AY149" s="211">
        <v>44.629999999999995</v>
      </c>
      <c r="AZ149" s="211">
        <v>79.95</v>
      </c>
      <c r="BA149" s="4"/>
    </row>
    <row r="150" spans="2:53" x14ac:dyDescent="0.2">
      <c r="B150" s="90" t="s">
        <v>548</v>
      </c>
      <c r="C150" s="90"/>
      <c r="D150" s="180">
        <v>8322</v>
      </c>
      <c r="E150" s="191">
        <v>146</v>
      </c>
      <c r="F150" s="191">
        <v>76</v>
      </c>
      <c r="G150" s="191">
        <v>46</v>
      </c>
      <c r="H150" s="191">
        <v>33</v>
      </c>
      <c r="I150" s="191">
        <v>24</v>
      </c>
      <c r="J150" s="191">
        <v>204</v>
      </c>
      <c r="M150" s="190">
        <v>68829.929999999935</v>
      </c>
      <c r="N150" s="188">
        <v>17220.329999999969</v>
      </c>
      <c r="O150" s="188">
        <v>14011.509999999984</v>
      </c>
      <c r="P150" s="188">
        <v>15549.529999999984</v>
      </c>
      <c r="Q150" s="188">
        <v>13281.099999999984</v>
      </c>
      <c r="R150" s="188">
        <v>93139.64</v>
      </c>
      <c r="S150" s="75"/>
      <c r="T150" s="75"/>
      <c r="U150" s="189">
        <v>138.21271084337337</v>
      </c>
      <c r="V150" s="189">
        <v>49.626311239192994</v>
      </c>
      <c r="W150" s="189">
        <v>53.890423076923014</v>
      </c>
      <c r="X150" s="189">
        <v>65.060794979079432</v>
      </c>
      <c r="Y150" s="189">
        <v>66.075124378109379</v>
      </c>
      <c r="Z150" s="189">
        <v>176.06737240075614</v>
      </c>
      <c r="AA150" s="4"/>
      <c r="AB150" s="90" t="s">
        <v>688</v>
      </c>
      <c r="AC150" s="90"/>
      <c r="AD150" s="180">
        <v>8074</v>
      </c>
      <c r="AE150" s="184"/>
      <c r="AF150" s="184"/>
      <c r="AG150" s="184"/>
      <c r="AH150" s="184"/>
      <c r="AI150" s="184"/>
      <c r="AJ150" s="184">
        <v>1</v>
      </c>
      <c r="AK150" s="4"/>
      <c r="AL150" s="4"/>
      <c r="AM150" s="211">
        <v>89.82</v>
      </c>
      <c r="AN150" s="211">
        <v>57.4</v>
      </c>
      <c r="AO150" s="211">
        <v>62.5</v>
      </c>
      <c r="AP150" s="211">
        <v>44.56</v>
      </c>
      <c r="AQ150" s="211">
        <v>47.14</v>
      </c>
      <c r="AR150" s="211">
        <v>2449.2499999999995</v>
      </c>
      <c r="AS150" s="4"/>
      <c r="AT150" s="4"/>
      <c r="AU150" s="211">
        <v>89.82</v>
      </c>
      <c r="AV150" s="211">
        <v>57.4</v>
      </c>
      <c r="AW150" s="211">
        <v>62.5</v>
      </c>
      <c r="AX150" s="211">
        <v>44.56</v>
      </c>
      <c r="AY150" s="211">
        <v>47.14</v>
      </c>
      <c r="AZ150" s="211">
        <v>2449.2499999999995</v>
      </c>
      <c r="BA150" s="4"/>
    </row>
    <row r="151" spans="2:53" x14ac:dyDescent="0.2">
      <c r="B151" s="90" t="s">
        <v>548</v>
      </c>
      <c r="C151" s="90"/>
      <c r="D151" s="180">
        <v>8328</v>
      </c>
      <c r="E151" s="191">
        <v>1</v>
      </c>
      <c r="F151" s="191"/>
      <c r="G151" s="191"/>
      <c r="H151" s="191"/>
      <c r="I151" s="191"/>
      <c r="J151" s="191">
        <v>0</v>
      </c>
      <c r="M151" s="190">
        <v>51.63</v>
      </c>
      <c r="N151" s="188"/>
      <c r="O151" s="188"/>
      <c r="P151" s="188"/>
      <c r="Q151" s="188"/>
      <c r="R151" s="188">
        <v>0</v>
      </c>
      <c r="S151" s="75"/>
      <c r="T151" s="75"/>
      <c r="U151" s="189">
        <v>51.63</v>
      </c>
      <c r="V151" s="189"/>
      <c r="W151" s="189"/>
      <c r="X151" s="189"/>
      <c r="Y151" s="189"/>
      <c r="Z151" s="189">
        <v>0</v>
      </c>
      <c r="AA151" s="4"/>
      <c r="AB151" s="90" t="s">
        <v>841</v>
      </c>
      <c r="AC151" s="90"/>
      <c r="AD151" s="180">
        <v>8242</v>
      </c>
      <c r="AE151" s="184">
        <v>21</v>
      </c>
      <c r="AF151" s="184">
        <v>5</v>
      </c>
      <c r="AG151" s="184">
        <v>7</v>
      </c>
      <c r="AH151" s="184">
        <v>2</v>
      </c>
      <c r="AI151" s="184">
        <v>6</v>
      </c>
      <c r="AJ151" s="184">
        <v>12</v>
      </c>
      <c r="AK151" s="4"/>
      <c r="AL151" s="4"/>
      <c r="AM151" s="211">
        <v>11717.119999999999</v>
      </c>
      <c r="AN151" s="211">
        <v>2357.15</v>
      </c>
      <c r="AO151" s="211">
        <v>1464.7199999999998</v>
      </c>
      <c r="AP151" s="211">
        <v>874.10000000000014</v>
      </c>
      <c r="AQ151" s="211">
        <v>832.67</v>
      </c>
      <c r="AR151" s="211">
        <v>11331.98</v>
      </c>
      <c r="AS151" s="4"/>
      <c r="AT151" s="4"/>
      <c r="AU151" s="211">
        <v>244.10666666666665</v>
      </c>
      <c r="AV151" s="211">
        <v>84.183928571428581</v>
      </c>
      <c r="AW151" s="211">
        <v>58.588799999999992</v>
      </c>
      <c r="AX151" s="211">
        <v>46.005263157894746</v>
      </c>
      <c r="AY151" s="211">
        <v>52.041874999999997</v>
      </c>
      <c r="AZ151" s="211">
        <v>213.81094339622641</v>
      </c>
      <c r="BA151" s="4"/>
    </row>
    <row r="152" spans="2:53" x14ac:dyDescent="0.2">
      <c r="B152" s="90" t="s">
        <v>548</v>
      </c>
      <c r="C152" s="90"/>
      <c r="D152" s="180">
        <v>8332</v>
      </c>
      <c r="E152" s="191"/>
      <c r="F152" s="191"/>
      <c r="G152" s="191"/>
      <c r="H152" s="191"/>
      <c r="I152" s="191">
        <v>1</v>
      </c>
      <c r="J152" s="191">
        <v>0</v>
      </c>
      <c r="M152" s="190">
        <v>94.48</v>
      </c>
      <c r="N152" s="188">
        <v>74.930000000000007</v>
      </c>
      <c r="O152" s="188">
        <v>47.76</v>
      </c>
      <c r="P152" s="188">
        <v>55.92</v>
      </c>
      <c r="Q152" s="188">
        <v>47.69</v>
      </c>
      <c r="R152" s="188">
        <v>0</v>
      </c>
      <c r="S152" s="75"/>
      <c r="T152" s="75"/>
      <c r="U152" s="189">
        <v>94.48</v>
      </c>
      <c r="V152" s="189">
        <v>74.930000000000007</v>
      </c>
      <c r="W152" s="189">
        <v>47.76</v>
      </c>
      <c r="X152" s="189">
        <v>55.92</v>
      </c>
      <c r="Y152" s="189">
        <v>47.69</v>
      </c>
      <c r="Z152" s="189">
        <v>0</v>
      </c>
      <c r="AA152" s="4"/>
      <c r="AB152" s="90" t="s">
        <v>692</v>
      </c>
      <c r="AC152" s="90"/>
      <c r="AD152" s="180">
        <v>8352</v>
      </c>
      <c r="AE152" s="184">
        <v>2</v>
      </c>
      <c r="AF152" s="184">
        <v>2</v>
      </c>
      <c r="AG152" s="184"/>
      <c r="AH152" s="184"/>
      <c r="AI152" s="184">
        <v>2</v>
      </c>
      <c r="AJ152" s="184">
        <v>1</v>
      </c>
      <c r="AK152" s="4"/>
      <c r="AL152" s="4"/>
      <c r="AM152" s="211">
        <v>1114.43</v>
      </c>
      <c r="AN152" s="211">
        <v>232.17000000000002</v>
      </c>
      <c r="AO152" s="211">
        <v>2.4499999999999997</v>
      </c>
      <c r="AP152" s="211">
        <v>2.4499999999999997</v>
      </c>
      <c r="AQ152" s="211">
        <v>0.93</v>
      </c>
      <c r="AR152" s="211">
        <v>430.46</v>
      </c>
      <c r="AS152" s="4"/>
      <c r="AT152" s="4"/>
      <c r="AU152" s="211">
        <v>222.88600000000002</v>
      </c>
      <c r="AV152" s="211">
        <v>77.39</v>
      </c>
      <c r="AW152" s="211">
        <v>1.2249999999999999</v>
      </c>
      <c r="AX152" s="211">
        <v>1.2249999999999999</v>
      </c>
      <c r="AY152" s="211">
        <v>0.46500000000000002</v>
      </c>
      <c r="AZ152" s="211">
        <v>61.494285714285709</v>
      </c>
      <c r="BA152" s="4"/>
    </row>
    <row r="153" spans="2:53" x14ac:dyDescent="0.2">
      <c r="B153" s="90" t="s">
        <v>550</v>
      </c>
      <c r="C153" s="90"/>
      <c r="D153" s="180">
        <v>8215</v>
      </c>
      <c r="E153" s="191">
        <v>2</v>
      </c>
      <c r="F153" s="191"/>
      <c r="G153" s="191"/>
      <c r="H153" s="191"/>
      <c r="I153" s="191"/>
      <c r="J153" s="191">
        <v>0</v>
      </c>
      <c r="M153" s="190">
        <v>90</v>
      </c>
      <c r="N153" s="188"/>
      <c r="O153" s="188"/>
      <c r="P153" s="188"/>
      <c r="Q153" s="188"/>
      <c r="R153" s="188">
        <v>0</v>
      </c>
      <c r="S153" s="75"/>
      <c r="T153" s="75"/>
      <c r="U153" s="189">
        <v>45</v>
      </c>
      <c r="V153" s="189"/>
      <c r="W153" s="189"/>
      <c r="X153" s="189"/>
      <c r="Y153" s="189"/>
      <c r="Z153" s="189">
        <v>0</v>
      </c>
      <c r="AA153" s="4"/>
      <c r="AB153" s="90" t="s">
        <v>694</v>
      </c>
      <c r="AC153" s="90"/>
      <c r="AD153" s="180">
        <v>8078</v>
      </c>
      <c r="AE153" s="184">
        <v>18</v>
      </c>
      <c r="AF153" s="184">
        <v>4</v>
      </c>
      <c r="AG153" s="184">
        <v>2</v>
      </c>
      <c r="AH153" s="184">
        <v>6</v>
      </c>
      <c r="AI153" s="184">
        <v>7</v>
      </c>
      <c r="AJ153" s="184">
        <v>7</v>
      </c>
      <c r="AK153" s="4"/>
      <c r="AL153" s="4"/>
      <c r="AM153" s="211">
        <v>7316.2099999999982</v>
      </c>
      <c r="AN153" s="211">
        <v>9549.3700000000008</v>
      </c>
      <c r="AO153" s="211">
        <v>1256.19</v>
      </c>
      <c r="AP153" s="211">
        <v>1084.9699999999998</v>
      </c>
      <c r="AQ153" s="211">
        <v>884.96</v>
      </c>
      <c r="AR153" s="211">
        <v>2288.41</v>
      </c>
      <c r="AS153" s="4"/>
      <c r="AT153" s="4"/>
      <c r="AU153" s="211">
        <v>187.59512820512816</v>
      </c>
      <c r="AV153" s="211">
        <v>434.06227272727278</v>
      </c>
      <c r="AW153" s="211">
        <v>59.818571428571431</v>
      </c>
      <c r="AX153" s="211">
        <v>54.248499999999993</v>
      </c>
      <c r="AY153" s="211">
        <v>63.211428571428577</v>
      </c>
      <c r="AZ153" s="211">
        <v>52.00931818181818</v>
      </c>
      <c r="BA153" s="4"/>
    </row>
    <row r="154" spans="2:53" x14ac:dyDescent="0.2">
      <c r="B154" s="90" t="s">
        <v>552</v>
      </c>
      <c r="C154" s="90"/>
      <c r="D154" s="180">
        <v>8201</v>
      </c>
      <c r="E154" s="191"/>
      <c r="F154" s="191"/>
      <c r="G154" s="191"/>
      <c r="H154" s="191"/>
      <c r="I154" s="191"/>
      <c r="J154" s="191">
        <v>2</v>
      </c>
      <c r="M154" s="190">
        <v>190.36</v>
      </c>
      <c r="N154" s="188">
        <v>101.03999999999999</v>
      </c>
      <c r="O154" s="188">
        <v>62.230000000000004</v>
      </c>
      <c r="P154" s="188">
        <v>52.7</v>
      </c>
      <c r="Q154" s="188">
        <v>58.19</v>
      </c>
      <c r="R154" s="188">
        <v>624.5</v>
      </c>
      <c r="S154" s="75"/>
      <c r="T154" s="75"/>
      <c r="U154" s="189">
        <v>95.18</v>
      </c>
      <c r="V154" s="189">
        <v>50.519999999999996</v>
      </c>
      <c r="W154" s="189">
        <v>31.115000000000002</v>
      </c>
      <c r="X154" s="189">
        <v>26.35</v>
      </c>
      <c r="Y154" s="189">
        <v>29.094999999999999</v>
      </c>
      <c r="Z154" s="189">
        <v>312.25</v>
      </c>
      <c r="AA154" s="4"/>
      <c r="AB154" s="90" t="s">
        <v>696</v>
      </c>
      <c r="AC154" s="90"/>
      <c r="AD154" s="180">
        <v>8079</v>
      </c>
      <c r="AE154" s="184">
        <v>11</v>
      </c>
      <c r="AF154" s="184">
        <v>8</v>
      </c>
      <c r="AG154" s="184">
        <v>1</v>
      </c>
      <c r="AH154" s="184">
        <v>4</v>
      </c>
      <c r="AI154" s="184">
        <v>5</v>
      </c>
      <c r="AJ154" s="184">
        <v>15</v>
      </c>
      <c r="AK154" s="4"/>
      <c r="AL154" s="4"/>
      <c r="AM154" s="211">
        <v>7505.0899999999974</v>
      </c>
      <c r="AN154" s="211">
        <v>3657.37</v>
      </c>
      <c r="AO154" s="211">
        <v>2546.8599999999997</v>
      </c>
      <c r="AP154" s="211">
        <v>2283.9399999999991</v>
      </c>
      <c r="AQ154" s="211">
        <v>1171.7799999999997</v>
      </c>
      <c r="AR154" s="211">
        <v>13697.96</v>
      </c>
      <c r="AS154" s="4"/>
      <c r="AT154" s="4"/>
      <c r="AU154" s="211">
        <v>202.8402702702702</v>
      </c>
      <c r="AV154" s="211">
        <v>126.11620689655172</v>
      </c>
      <c r="AW154" s="211">
        <v>121.2790476190476</v>
      </c>
      <c r="AX154" s="211">
        <v>103.8154545454545</v>
      </c>
      <c r="AY154" s="211">
        <v>61.672631578947353</v>
      </c>
      <c r="AZ154" s="211">
        <v>311.31727272727272</v>
      </c>
      <c r="BA154" s="4"/>
    </row>
    <row r="155" spans="2:53" x14ac:dyDescent="0.2">
      <c r="B155" s="90" t="s">
        <v>552</v>
      </c>
      <c r="C155" s="90"/>
      <c r="D155" s="180">
        <v>8205</v>
      </c>
      <c r="E155" s="191">
        <v>1032</v>
      </c>
      <c r="F155" s="191">
        <v>384</v>
      </c>
      <c r="G155" s="191">
        <v>160</v>
      </c>
      <c r="H155" s="191">
        <v>154</v>
      </c>
      <c r="I155" s="191">
        <v>118</v>
      </c>
      <c r="J155" s="191">
        <v>812</v>
      </c>
      <c r="M155" s="190">
        <v>313686.22999999992</v>
      </c>
      <c r="N155" s="188">
        <v>142860.57999999964</v>
      </c>
      <c r="O155" s="188">
        <v>54537.689999999871</v>
      </c>
      <c r="P155" s="188">
        <v>53231.309999999961</v>
      </c>
      <c r="Q155" s="188">
        <v>43257.779999999868</v>
      </c>
      <c r="R155" s="188">
        <v>333810.72999999957</v>
      </c>
      <c r="S155" s="75"/>
      <c r="T155" s="75"/>
      <c r="U155" s="189">
        <v>131.4144239631336</v>
      </c>
      <c r="V155" s="189">
        <v>100.3234410112357</v>
      </c>
      <c r="W155" s="189">
        <v>59.087421451787513</v>
      </c>
      <c r="X155" s="189">
        <v>57.797296416938067</v>
      </c>
      <c r="Y155" s="189">
        <v>54.275759096612127</v>
      </c>
      <c r="Z155" s="189">
        <v>125.49275563909758</v>
      </c>
      <c r="AA155" s="4"/>
      <c r="AB155" s="90" t="s">
        <v>699</v>
      </c>
      <c r="AC155" s="90"/>
      <c r="AD155" s="180">
        <v>8243</v>
      </c>
      <c r="AE155" s="184">
        <v>8</v>
      </c>
      <c r="AF155" s="184">
        <v>3</v>
      </c>
      <c r="AG155" s="184">
        <v>8</v>
      </c>
      <c r="AH155" s="184">
        <v>1</v>
      </c>
      <c r="AI155" s="184">
        <v>5</v>
      </c>
      <c r="AJ155" s="184">
        <v>3</v>
      </c>
      <c r="AK155" s="4"/>
      <c r="AL155" s="4"/>
      <c r="AM155" s="211">
        <v>2752.139999999999</v>
      </c>
      <c r="AN155" s="211">
        <v>2124.5899999999997</v>
      </c>
      <c r="AO155" s="211">
        <v>2801.3900000000003</v>
      </c>
      <c r="AP155" s="211">
        <v>873.23</v>
      </c>
      <c r="AQ155" s="211">
        <v>649.38</v>
      </c>
      <c r="AR155" s="211">
        <v>3225.88</v>
      </c>
      <c r="AS155" s="4"/>
      <c r="AT155" s="4"/>
      <c r="AU155" s="211">
        <v>101.93111111111108</v>
      </c>
      <c r="AV155" s="211">
        <v>111.82052631578945</v>
      </c>
      <c r="AW155" s="211">
        <v>175.08687500000002</v>
      </c>
      <c r="AX155" s="211">
        <v>124.74714285714286</v>
      </c>
      <c r="AY155" s="211">
        <v>92.768571428571434</v>
      </c>
      <c r="AZ155" s="211">
        <v>115.21000000000001</v>
      </c>
      <c r="BA155" s="4"/>
    </row>
    <row r="156" spans="2:53" x14ac:dyDescent="0.2">
      <c r="B156" s="90" t="s">
        <v>552</v>
      </c>
      <c r="C156" s="90"/>
      <c r="D156" s="180">
        <v>8213</v>
      </c>
      <c r="E156" s="191"/>
      <c r="F156" s="191"/>
      <c r="G156" s="191">
        <v>1</v>
      </c>
      <c r="H156" s="191"/>
      <c r="I156" s="191"/>
      <c r="J156" s="191">
        <v>0</v>
      </c>
      <c r="M156" s="190">
        <v>22.6</v>
      </c>
      <c r="N156" s="188">
        <v>19.309999999999999</v>
      </c>
      <c r="O156" s="188">
        <v>21.75</v>
      </c>
      <c r="P156" s="188"/>
      <c r="Q156" s="188"/>
      <c r="R156" s="188">
        <v>0</v>
      </c>
      <c r="S156" s="75"/>
      <c r="T156" s="75"/>
      <c r="U156" s="189">
        <v>22.6</v>
      </c>
      <c r="V156" s="189">
        <v>19.309999999999999</v>
      </c>
      <c r="W156" s="189">
        <v>21.75</v>
      </c>
      <c r="X156" s="189"/>
      <c r="Y156" s="189"/>
      <c r="Z156" s="189">
        <v>0</v>
      </c>
      <c r="AA156" s="4"/>
      <c r="AB156" s="90" t="s">
        <v>701</v>
      </c>
      <c r="AC156" s="90"/>
      <c r="AD156" s="180">
        <v>8243</v>
      </c>
      <c r="AE156" s="184"/>
      <c r="AF156" s="184"/>
      <c r="AG156" s="184"/>
      <c r="AH156" s="184"/>
      <c r="AI156" s="184"/>
      <c r="AJ156" s="184">
        <v>1</v>
      </c>
      <c r="AK156" s="4"/>
      <c r="AL156" s="4"/>
      <c r="AM156" s="211">
        <v>33.75</v>
      </c>
      <c r="AN156" s="211">
        <v>55.95</v>
      </c>
      <c r="AO156" s="211">
        <v>149.49</v>
      </c>
      <c r="AP156" s="211">
        <v>117.2</v>
      </c>
      <c r="AQ156" s="211">
        <v>107.62</v>
      </c>
      <c r="AR156" s="211">
        <v>79.23</v>
      </c>
      <c r="AS156" s="4"/>
      <c r="AT156" s="4"/>
      <c r="AU156" s="211">
        <v>33.75</v>
      </c>
      <c r="AV156" s="211">
        <v>55.95</v>
      </c>
      <c r="AW156" s="211">
        <v>149.49</v>
      </c>
      <c r="AX156" s="211">
        <v>117.2</v>
      </c>
      <c r="AY156" s="211">
        <v>107.62</v>
      </c>
      <c r="AZ156" s="211">
        <v>79.23</v>
      </c>
      <c r="BA156" s="4"/>
    </row>
    <row r="157" spans="2:53" x14ac:dyDescent="0.2">
      <c r="B157" s="90" t="s">
        <v>552</v>
      </c>
      <c r="C157" s="90"/>
      <c r="D157" s="180">
        <v>8215</v>
      </c>
      <c r="E157" s="191">
        <v>3</v>
      </c>
      <c r="F157" s="191">
        <v>3</v>
      </c>
      <c r="G157" s="191"/>
      <c r="H157" s="191"/>
      <c r="I157" s="191"/>
      <c r="J157" s="191">
        <v>3</v>
      </c>
      <c r="M157" s="190">
        <v>689.41</v>
      </c>
      <c r="N157" s="188">
        <v>883.16000000000008</v>
      </c>
      <c r="O157" s="188">
        <v>151.89000000000001</v>
      </c>
      <c r="P157" s="188">
        <v>136.79</v>
      </c>
      <c r="Q157" s="188">
        <v>144.80000000000001</v>
      </c>
      <c r="R157" s="188">
        <v>1645.4299999999998</v>
      </c>
      <c r="S157" s="75"/>
      <c r="T157" s="75"/>
      <c r="U157" s="189">
        <v>76.601111111111109</v>
      </c>
      <c r="V157" s="189">
        <v>147.19333333333336</v>
      </c>
      <c r="W157" s="189">
        <v>50.63</v>
      </c>
      <c r="X157" s="189">
        <v>45.596666666666664</v>
      </c>
      <c r="Y157" s="189">
        <v>48.266666666666673</v>
      </c>
      <c r="Z157" s="189">
        <v>182.82555555555552</v>
      </c>
      <c r="AA157" s="4"/>
      <c r="AB157" s="90" t="s">
        <v>706</v>
      </c>
      <c r="AC157" s="90"/>
      <c r="AD157" s="180">
        <v>8012</v>
      </c>
      <c r="AE157" s="184"/>
      <c r="AF157" s="184">
        <v>1</v>
      </c>
      <c r="AG157" s="184">
        <v>1</v>
      </c>
      <c r="AH157" s="184"/>
      <c r="AI157" s="184"/>
      <c r="AJ157" s="184">
        <v>0</v>
      </c>
      <c r="AK157" s="4"/>
      <c r="AL157" s="4"/>
      <c r="AM157" s="211">
        <v>46.98</v>
      </c>
      <c r="AN157" s="211">
        <v>40.78</v>
      </c>
      <c r="AO157" s="211">
        <v>39.14</v>
      </c>
      <c r="AP157" s="211"/>
      <c r="AQ157" s="211"/>
      <c r="AR157" s="211">
        <v>0</v>
      </c>
      <c r="AS157" s="4"/>
      <c r="AT157" s="4"/>
      <c r="AU157" s="211">
        <v>23.49</v>
      </c>
      <c r="AV157" s="211">
        <v>20.39</v>
      </c>
      <c r="AW157" s="211">
        <v>39.14</v>
      </c>
      <c r="AX157" s="211"/>
      <c r="AY157" s="211"/>
      <c r="AZ157" s="211">
        <v>0</v>
      </c>
      <c r="BA157" s="4"/>
    </row>
    <row r="158" spans="2:53" x14ac:dyDescent="0.2">
      <c r="B158" s="90" t="s">
        <v>552</v>
      </c>
      <c r="C158" s="90"/>
      <c r="D158" s="180">
        <v>8240</v>
      </c>
      <c r="E158" s="191">
        <v>3</v>
      </c>
      <c r="F158" s="191"/>
      <c r="G158" s="191">
        <v>1</v>
      </c>
      <c r="H158" s="191">
        <v>1</v>
      </c>
      <c r="I158" s="191"/>
      <c r="J158" s="191">
        <v>0</v>
      </c>
      <c r="M158" s="190">
        <v>553.62999999999988</v>
      </c>
      <c r="N158" s="188">
        <v>110.1</v>
      </c>
      <c r="O158" s="188">
        <v>81.300000000000011</v>
      </c>
      <c r="P158" s="188">
        <v>6.06</v>
      </c>
      <c r="Q158" s="188"/>
      <c r="R158" s="188">
        <v>0</v>
      </c>
      <c r="S158" s="75"/>
      <c r="T158" s="75"/>
      <c r="U158" s="189">
        <v>110.72599999999997</v>
      </c>
      <c r="V158" s="189">
        <v>55.05</v>
      </c>
      <c r="W158" s="189">
        <v>40.650000000000006</v>
      </c>
      <c r="X158" s="189">
        <v>6.06</v>
      </c>
      <c r="Y158" s="189"/>
      <c r="Z158" s="189">
        <v>0</v>
      </c>
      <c r="AA158" s="4"/>
      <c r="AB158" s="90" t="s">
        <v>706</v>
      </c>
      <c r="AC158" s="90"/>
      <c r="AD158" s="180">
        <v>8080</v>
      </c>
      <c r="AE158" s="184">
        <v>82</v>
      </c>
      <c r="AF158" s="184">
        <v>24</v>
      </c>
      <c r="AG158" s="184">
        <v>7</v>
      </c>
      <c r="AH158" s="184">
        <v>15</v>
      </c>
      <c r="AI158" s="184">
        <v>13</v>
      </c>
      <c r="AJ158" s="184">
        <v>25</v>
      </c>
      <c r="AK158" s="4"/>
      <c r="AL158" s="4"/>
      <c r="AM158" s="211">
        <v>41470.019999999997</v>
      </c>
      <c r="AN158" s="211">
        <v>4835.09</v>
      </c>
      <c r="AO158" s="211">
        <v>5245.4</v>
      </c>
      <c r="AP158" s="211">
        <v>4153.4500000000007</v>
      </c>
      <c r="AQ158" s="211">
        <v>3770.91</v>
      </c>
      <c r="AR158" s="211">
        <v>22890.58</v>
      </c>
      <c r="AS158" s="4"/>
      <c r="AT158" s="4"/>
      <c r="AU158" s="211">
        <v>282.10897959183671</v>
      </c>
      <c r="AV158" s="211">
        <v>70.07376811594203</v>
      </c>
      <c r="AW158" s="211">
        <v>100.87307692307692</v>
      </c>
      <c r="AX158" s="211">
        <v>90.292391304347845</v>
      </c>
      <c r="AY158" s="211">
        <v>114.27</v>
      </c>
      <c r="AZ158" s="211">
        <v>137.89506024096386</v>
      </c>
      <c r="BA158" s="4"/>
    </row>
    <row r="159" spans="2:53" x14ac:dyDescent="0.2">
      <c r="B159" s="90" t="s">
        <v>552</v>
      </c>
      <c r="C159" s="90"/>
      <c r="D159" s="180">
        <v>8759</v>
      </c>
      <c r="E159" s="191"/>
      <c r="F159" s="191"/>
      <c r="G159" s="191">
        <v>1</v>
      </c>
      <c r="H159" s="191"/>
      <c r="I159" s="191"/>
      <c r="J159" s="191">
        <v>0</v>
      </c>
      <c r="M159" s="190">
        <v>10.85</v>
      </c>
      <c r="N159" s="188">
        <v>10.15</v>
      </c>
      <c r="O159" s="188">
        <v>11.56</v>
      </c>
      <c r="P159" s="188"/>
      <c r="Q159" s="188"/>
      <c r="R159" s="188">
        <v>0</v>
      </c>
      <c r="S159" s="75"/>
      <c r="T159" s="75"/>
      <c r="U159" s="189">
        <v>10.85</v>
      </c>
      <c r="V159" s="189">
        <v>10.15</v>
      </c>
      <c r="W159" s="189">
        <v>11.56</v>
      </c>
      <c r="X159" s="189"/>
      <c r="Y159" s="189"/>
      <c r="Z159" s="189">
        <v>0</v>
      </c>
      <c r="AA159" s="4"/>
      <c r="AB159" s="90" t="s">
        <v>710</v>
      </c>
      <c r="AC159" s="90"/>
      <c r="AD159" s="180">
        <v>8088</v>
      </c>
      <c r="AE159" s="184"/>
      <c r="AF159" s="184"/>
      <c r="AG159" s="184"/>
      <c r="AH159" s="184"/>
      <c r="AI159" s="184"/>
      <c r="AJ159" s="184">
        <v>4</v>
      </c>
      <c r="AK159" s="4"/>
      <c r="AL159" s="4"/>
      <c r="AM159" s="211">
        <v>81</v>
      </c>
      <c r="AN159" s="211">
        <v>83.35</v>
      </c>
      <c r="AO159" s="211">
        <v>94.5</v>
      </c>
      <c r="AP159" s="211">
        <v>78.53</v>
      </c>
      <c r="AQ159" s="211">
        <v>85.31</v>
      </c>
      <c r="AR159" s="211">
        <v>8003.2800000000007</v>
      </c>
      <c r="AS159" s="4"/>
      <c r="AT159" s="4"/>
      <c r="AU159" s="211">
        <v>40.5</v>
      </c>
      <c r="AV159" s="211">
        <v>41.674999999999997</v>
      </c>
      <c r="AW159" s="211">
        <v>47.25</v>
      </c>
      <c r="AX159" s="211">
        <v>39.265000000000001</v>
      </c>
      <c r="AY159" s="211">
        <v>42.655000000000001</v>
      </c>
      <c r="AZ159" s="211">
        <v>2000.8200000000002</v>
      </c>
      <c r="BA159" s="4"/>
    </row>
    <row r="160" spans="2:53" x14ac:dyDescent="0.2">
      <c r="B160" s="90" t="s">
        <v>554</v>
      </c>
      <c r="C160" s="90"/>
      <c r="D160" s="180">
        <v>8026</v>
      </c>
      <c r="E160" s="191">
        <v>45</v>
      </c>
      <c r="F160" s="191">
        <v>6</v>
      </c>
      <c r="G160" s="191">
        <v>14</v>
      </c>
      <c r="H160" s="191">
        <v>7</v>
      </c>
      <c r="I160" s="191">
        <v>6</v>
      </c>
      <c r="J160" s="191">
        <v>60</v>
      </c>
      <c r="M160" s="190">
        <v>13169.230000000001</v>
      </c>
      <c r="N160" s="188">
        <v>5713.2999999999993</v>
      </c>
      <c r="O160" s="188">
        <v>3963.6500000000005</v>
      </c>
      <c r="P160" s="188">
        <v>2443.4099999999994</v>
      </c>
      <c r="Q160" s="188">
        <v>2046.1999999999994</v>
      </c>
      <c r="R160" s="188">
        <v>28995.039999999997</v>
      </c>
      <c r="S160" s="75"/>
      <c r="T160" s="75"/>
      <c r="U160" s="189">
        <v>99.016766917293239</v>
      </c>
      <c r="V160" s="189">
        <v>66.433720930232553</v>
      </c>
      <c r="W160" s="189">
        <v>50.816025641025647</v>
      </c>
      <c r="X160" s="189">
        <v>37.590923076923069</v>
      </c>
      <c r="Y160" s="189">
        <v>34.103333333333325</v>
      </c>
      <c r="Z160" s="189">
        <v>210.10898550724636</v>
      </c>
      <c r="AA160" s="4"/>
      <c r="AB160" s="90" t="s">
        <v>711</v>
      </c>
      <c r="AC160" s="90"/>
      <c r="AD160" s="180">
        <v>8353</v>
      </c>
      <c r="AE160" s="184">
        <v>2</v>
      </c>
      <c r="AF160" s="184"/>
      <c r="AG160" s="184"/>
      <c r="AH160" s="184"/>
      <c r="AI160" s="184"/>
      <c r="AJ160" s="184">
        <v>1</v>
      </c>
      <c r="AK160" s="4"/>
      <c r="AL160" s="4"/>
      <c r="AM160" s="211">
        <v>7.0600000000000005</v>
      </c>
      <c r="AN160" s="211">
        <v>5</v>
      </c>
      <c r="AO160" s="211">
        <v>4.6399999999999997</v>
      </c>
      <c r="AP160" s="211"/>
      <c r="AQ160" s="211"/>
      <c r="AR160" s="211">
        <v>2583.3000000000002</v>
      </c>
      <c r="AS160" s="4"/>
      <c r="AT160" s="4"/>
      <c r="AU160" s="211">
        <v>2.3533333333333335</v>
      </c>
      <c r="AV160" s="211">
        <v>5</v>
      </c>
      <c r="AW160" s="211">
        <v>4.6399999999999997</v>
      </c>
      <c r="AX160" s="211"/>
      <c r="AY160" s="211"/>
      <c r="AZ160" s="211">
        <v>861.1</v>
      </c>
      <c r="BA160" s="4"/>
    </row>
    <row r="161" spans="2:53" x14ac:dyDescent="0.2">
      <c r="B161" s="90" t="s">
        <v>555</v>
      </c>
      <c r="C161" s="90"/>
      <c r="D161" s="180">
        <v>8027</v>
      </c>
      <c r="E161" s="191">
        <v>37</v>
      </c>
      <c r="F161" s="191">
        <v>24</v>
      </c>
      <c r="G161" s="191">
        <v>25</v>
      </c>
      <c r="H161" s="191">
        <v>14</v>
      </c>
      <c r="I161" s="191">
        <v>11</v>
      </c>
      <c r="J161" s="191">
        <v>90</v>
      </c>
      <c r="M161" s="190">
        <v>15359.589999999991</v>
      </c>
      <c r="N161" s="188">
        <v>4954.7000000000035</v>
      </c>
      <c r="O161" s="188">
        <v>6393.9299999999994</v>
      </c>
      <c r="P161" s="188">
        <v>2954.5100000000025</v>
      </c>
      <c r="Q161" s="188">
        <v>2301.940000000001</v>
      </c>
      <c r="R161" s="188">
        <v>38396.990000000005</v>
      </c>
      <c r="S161" s="75"/>
      <c r="T161" s="75"/>
      <c r="U161" s="189">
        <v>85.331055555555508</v>
      </c>
      <c r="V161" s="189">
        <v>34.407638888888911</v>
      </c>
      <c r="W161" s="189">
        <v>49.952578124999995</v>
      </c>
      <c r="X161" s="189">
        <v>36.931375000000031</v>
      </c>
      <c r="Y161" s="189">
        <v>26.158409090909103</v>
      </c>
      <c r="Z161" s="189">
        <v>191.02980099502491</v>
      </c>
      <c r="AA161" s="4"/>
      <c r="AB161" s="90" t="s">
        <v>713</v>
      </c>
      <c r="AC161" s="90"/>
      <c r="AD161" s="180">
        <v>8081</v>
      </c>
      <c r="AE161" s="184">
        <v>48</v>
      </c>
      <c r="AF161" s="184">
        <v>16</v>
      </c>
      <c r="AG161" s="184">
        <v>8</v>
      </c>
      <c r="AH161" s="184">
        <v>15</v>
      </c>
      <c r="AI161" s="184">
        <v>11</v>
      </c>
      <c r="AJ161" s="184">
        <v>27</v>
      </c>
      <c r="AK161" s="4"/>
      <c r="AL161" s="4"/>
      <c r="AM161" s="211">
        <v>30368.640000000003</v>
      </c>
      <c r="AN161" s="211">
        <v>4894.96</v>
      </c>
      <c r="AO161" s="211">
        <v>1943.8899999999996</v>
      </c>
      <c r="AP161" s="211">
        <v>2371.6099999999997</v>
      </c>
      <c r="AQ161" s="211">
        <v>2615.0199999999995</v>
      </c>
      <c r="AR161" s="211">
        <v>14154.980000000001</v>
      </c>
      <c r="AS161" s="4"/>
      <c r="AT161" s="4"/>
      <c r="AU161" s="211">
        <v>273.59135135135136</v>
      </c>
      <c r="AV161" s="211">
        <v>75.30707692307692</v>
      </c>
      <c r="AW161" s="211">
        <v>34.712321428571421</v>
      </c>
      <c r="AX161" s="211">
        <v>50.459787234042544</v>
      </c>
      <c r="AY161" s="211">
        <v>74.714857142857127</v>
      </c>
      <c r="AZ161" s="211">
        <v>113.23984000000002</v>
      </c>
      <c r="BA161" s="4"/>
    </row>
    <row r="162" spans="2:53" x14ac:dyDescent="0.2">
      <c r="B162" s="90" t="s">
        <v>557</v>
      </c>
      <c r="C162" s="90"/>
      <c r="D162" s="180">
        <v>8028</v>
      </c>
      <c r="E162" s="191">
        <v>397</v>
      </c>
      <c r="F162" s="191">
        <v>188</v>
      </c>
      <c r="G162" s="191">
        <v>86</v>
      </c>
      <c r="H162" s="191">
        <v>86</v>
      </c>
      <c r="I162" s="191">
        <v>64</v>
      </c>
      <c r="J162" s="191">
        <v>476</v>
      </c>
      <c r="M162" s="190">
        <v>141398.8900000001</v>
      </c>
      <c r="N162" s="188">
        <v>62840.459999999919</v>
      </c>
      <c r="O162" s="188">
        <v>31428.849999999984</v>
      </c>
      <c r="P162" s="188">
        <v>30025.629999999939</v>
      </c>
      <c r="Q162" s="188">
        <v>22646.649999999961</v>
      </c>
      <c r="R162" s="188">
        <v>174364.65999999989</v>
      </c>
      <c r="S162" s="75"/>
      <c r="T162" s="75"/>
      <c r="U162" s="189">
        <v>120.85375213675222</v>
      </c>
      <c r="V162" s="189">
        <v>78.945301507537593</v>
      </c>
      <c r="W162" s="189">
        <v>51.187052117263818</v>
      </c>
      <c r="X162" s="189">
        <v>54.791295620437843</v>
      </c>
      <c r="Y162" s="189">
        <v>48.390277777777698</v>
      </c>
      <c r="Z162" s="189">
        <v>134.43690053970693</v>
      </c>
      <c r="AA162" s="4"/>
      <c r="AB162" s="90" t="s">
        <v>715</v>
      </c>
      <c r="AC162" s="90"/>
      <c r="AD162" s="180">
        <v>8083</v>
      </c>
      <c r="AE162" s="184">
        <v>14</v>
      </c>
      <c r="AF162" s="184">
        <v>7</v>
      </c>
      <c r="AG162" s="184">
        <v>2</v>
      </c>
      <c r="AH162" s="184">
        <v>4</v>
      </c>
      <c r="AI162" s="184">
        <v>10</v>
      </c>
      <c r="AJ162" s="184">
        <v>13</v>
      </c>
      <c r="AK162" s="4"/>
      <c r="AL162" s="4"/>
      <c r="AM162" s="211">
        <v>7694.6600000000026</v>
      </c>
      <c r="AN162" s="211">
        <v>3407.2700000000009</v>
      </c>
      <c r="AO162" s="211">
        <v>1173.7000000000003</v>
      </c>
      <c r="AP162" s="211">
        <v>598.35</v>
      </c>
      <c r="AQ162" s="211">
        <v>596.83000000000004</v>
      </c>
      <c r="AR162" s="211">
        <v>5818.9800000000005</v>
      </c>
      <c r="AS162" s="4"/>
      <c r="AT162" s="4"/>
      <c r="AU162" s="211">
        <v>197.29897435897442</v>
      </c>
      <c r="AV162" s="211">
        <v>126.19518518518522</v>
      </c>
      <c r="AW162" s="211">
        <v>46.948000000000008</v>
      </c>
      <c r="AX162" s="211">
        <v>23.013461538461538</v>
      </c>
      <c r="AY162" s="211">
        <v>27.128636363636364</v>
      </c>
      <c r="AZ162" s="211">
        <v>116.37960000000001</v>
      </c>
      <c r="BA162" s="4"/>
    </row>
    <row r="163" spans="2:53" x14ac:dyDescent="0.2">
      <c r="B163" s="90" t="s">
        <v>557</v>
      </c>
      <c r="C163" s="90"/>
      <c r="D163" s="180">
        <v>8071</v>
      </c>
      <c r="E163" s="191"/>
      <c r="F163" s="191">
        <v>1</v>
      </c>
      <c r="G163" s="191"/>
      <c r="H163" s="191"/>
      <c r="I163" s="191"/>
      <c r="J163" s="191">
        <v>0</v>
      </c>
      <c r="M163" s="190">
        <v>138.06</v>
      </c>
      <c r="N163" s="188">
        <v>0.28000000000000003</v>
      </c>
      <c r="O163" s="188"/>
      <c r="P163" s="188"/>
      <c r="Q163" s="188"/>
      <c r="R163" s="188">
        <v>0</v>
      </c>
      <c r="S163" s="75"/>
      <c r="T163" s="75"/>
      <c r="U163" s="189">
        <v>138.06</v>
      </c>
      <c r="V163" s="189">
        <v>0.28000000000000003</v>
      </c>
      <c r="W163" s="189"/>
      <c r="X163" s="189"/>
      <c r="Y163" s="189"/>
      <c r="Z163" s="189">
        <v>0</v>
      </c>
      <c r="AA163" s="4"/>
      <c r="AB163" s="90" t="s">
        <v>716</v>
      </c>
      <c r="AC163" s="90"/>
      <c r="AD163" s="180">
        <v>8244</v>
      </c>
      <c r="AE163" s="184">
        <v>25</v>
      </c>
      <c r="AF163" s="184">
        <v>7</v>
      </c>
      <c r="AG163" s="184">
        <v>4</v>
      </c>
      <c r="AH163" s="184">
        <v>6</v>
      </c>
      <c r="AI163" s="184">
        <v>14</v>
      </c>
      <c r="AJ163" s="184">
        <v>17</v>
      </c>
      <c r="AK163" s="4"/>
      <c r="AL163" s="4"/>
      <c r="AM163" s="211">
        <v>7072.1100000000015</v>
      </c>
      <c r="AN163" s="211">
        <v>3683.82</v>
      </c>
      <c r="AO163" s="211">
        <v>1025.4000000000003</v>
      </c>
      <c r="AP163" s="211">
        <v>1740.82</v>
      </c>
      <c r="AQ163" s="211">
        <v>3838.7500000000005</v>
      </c>
      <c r="AR163" s="211">
        <v>13467.21</v>
      </c>
      <c r="AS163" s="4"/>
      <c r="AT163" s="4"/>
      <c r="AU163" s="211">
        <v>107.15318181818184</v>
      </c>
      <c r="AV163" s="211">
        <v>92.095500000000001</v>
      </c>
      <c r="AW163" s="211">
        <v>30.158823529411773</v>
      </c>
      <c r="AX163" s="211">
        <v>51.200588235294113</v>
      </c>
      <c r="AY163" s="211">
        <v>132.37068965517244</v>
      </c>
      <c r="AZ163" s="211">
        <v>184.48232876712328</v>
      </c>
      <c r="BA163" s="4"/>
    </row>
    <row r="164" spans="2:53" x14ac:dyDescent="0.2">
      <c r="B164" s="90" t="s">
        <v>557</v>
      </c>
      <c r="C164" s="90"/>
      <c r="D164" s="180">
        <v>8343</v>
      </c>
      <c r="E164" s="191"/>
      <c r="F164" s="191">
        <v>1</v>
      </c>
      <c r="G164" s="191"/>
      <c r="H164" s="191"/>
      <c r="I164" s="191"/>
      <c r="J164" s="191">
        <v>0</v>
      </c>
      <c r="M164" s="190"/>
      <c r="N164" s="188">
        <v>1690.63</v>
      </c>
      <c r="O164" s="188"/>
      <c r="P164" s="188"/>
      <c r="Q164" s="188"/>
      <c r="R164" s="188">
        <v>0</v>
      </c>
      <c r="S164" s="75"/>
      <c r="T164" s="75"/>
      <c r="U164" s="189"/>
      <c r="V164" s="189">
        <v>1690.63</v>
      </c>
      <c r="W164" s="189"/>
      <c r="X164" s="189"/>
      <c r="Y164" s="189"/>
      <c r="Z164" s="189">
        <v>0</v>
      </c>
      <c r="AA164" s="4"/>
      <c r="AB164" s="90" t="s">
        <v>720</v>
      </c>
      <c r="AC164" s="90"/>
      <c r="AD164" s="180">
        <v>8062</v>
      </c>
      <c r="AE164" s="184"/>
      <c r="AF164" s="184"/>
      <c r="AG164" s="184"/>
      <c r="AH164" s="184"/>
      <c r="AI164" s="184"/>
      <c r="AJ164" s="184">
        <v>1</v>
      </c>
      <c r="AK164" s="4"/>
      <c r="AL164" s="4"/>
      <c r="AM164" s="211">
        <v>3.94</v>
      </c>
      <c r="AN164" s="211"/>
      <c r="AO164" s="211"/>
      <c r="AP164" s="211"/>
      <c r="AQ164" s="211">
        <v>4.1399999999999997</v>
      </c>
      <c r="AR164" s="211">
        <v>380.7</v>
      </c>
      <c r="AS164" s="4"/>
      <c r="AT164" s="4"/>
      <c r="AU164" s="211">
        <v>3.94</v>
      </c>
      <c r="AV164" s="211"/>
      <c r="AW164" s="211"/>
      <c r="AX164" s="211"/>
      <c r="AY164" s="211">
        <v>4.1399999999999997</v>
      </c>
      <c r="AZ164" s="211">
        <v>380.7</v>
      </c>
      <c r="BA164" s="4"/>
    </row>
    <row r="165" spans="2:53" x14ac:dyDescent="0.2">
      <c r="B165" s="90" t="s">
        <v>558</v>
      </c>
      <c r="C165" s="90"/>
      <c r="D165" s="180">
        <v>8029</v>
      </c>
      <c r="E165" s="191">
        <v>106</v>
      </c>
      <c r="F165" s="191">
        <v>49</v>
      </c>
      <c r="G165" s="191">
        <v>20</v>
      </c>
      <c r="H165" s="191">
        <v>15</v>
      </c>
      <c r="I165" s="191">
        <v>17</v>
      </c>
      <c r="J165" s="191">
        <v>120</v>
      </c>
      <c r="M165" s="190">
        <v>34926.620000000003</v>
      </c>
      <c r="N165" s="188">
        <v>15209.599999999991</v>
      </c>
      <c r="O165" s="188">
        <v>10110.459999999995</v>
      </c>
      <c r="P165" s="188">
        <v>5915.8999999999987</v>
      </c>
      <c r="Q165" s="188">
        <v>5567.9500000000016</v>
      </c>
      <c r="R165" s="188">
        <v>68002.95</v>
      </c>
      <c r="S165" s="75"/>
      <c r="T165" s="75"/>
      <c r="U165" s="189">
        <v>112.66651612903226</v>
      </c>
      <c r="V165" s="189">
        <v>74.193170731707269</v>
      </c>
      <c r="W165" s="189">
        <v>63.190374999999975</v>
      </c>
      <c r="X165" s="189">
        <v>41.369930069930064</v>
      </c>
      <c r="Y165" s="189">
        <v>42.830384615384631</v>
      </c>
      <c r="Z165" s="189">
        <v>207.96009174311925</v>
      </c>
      <c r="AA165" s="4"/>
      <c r="AB165" s="90" t="s">
        <v>723</v>
      </c>
      <c r="AC165" s="90"/>
      <c r="AD165" s="180">
        <v>8246</v>
      </c>
      <c r="AE165" s="184">
        <v>1</v>
      </c>
      <c r="AF165" s="184"/>
      <c r="AG165" s="184"/>
      <c r="AH165" s="184"/>
      <c r="AI165" s="184"/>
      <c r="AJ165" s="184">
        <v>0</v>
      </c>
      <c r="AK165" s="4"/>
      <c r="AL165" s="4"/>
      <c r="AM165" s="211">
        <v>0.01</v>
      </c>
      <c r="AN165" s="211"/>
      <c r="AO165" s="211"/>
      <c r="AP165" s="211"/>
      <c r="AQ165" s="211"/>
      <c r="AR165" s="211">
        <v>0</v>
      </c>
      <c r="AS165" s="4"/>
      <c r="AT165" s="4"/>
      <c r="AU165" s="211">
        <v>0.01</v>
      </c>
      <c r="AV165" s="211"/>
      <c r="AW165" s="211"/>
      <c r="AX165" s="211"/>
      <c r="AY165" s="211"/>
      <c r="AZ165" s="211">
        <v>0</v>
      </c>
      <c r="BA165" s="4"/>
    </row>
    <row r="166" spans="2:53" x14ac:dyDescent="0.2">
      <c r="B166" s="90" t="s">
        <v>560</v>
      </c>
      <c r="C166" s="90"/>
      <c r="D166" s="180">
        <v>8021</v>
      </c>
      <c r="E166" s="191">
        <v>1</v>
      </c>
      <c r="F166" s="191"/>
      <c r="G166" s="191"/>
      <c r="H166" s="191"/>
      <c r="I166" s="191"/>
      <c r="J166" s="191">
        <v>0</v>
      </c>
      <c r="M166" s="190">
        <v>0.21</v>
      </c>
      <c r="N166" s="188"/>
      <c r="O166" s="188"/>
      <c r="P166" s="188"/>
      <c r="Q166" s="188"/>
      <c r="R166" s="188">
        <v>0</v>
      </c>
      <c r="S166" s="75"/>
      <c r="T166" s="75"/>
      <c r="U166" s="189">
        <v>0.21</v>
      </c>
      <c r="V166" s="189"/>
      <c r="W166" s="189"/>
      <c r="X166" s="189"/>
      <c r="Y166" s="189"/>
      <c r="Z166" s="189">
        <v>0</v>
      </c>
      <c r="AA166" s="4"/>
      <c r="AB166" s="90" t="s">
        <v>726</v>
      </c>
      <c r="AC166" s="90"/>
      <c r="AD166" s="180">
        <v>8088</v>
      </c>
      <c r="AE166" s="184"/>
      <c r="AF166" s="184"/>
      <c r="AG166" s="184">
        <v>1</v>
      </c>
      <c r="AH166" s="184"/>
      <c r="AI166" s="184"/>
      <c r="AJ166" s="184">
        <v>0</v>
      </c>
      <c r="AK166" s="4"/>
      <c r="AL166" s="4"/>
      <c r="AM166" s="211">
        <v>40.94</v>
      </c>
      <c r="AN166" s="211">
        <v>17.55</v>
      </c>
      <c r="AO166" s="211">
        <v>45</v>
      </c>
      <c r="AP166" s="211"/>
      <c r="AQ166" s="211"/>
      <c r="AR166" s="211">
        <v>0</v>
      </c>
      <c r="AS166" s="4"/>
      <c r="AT166" s="4"/>
      <c r="AU166" s="211">
        <v>40.94</v>
      </c>
      <c r="AV166" s="211">
        <v>17.55</v>
      </c>
      <c r="AW166" s="211">
        <v>45</v>
      </c>
      <c r="AX166" s="211"/>
      <c r="AY166" s="211"/>
      <c r="AZ166" s="211">
        <v>0</v>
      </c>
      <c r="BA166" s="4"/>
    </row>
    <row r="167" spans="2:53" x14ac:dyDescent="0.2">
      <c r="B167" s="90" t="s">
        <v>561</v>
      </c>
      <c r="C167" s="90"/>
      <c r="D167" s="180">
        <v>8012</v>
      </c>
      <c r="E167" s="191">
        <v>67</v>
      </c>
      <c r="F167" s="191">
        <v>20</v>
      </c>
      <c r="G167" s="191">
        <v>5</v>
      </c>
      <c r="H167" s="191">
        <v>4</v>
      </c>
      <c r="I167" s="191">
        <v>3</v>
      </c>
      <c r="J167" s="191">
        <v>32</v>
      </c>
      <c r="M167" s="190">
        <v>13811.449999999999</v>
      </c>
      <c r="N167" s="188">
        <v>3757.2000000000007</v>
      </c>
      <c r="O167" s="188">
        <v>1450.86</v>
      </c>
      <c r="P167" s="188">
        <v>1325.6599999999999</v>
      </c>
      <c r="Q167" s="188">
        <v>1162.3399999999999</v>
      </c>
      <c r="R167" s="188">
        <v>10715.849999999999</v>
      </c>
      <c r="S167" s="75"/>
      <c r="T167" s="75"/>
      <c r="U167" s="189">
        <v>114.14421487603305</v>
      </c>
      <c r="V167" s="189">
        <v>65.915789473684228</v>
      </c>
      <c r="W167" s="189">
        <v>51.816428571428567</v>
      </c>
      <c r="X167" s="189">
        <v>40.171515151515145</v>
      </c>
      <c r="Y167" s="189">
        <v>41.512142857142855</v>
      </c>
      <c r="Z167" s="189">
        <v>81.800381679389304</v>
      </c>
      <c r="AA167" s="4"/>
      <c r="AB167" s="90" t="s">
        <v>729</v>
      </c>
      <c r="AC167" s="90"/>
      <c r="AD167" s="180">
        <v>8247</v>
      </c>
      <c r="AE167" s="184">
        <v>3</v>
      </c>
      <c r="AF167" s="184">
        <v>1</v>
      </c>
      <c r="AG167" s="184"/>
      <c r="AH167" s="184">
        <v>2</v>
      </c>
      <c r="AI167" s="184">
        <v>3</v>
      </c>
      <c r="AJ167" s="184">
        <v>5</v>
      </c>
      <c r="AK167" s="4"/>
      <c r="AL167" s="4"/>
      <c r="AM167" s="211">
        <v>1059.75</v>
      </c>
      <c r="AN167" s="211">
        <v>888.82</v>
      </c>
      <c r="AO167" s="211">
        <v>28.93</v>
      </c>
      <c r="AP167" s="211">
        <v>857.46</v>
      </c>
      <c r="AQ167" s="211">
        <v>251.01000000000002</v>
      </c>
      <c r="AR167" s="211">
        <v>1042.06</v>
      </c>
      <c r="AS167" s="4"/>
      <c r="AT167" s="4"/>
      <c r="AU167" s="211">
        <v>88.3125</v>
      </c>
      <c r="AV167" s="211">
        <v>98.75777777777779</v>
      </c>
      <c r="AW167" s="211">
        <v>3.61625</v>
      </c>
      <c r="AX167" s="211">
        <v>95.273333333333341</v>
      </c>
      <c r="AY167" s="211">
        <v>35.85857142857143</v>
      </c>
      <c r="AZ167" s="211">
        <v>74.432857142857145</v>
      </c>
      <c r="BA167" s="4"/>
    </row>
    <row r="168" spans="2:53" x14ac:dyDescent="0.2">
      <c r="B168" s="90" t="s">
        <v>561</v>
      </c>
      <c r="C168" s="90"/>
      <c r="D168" s="180">
        <v>8021</v>
      </c>
      <c r="E168" s="191">
        <v>24</v>
      </c>
      <c r="F168" s="191">
        <v>8</v>
      </c>
      <c r="G168" s="191">
        <v>12</v>
      </c>
      <c r="H168" s="191">
        <v>4</v>
      </c>
      <c r="I168" s="191">
        <v>5</v>
      </c>
      <c r="J168" s="191">
        <v>33</v>
      </c>
      <c r="M168" s="190">
        <v>9549.7599999999966</v>
      </c>
      <c r="N168" s="188">
        <v>2673.1200000000003</v>
      </c>
      <c r="O168" s="188">
        <v>3026.9100000000003</v>
      </c>
      <c r="P168" s="188">
        <v>1353.54</v>
      </c>
      <c r="Q168" s="188">
        <v>1483.9299999999998</v>
      </c>
      <c r="R168" s="188">
        <v>14306.2</v>
      </c>
      <c r="S168" s="75"/>
      <c r="T168" s="75"/>
      <c r="U168" s="189">
        <v>119.37199999999996</v>
      </c>
      <c r="V168" s="189">
        <v>48.602181818181826</v>
      </c>
      <c r="W168" s="189">
        <v>61.773673469387759</v>
      </c>
      <c r="X168" s="189">
        <v>36.582162162162163</v>
      </c>
      <c r="Y168" s="189">
        <v>43.644999999999996</v>
      </c>
      <c r="Z168" s="189">
        <v>166.35116279069769</v>
      </c>
      <c r="AA168" s="4"/>
      <c r="AB168" s="90" t="s">
        <v>731</v>
      </c>
      <c r="AC168" s="90"/>
      <c r="AD168" s="180">
        <v>8084</v>
      </c>
      <c r="AE168" s="184">
        <v>6</v>
      </c>
      <c r="AF168" s="184">
        <v>3</v>
      </c>
      <c r="AG168" s="184"/>
      <c r="AH168" s="184">
        <v>3</v>
      </c>
      <c r="AI168" s="184">
        <v>2</v>
      </c>
      <c r="AJ168" s="184">
        <v>5</v>
      </c>
      <c r="AK168" s="4"/>
      <c r="AL168" s="4"/>
      <c r="AM168" s="211">
        <v>6323.73</v>
      </c>
      <c r="AN168" s="211">
        <v>3875.52</v>
      </c>
      <c r="AO168" s="211">
        <v>3523.06</v>
      </c>
      <c r="AP168" s="211">
        <v>3552.04</v>
      </c>
      <c r="AQ168" s="211">
        <v>3980.3300000000004</v>
      </c>
      <c r="AR168" s="211">
        <v>14880.52</v>
      </c>
      <c r="AS168" s="4"/>
      <c r="AT168" s="4"/>
      <c r="AU168" s="211">
        <v>351.31833333333333</v>
      </c>
      <c r="AV168" s="211">
        <v>322.95999999999998</v>
      </c>
      <c r="AW168" s="211">
        <v>440.38249999999999</v>
      </c>
      <c r="AX168" s="211">
        <v>394.67111111111109</v>
      </c>
      <c r="AY168" s="211">
        <v>568.6185714285715</v>
      </c>
      <c r="AZ168" s="211">
        <v>783.18526315789472</v>
      </c>
      <c r="BA168" s="4"/>
    </row>
    <row r="169" spans="2:53" x14ac:dyDescent="0.2">
      <c r="B169" s="90" t="s">
        <v>561</v>
      </c>
      <c r="C169" s="90"/>
      <c r="D169" s="180">
        <v>8029</v>
      </c>
      <c r="E169" s="191">
        <v>14</v>
      </c>
      <c r="F169" s="191">
        <v>5</v>
      </c>
      <c r="G169" s="191">
        <v>1</v>
      </c>
      <c r="H169" s="191">
        <v>2</v>
      </c>
      <c r="I169" s="191">
        <v>3</v>
      </c>
      <c r="J169" s="191">
        <v>7</v>
      </c>
      <c r="M169" s="190">
        <v>2856.1000000000004</v>
      </c>
      <c r="N169" s="188">
        <v>1396.2399999999996</v>
      </c>
      <c r="O169" s="188">
        <v>495.38</v>
      </c>
      <c r="P169" s="188">
        <v>459.66</v>
      </c>
      <c r="Q169" s="188">
        <v>303.53999999999996</v>
      </c>
      <c r="R169" s="188">
        <v>1347.8899999999996</v>
      </c>
      <c r="S169" s="75"/>
      <c r="T169" s="75"/>
      <c r="U169" s="189">
        <v>98.486206896551735</v>
      </c>
      <c r="V169" s="189">
        <v>82.131764705882333</v>
      </c>
      <c r="W169" s="189">
        <v>41.281666666666666</v>
      </c>
      <c r="X169" s="189">
        <v>41.787272727272729</v>
      </c>
      <c r="Y169" s="189">
        <v>33.726666666666659</v>
      </c>
      <c r="Z169" s="189">
        <v>42.121562499999989</v>
      </c>
      <c r="AA169" s="4"/>
      <c r="AB169" s="90" t="s">
        <v>734</v>
      </c>
      <c r="AC169" s="90"/>
      <c r="AD169" s="180">
        <v>8248</v>
      </c>
      <c r="AE169" s="184">
        <v>1</v>
      </c>
      <c r="AF169" s="184"/>
      <c r="AG169" s="184"/>
      <c r="AH169" s="184"/>
      <c r="AI169" s="184"/>
      <c r="AJ169" s="184">
        <v>0</v>
      </c>
      <c r="AK169" s="4"/>
      <c r="AL169" s="4"/>
      <c r="AM169" s="211">
        <v>174.15</v>
      </c>
      <c r="AN169" s="211"/>
      <c r="AO169" s="211"/>
      <c r="AP169" s="211"/>
      <c r="AQ169" s="211"/>
      <c r="AR169" s="211">
        <v>0</v>
      </c>
      <c r="AS169" s="4"/>
      <c r="AT169" s="4"/>
      <c r="AU169" s="211">
        <v>174.15</v>
      </c>
      <c r="AV169" s="211"/>
      <c r="AW169" s="211"/>
      <c r="AX169" s="211"/>
      <c r="AY169" s="211"/>
      <c r="AZ169" s="211">
        <v>0</v>
      </c>
      <c r="BA169" s="4"/>
    </row>
    <row r="170" spans="2:53" x14ac:dyDescent="0.2">
      <c r="B170" s="90" t="s">
        <v>561</v>
      </c>
      <c r="C170" s="90"/>
      <c r="D170" s="180">
        <v>8081</v>
      </c>
      <c r="E170" s="191">
        <v>111</v>
      </c>
      <c r="F170" s="191">
        <v>24</v>
      </c>
      <c r="G170" s="191">
        <v>8</v>
      </c>
      <c r="H170" s="191">
        <v>9</v>
      </c>
      <c r="I170" s="191">
        <v>8</v>
      </c>
      <c r="J170" s="191">
        <v>51</v>
      </c>
      <c r="M170" s="190">
        <v>27295.02</v>
      </c>
      <c r="N170" s="188">
        <v>5824.9199999999973</v>
      </c>
      <c r="O170" s="188">
        <v>2237.0000000000005</v>
      </c>
      <c r="P170" s="188">
        <v>2099.0400000000004</v>
      </c>
      <c r="Q170" s="188">
        <v>4087.4300000000007</v>
      </c>
      <c r="R170" s="188">
        <v>25253.55999999999</v>
      </c>
      <c r="S170" s="75"/>
      <c r="T170" s="75"/>
      <c r="U170" s="189">
        <v>135.79611940298508</v>
      </c>
      <c r="V170" s="189">
        <v>68.528470588235265</v>
      </c>
      <c r="W170" s="189">
        <v>45.653061224489804</v>
      </c>
      <c r="X170" s="189">
        <v>39.604528301886802</v>
      </c>
      <c r="Y170" s="189">
        <v>92.896136363636387</v>
      </c>
      <c r="Z170" s="189">
        <v>119.68511848341228</v>
      </c>
      <c r="AA170" s="4"/>
      <c r="AB170" s="90" t="s">
        <v>737</v>
      </c>
      <c r="AC170" s="90"/>
      <c r="AD170" s="180">
        <v>8085</v>
      </c>
      <c r="AE170" s="184">
        <v>25</v>
      </c>
      <c r="AF170" s="184">
        <v>14</v>
      </c>
      <c r="AG170" s="184"/>
      <c r="AH170" s="184">
        <v>3</v>
      </c>
      <c r="AI170" s="184">
        <v>8</v>
      </c>
      <c r="AJ170" s="184">
        <v>14</v>
      </c>
      <c r="AK170" s="4"/>
      <c r="AL170" s="4"/>
      <c r="AM170" s="211">
        <v>26980.530000000002</v>
      </c>
      <c r="AN170" s="211">
        <v>1963.5399999999997</v>
      </c>
      <c r="AO170" s="211">
        <v>861.02</v>
      </c>
      <c r="AP170" s="211">
        <v>817.91</v>
      </c>
      <c r="AQ170" s="211">
        <v>895.50999999999988</v>
      </c>
      <c r="AR170" s="211">
        <v>42131.689999999995</v>
      </c>
      <c r="AS170" s="4"/>
      <c r="AT170" s="4"/>
      <c r="AU170" s="211">
        <v>509.06660377358497</v>
      </c>
      <c r="AV170" s="211">
        <v>63.339999999999989</v>
      </c>
      <c r="AW170" s="211">
        <v>53.813749999999999</v>
      </c>
      <c r="AX170" s="211">
        <v>43.047894736842103</v>
      </c>
      <c r="AY170" s="211">
        <v>52.677058823529407</v>
      </c>
      <c r="AZ170" s="211">
        <v>658.30765624999992</v>
      </c>
      <c r="BA170" s="4"/>
    </row>
    <row r="171" spans="2:53" x14ac:dyDescent="0.2">
      <c r="B171" s="90" t="s">
        <v>561</v>
      </c>
      <c r="C171" s="90"/>
      <c r="D171" s="180">
        <v>8083</v>
      </c>
      <c r="E171" s="191">
        <v>4</v>
      </c>
      <c r="F171" s="191">
        <v>2</v>
      </c>
      <c r="G171" s="191">
        <v>3</v>
      </c>
      <c r="H171" s="191"/>
      <c r="I171" s="191"/>
      <c r="J171" s="191">
        <v>3</v>
      </c>
      <c r="M171" s="190">
        <v>878.25</v>
      </c>
      <c r="N171" s="188">
        <v>420.65999999999997</v>
      </c>
      <c r="O171" s="188">
        <v>241.53000000000003</v>
      </c>
      <c r="P171" s="188">
        <v>118.47</v>
      </c>
      <c r="Q171" s="188">
        <v>128.91</v>
      </c>
      <c r="R171" s="188">
        <v>741.88</v>
      </c>
      <c r="S171" s="75"/>
      <c r="T171" s="75"/>
      <c r="U171" s="189">
        <v>79.840909090909093</v>
      </c>
      <c r="V171" s="189">
        <v>60.094285714285711</v>
      </c>
      <c r="W171" s="189">
        <v>40.255000000000003</v>
      </c>
      <c r="X171" s="189">
        <v>39.49</v>
      </c>
      <c r="Y171" s="189">
        <v>42.97</v>
      </c>
      <c r="Z171" s="189">
        <v>61.823333333333331</v>
      </c>
      <c r="AA171" s="4"/>
      <c r="AB171" s="90" t="s">
        <v>740</v>
      </c>
      <c r="AC171" s="90"/>
      <c r="AD171" s="180">
        <v>8088</v>
      </c>
      <c r="AE171" s="184">
        <v>2</v>
      </c>
      <c r="AF171" s="184"/>
      <c r="AG171" s="184"/>
      <c r="AH171" s="184"/>
      <c r="AI171" s="184">
        <v>1</v>
      </c>
      <c r="AJ171" s="184">
        <v>6</v>
      </c>
      <c r="AK171" s="4"/>
      <c r="AL171" s="4"/>
      <c r="AM171" s="211">
        <v>221.8</v>
      </c>
      <c r="AN171" s="211">
        <v>81.64</v>
      </c>
      <c r="AO171" s="211">
        <v>95.59</v>
      </c>
      <c r="AP171" s="211">
        <v>148.87</v>
      </c>
      <c r="AQ171" s="211">
        <v>48.49</v>
      </c>
      <c r="AR171" s="211">
        <v>7419.7400000000007</v>
      </c>
      <c r="AS171" s="4"/>
      <c r="AT171" s="4"/>
      <c r="AU171" s="211">
        <v>55.45</v>
      </c>
      <c r="AV171" s="211">
        <v>40.82</v>
      </c>
      <c r="AW171" s="211">
        <v>31.863333333333333</v>
      </c>
      <c r="AX171" s="211">
        <v>49.623333333333335</v>
      </c>
      <c r="AY171" s="211">
        <v>16.163333333333334</v>
      </c>
      <c r="AZ171" s="211">
        <v>824.41555555555567</v>
      </c>
      <c r="BA171" s="4"/>
    </row>
    <row r="172" spans="2:53" x14ac:dyDescent="0.2">
      <c r="B172" s="90" t="s">
        <v>562</v>
      </c>
      <c r="C172" s="90"/>
      <c r="D172" s="180">
        <v>8219</v>
      </c>
      <c r="E172" s="191">
        <v>3</v>
      </c>
      <c r="F172" s="191">
        <v>3</v>
      </c>
      <c r="G172" s="191">
        <v>1</v>
      </c>
      <c r="H172" s="191"/>
      <c r="I172" s="191"/>
      <c r="J172" s="191">
        <v>4</v>
      </c>
      <c r="M172" s="190">
        <v>534.13999999999987</v>
      </c>
      <c r="N172" s="188">
        <v>2011.18</v>
      </c>
      <c r="O172" s="188">
        <v>105.89</v>
      </c>
      <c r="P172" s="188">
        <v>64.08</v>
      </c>
      <c r="Q172" s="188">
        <v>60.76</v>
      </c>
      <c r="R172" s="188">
        <v>458.25</v>
      </c>
      <c r="S172" s="75"/>
      <c r="T172" s="75"/>
      <c r="U172" s="189">
        <v>66.767499999999984</v>
      </c>
      <c r="V172" s="189">
        <v>335.19666666666666</v>
      </c>
      <c r="W172" s="189">
        <v>35.296666666666667</v>
      </c>
      <c r="X172" s="189">
        <v>32.04</v>
      </c>
      <c r="Y172" s="189">
        <v>30.38</v>
      </c>
      <c r="Z172" s="189">
        <v>41.659090909090907</v>
      </c>
      <c r="AA172" s="4"/>
      <c r="AB172" s="90" t="s">
        <v>747</v>
      </c>
      <c r="AC172" s="90"/>
      <c r="AD172" s="180">
        <v>8012</v>
      </c>
      <c r="AE172" s="184">
        <v>12</v>
      </c>
      <c r="AF172" s="184">
        <v>3</v>
      </c>
      <c r="AG172" s="184">
        <v>2</v>
      </c>
      <c r="AH172" s="184">
        <v>1</v>
      </c>
      <c r="AI172" s="184">
        <v>5</v>
      </c>
      <c r="AJ172" s="184">
        <v>2</v>
      </c>
      <c r="AK172" s="4"/>
      <c r="AL172" s="4"/>
      <c r="AM172" s="211">
        <v>3504.07</v>
      </c>
      <c r="AN172" s="211">
        <v>606.34</v>
      </c>
      <c r="AO172" s="211">
        <v>187.02</v>
      </c>
      <c r="AP172" s="211">
        <v>1710.2</v>
      </c>
      <c r="AQ172" s="211">
        <v>66.989999999999995</v>
      </c>
      <c r="AR172" s="211">
        <v>408.59</v>
      </c>
      <c r="AS172" s="4"/>
      <c r="AT172" s="4"/>
      <c r="AU172" s="211">
        <v>166.86047619047619</v>
      </c>
      <c r="AV172" s="211">
        <v>75.792500000000004</v>
      </c>
      <c r="AW172" s="211">
        <v>23.377500000000001</v>
      </c>
      <c r="AX172" s="211">
        <v>244.31428571428572</v>
      </c>
      <c r="AY172" s="211">
        <v>9.5699999999999985</v>
      </c>
      <c r="AZ172" s="211">
        <v>16.343599999999999</v>
      </c>
      <c r="BA172" s="4"/>
    </row>
    <row r="173" spans="2:53" x14ac:dyDescent="0.2">
      <c r="B173" s="90" t="s">
        <v>563</v>
      </c>
      <c r="C173" s="90"/>
      <c r="D173" s="180">
        <v>8027</v>
      </c>
      <c r="E173" s="191">
        <v>7</v>
      </c>
      <c r="F173" s="191">
        <v>3</v>
      </c>
      <c r="G173" s="191"/>
      <c r="H173" s="191">
        <v>2</v>
      </c>
      <c r="I173" s="191">
        <v>1</v>
      </c>
      <c r="J173" s="191">
        <v>10</v>
      </c>
      <c r="M173" s="190">
        <v>1450.4899999999998</v>
      </c>
      <c r="N173" s="188">
        <v>396.77000000000004</v>
      </c>
      <c r="O173" s="188">
        <v>350.61</v>
      </c>
      <c r="P173" s="188">
        <v>262.29999999999995</v>
      </c>
      <c r="Q173" s="188">
        <v>249.1</v>
      </c>
      <c r="R173" s="188">
        <v>3195.41</v>
      </c>
      <c r="S173" s="75"/>
      <c r="T173" s="75"/>
      <c r="U173" s="189">
        <v>65.931363636363628</v>
      </c>
      <c r="V173" s="189">
        <v>28.340714285714288</v>
      </c>
      <c r="W173" s="189">
        <v>31.873636363636365</v>
      </c>
      <c r="X173" s="189">
        <v>29.144444444444439</v>
      </c>
      <c r="Y173" s="189">
        <v>27.677777777777777</v>
      </c>
      <c r="Z173" s="189">
        <v>138.93086956521739</v>
      </c>
      <c r="AA173" s="4"/>
      <c r="AB173" s="90" t="s">
        <v>751</v>
      </c>
      <c r="AC173" s="90"/>
      <c r="AD173" s="180">
        <v>8302</v>
      </c>
      <c r="AE173" s="184">
        <v>2</v>
      </c>
      <c r="AF173" s="184"/>
      <c r="AG173" s="184"/>
      <c r="AH173" s="184"/>
      <c r="AI173" s="184"/>
      <c r="AJ173" s="184">
        <v>0</v>
      </c>
      <c r="AK173" s="4"/>
      <c r="AL173" s="4"/>
      <c r="AM173" s="211">
        <v>986.46</v>
      </c>
      <c r="AN173" s="211"/>
      <c r="AO173" s="211"/>
      <c r="AP173" s="211"/>
      <c r="AQ173" s="211"/>
      <c r="AR173" s="211">
        <v>0</v>
      </c>
      <c r="AS173" s="4"/>
      <c r="AT173" s="4"/>
      <c r="AU173" s="211">
        <v>493.23</v>
      </c>
      <c r="AV173" s="211"/>
      <c r="AW173" s="211"/>
      <c r="AX173" s="211"/>
      <c r="AY173" s="211"/>
      <c r="AZ173" s="211">
        <v>0</v>
      </c>
      <c r="BA173" s="4"/>
    </row>
    <row r="174" spans="2:53" x14ac:dyDescent="0.2">
      <c r="B174" s="90" t="s">
        <v>564</v>
      </c>
      <c r="C174" s="90"/>
      <c r="D174" s="180">
        <v>8032</v>
      </c>
      <c r="E174" s="191">
        <v>16</v>
      </c>
      <c r="F174" s="191">
        <v>4</v>
      </c>
      <c r="G174" s="191">
        <v>2</v>
      </c>
      <c r="H174" s="191">
        <v>2</v>
      </c>
      <c r="I174" s="191">
        <v>4</v>
      </c>
      <c r="J174" s="191">
        <v>12</v>
      </c>
      <c r="M174" s="190">
        <v>6084.95</v>
      </c>
      <c r="N174" s="188">
        <v>2963.7499999999991</v>
      </c>
      <c r="O174" s="188">
        <v>768.87000000000012</v>
      </c>
      <c r="P174" s="188">
        <v>754.19</v>
      </c>
      <c r="Q174" s="188">
        <v>785.14</v>
      </c>
      <c r="R174" s="188">
        <v>8261.57</v>
      </c>
      <c r="S174" s="75"/>
      <c r="T174" s="75"/>
      <c r="U174" s="189">
        <v>160.13026315789475</v>
      </c>
      <c r="V174" s="189">
        <v>141.13095238095235</v>
      </c>
      <c r="W174" s="189">
        <v>40.466842105263161</v>
      </c>
      <c r="X174" s="189">
        <v>44.364117647058826</v>
      </c>
      <c r="Y174" s="189">
        <v>49.071249999999999</v>
      </c>
      <c r="Z174" s="189">
        <v>206.53924999999998</v>
      </c>
      <c r="AA174" s="4"/>
      <c r="AB174" s="90" t="s">
        <v>756</v>
      </c>
      <c r="AC174" s="90"/>
      <c r="AD174" s="180">
        <v>8270</v>
      </c>
      <c r="AE174" s="184">
        <v>1</v>
      </c>
      <c r="AF174" s="184"/>
      <c r="AG174" s="184"/>
      <c r="AH174" s="184"/>
      <c r="AI174" s="184"/>
      <c r="AJ174" s="184">
        <v>0</v>
      </c>
      <c r="AK174" s="4"/>
      <c r="AL174" s="4"/>
      <c r="AM174" s="211">
        <v>47.03</v>
      </c>
      <c r="AN174" s="211"/>
      <c r="AO174" s="211"/>
      <c r="AP174" s="211"/>
      <c r="AQ174" s="211"/>
      <c r="AR174" s="211">
        <v>0</v>
      </c>
      <c r="AS174" s="4"/>
      <c r="AT174" s="4"/>
      <c r="AU174" s="211">
        <v>47.03</v>
      </c>
      <c r="AV174" s="211"/>
      <c r="AW174" s="211"/>
      <c r="AX174" s="211"/>
      <c r="AY174" s="211"/>
      <c r="AZ174" s="211">
        <v>0</v>
      </c>
      <c r="BA174" s="4"/>
    </row>
    <row r="175" spans="2:53" x14ac:dyDescent="0.2">
      <c r="B175" s="90" t="s">
        <v>565</v>
      </c>
      <c r="C175" s="90"/>
      <c r="D175" s="180">
        <v>8330</v>
      </c>
      <c r="E175" s="191">
        <v>37</v>
      </c>
      <c r="F175" s="191">
        <v>12</v>
      </c>
      <c r="G175" s="191">
        <v>4</v>
      </c>
      <c r="H175" s="191">
        <v>8</v>
      </c>
      <c r="I175" s="191">
        <v>10</v>
      </c>
      <c r="J175" s="191">
        <v>41</v>
      </c>
      <c r="M175" s="190">
        <v>10002.439999999995</v>
      </c>
      <c r="N175" s="188">
        <v>2819.05</v>
      </c>
      <c r="O175" s="188">
        <v>2297.2299999999996</v>
      </c>
      <c r="P175" s="188">
        <v>1636.1399999999999</v>
      </c>
      <c r="Q175" s="188">
        <v>2723.55</v>
      </c>
      <c r="R175" s="188">
        <v>11403.520000000002</v>
      </c>
      <c r="S175" s="75"/>
      <c r="T175" s="75"/>
      <c r="U175" s="189">
        <v>98.063137254901918</v>
      </c>
      <c r="V175" s="189">
        <v>44.047656250000003</v>
      </c>
      <c r="W175" s="189">
        <v>44.177499999999995</v>
      </c>
      <c r="X175" s="189">
        <v>34.08625</v>
      </c>
      <c r="Y175" s="189">
        <v>64.846428571428575</v>
      </c>
      <c r="Z175" s="189">
        <v>101.81714285714288</v>
      </c>
      <c r="AA175" s="4"/>
      <c r="AB175" s="90" t="s">
        <v>759</v>
      </c>
      <c r="AC175" s="90"/>
      <c r="AD175" s="180">
        <v>8406</v>
      </c>
      <c r="AE175" s="184">
        <v>14</v>
      </c>
      <c r="AF175" s="184">
        <v>3</v>
      </c>
      <c r="AG175" s="184">
        <v>3</v>
      </c>
      <c r="AH175" s="184">
        <v>1</v>
      </c>
      <c r="AI175" s="184">
        <v>3</v>
      </c>
      <c r="AJ175" s="184">
        <v>19</v>
      </c>
      <c r="AK175" s="4"/>
      <c r="AL175" s="4"/>
      <c r="AM175" s="211">
        <v>20471.57</v>
      </c>
      <c r="AN175" s="211">
        <v>9417.7199999999993</v>
      </c>
      <c r="AO175" s="211">
        <v>8454.89</v>
      </c>
      <c r="AP175" s="211">
        <v>6759.93</v>
      </c>
      <c r="AQ175" s="211">
        <v>10090.210000000001</v>
      </c>
      <c r="AR175" s="211">
        <v>21916.45</v>
      </c>
      <c r="AS175" s="4"/>
      <c r="AT175" s="4"/>
      <c r="AU175" s="211">
        <v>538.72552631578947</v>
      </c>
      <c r="AV175" s="211">
        <v>392.40499999999997</v>
      </c>
      <c r="AW175" s="211">
        <v>384.31318181818182</v>
      </c>
      <c r="AX175" s="211">
        <v>337.99650000000003</v>
      </c>
      <c r="AY175" s="211">
        <v>531.06368421052639</v>
      </c>
      <c r="AZ175" s="211">
        <v>509.68488372093026</v>
      </c>
      <c r="BA175" s="4"/>
    </row>
    <row r="176" spans="2:53" x14ac:dyDescent="0.2">
      <c r="B176" s="90" t="s">
        <v>566</v>
      </c>
      <c r="C176" s="90"/>
      <c r="D176" s="180">
        <v>8037</v>
      </c>
      <c r="E176" s="191">
        <v>396</v>
      </c>
      <c r="F176" s="191">
        <v>188</v>
      </c>
      <c r="G176" s="191">
        <v>69</v>
      </c>
      <c r="H176" s="191">
        <v>80</v>
      </c>
      <c r="I176" s="191">
        <v>60</v>
      </c>
      <c r="J176" s="191">
        <v>405</v>
      </c>
      <c r="M176" s="190">
        <v>126541.35999999994</v>
      </c>
      <c r="N176" s="188">
        <v>55705.440000000075</v>
      </c>
      <c r="O176" s="188">
        <v>29702.57</v>
      </c>
      <c r="P176" s="188">
        <v>25943.659999999971</v>
      </c>
      <c r="Q176" s="188">
        <v>17396.249999999975</v>
      </c>
      <c r="R176" s="188">
        <v>186679.1399999999</v>
      </c>
      <c r="S176" s="75"/>
      <c r="T176" s="75"/>
      <c r="U176" s="189">
        <v>114.20700361010825</v>
      </c>
      <c r="V176" s="189">
        <v>75.99650750341074</v>
      </c>
      <c r="W176" s="189">
        <v>53.61474729241877</v>
      </c>
      <c r="X176" s="189">
        <v>51.887319999999939</v>
      </c>
      <c r="Y176" s="189">
        <v>41.028891509433905</v>
      </c>
      <c r="Z176" s="189">
        <v>155.82565943238723</v>
      </c>
      <c r="AA176" s="4"/>
      <c r="AB176" s="90" t="s">
        <v>761</v>
      </c>
      <c r="AC176" s="90"/>
      <c r="AD176" s="180">
        <v>8406</v>
      </c>
      <c r="AE176" s="184"/>
      <c r="AF176" s="184"/>
      <c r="AG176" s="184"/>
      <c r="AH176" s="184">
        <v>1</v>
      </c>
      <c r="AI176" s="184"/>
      <c r="AJ176" s="184">
        <v>0</v>
      </c>
      <c r="AK176" s="4"/>
      <c r="AL176" s="4"/>
      <c r="AM176" s="211">
        <v>40.68</v>
      </c>
      <c r="AN176" s="211">
        <v>45.92</v>
      </c>
      <c r="AO176" s="211">
        <v>36.18</v>
      </c>
      <c r="AP176" s="211">
        <v>0.26</v>
      </c>
      <c r="AQ176" s="211"/>
      <c r="AR176" s="211">
        <v>0</v>
      </c>
      <c r="AS176" s="4"/>
      <c r="AT176" s="4"/>
      <c r="AU176" s="211">
        <v>40.68</v>
      </c>
      <c r="AV176" s="211">
        <v>45.92</v>
      </c>
      <c r="AW176" s="211">
        <v>36.18</v>
      </c>
      <c r="AX176" s="211">
        <v>0.26</v>
      </c>
      <c r="AY176" s="211"/>
      <c r="AZ176" s="211">
        <v>0</v>
      </c>
      <c r="BA176" s="4"/>
    </row>
    <row r="177" spans="2:53" x14ac:dyDescent="0.2">
      <c r="B177" s="90" t="s">
        <v>566</v>
      </c>
      <c r="C177" s="90"/>
      <c r="D177" s="180">
        <v>8081</v>
      </c>
      <c r="E177" s="191"/>
      <c r="F177" s="191"/>
      <c r="G177" s="191"/>
      <c r="H177" s="191"/>
      <c r="I177" s="191"/>
      <c r="J177" s="191">
        <v>1</v>
      </c>
      <c r="M177" s="190"/>
      <c r="N177" s="188"/>
      <c r="O177" s="188"/>
      <c r="P177" s="188"/>
      <c r="Q177" s="188"/>
      <c r="R177" s="188">
        <v>326.89999999999998</v>
      </c>
      <c r="S177" s="75"/>
      <c r="T177" s="75"/>
      <c r="U177" s="189"/>
      <c r="V177" s="189"/>
      <c r="W177" s="189"/>
      <c r="X177" s="189"/>
      <c r="Y177" s="189"/>
      <c r="Z177" s="189">
        <v>326.89999999999998</v>
      </c>
      <c r="AA177" s="4"/>
      <c r="AB177" s="90" t="s">
        <v>765</v>
      </c>
      <c r="AC177" s="90"/>
      <c r="AD177" s="180">
        <v>8251</v>
      </c>
      <c r="AE177" s="184">
        <v>11</v>
      </c>
      <c r="AF177" s="184">
        <v>1</v>
      </c>
      <c r="AG177" s="184">
        <v>1</v>
      </c>
      <c r="AH177" s="184">
        <v>2</v>
      </c>
      <c r="AI177" s="184"/>
      <c r="AJ177" s="184">
        <v>28</v>
      </c>
      <c r="AK177" s="4"/>
      <c r="AL177" s="4"/>
      <c r="AM177" s="211">
        <v>2537.3000000000002</v>
      </c>
      <c r="AN177" s="211">
        <v>639.15</v>
      </c>
      <c r="AO177" s="211">
        <v>704.74</v>
      </c>
      <c r="AP177" s="211">
        <v>613.79</v>
      </c>
      <c r="AQ177" s="211">
        <v>386.48</v>
      </c>
      <c r="AR177" s="211">
        <v>50163.330000000009</v>
      </c>
      <c r="AS177" s="4"/>
      <c r="AT177" s="4"/>
      <c r="AU177" s="211">
        <v>115.33181818181819</v>
      </c>
      <c r="AV177" s="211">
        <v>49.16538461538461</v>
      </c>
      <c r="AW177" s="211">
        <v>78.304444444444442</v>
      </c>
      <c r="AX177" s="211">
        <v>61.378999999999998</v>
      </c>
      <c r="AY177" s="211">
        <v>55.211428571428577</v>
      </c>
      <c r="AZ177" s="211">
        <v>1166.589069767442</v>
      </c>
      <c r="BA177" s="4"/>
    </row>
    <row r="178" spans="2:53" x14ac:dyDescent="0.2">
      <c r="B178" s="90" t="s">
        <v>569</v>
      </c>
      <c r="C178" s="90"/>
      <c r="D178" s="180">
        <v>8039</v>
      </c>
      <c r="E178" s="191"/>
      <c r="F178" s="191"/>
      <c r="G178" s="191"/>
      <c r="H178" s="191"/>
      <c r="I178" s="191">
        <v>1</v>
      </c>
      <c r="J178" s="191">
        <v>0</v>
      </c>
      <c r="M178" s="190">
        <v>48.09</v>
      </c>
      <c r="N178" s="188">
        <v>29.79</v>
      </c>
      <c r="O178" s="188">
        <v>34.61</v>
      </c>
      <c r="P178" s="188">
        <v>26.24</v>
      </c>
      <c r="Q178" s="188">
        <v>10.76</v>
      </c>
      <c r="R178" s="188">
        <v>0</v>
      </c>
      <c r="S178" s="75"/>
      <c r="T178" s="75"/>
      <c r="U178" s="189">
        <v>48.09</v>
      </c>
      <c r="V178" s="189">
        <v>29.79</v>
      </c>
      <c r="W178" s="189">
        <v>34.61</v>
      </c>
      <c r="X178" s="189">
        <v>26.24</v>
      </c>
      <c r="Y178" s="189">
        <v>10.76</v>
      </c>
      <c r="Z178" s="189">
        <v>0</v>
      </c>
      <c r="AA178" s="4"/>
      <c r="AB178" s="90" t="s">
        <v>765</v>
      </c>
      <c r="AC178" s="90"/>
      <c r="AD178" s="180">
        <v>8521</v>
      </c>
      <c r="AE178" s="184"/>
      <c r="AF178" s="184"/>
      <c r="AG178" s="184"/>
      <c r="AH178" s="184"/>
      <c r="AI178" s="184"/>
      <c r="AJ178" s="184">
        <v>1</v>
      </c>
      <c r="AK178" s="4"/>
      <c r="AL178" s="4"/>
      <c r="AM178" s="211"/>
      <c r="AN178" s="211"/>
      <c r="AO178" s="211"/>
      <c r="AP178" s="211"/>
      <c r="AQ178" s="211"/>
      <c r="AR178" s="211">
        <v>2266.38</v>
      </c>
      <c r="AS178" s="4"/>
      <c r="AT178" s="4"/>
      <c r="AU178" s="211"/>
      <c r="AV178" s="211"/>
      <c r="AW178" s="211"/>
      <c r="AX178" s="211"/>
      <c r="AY178" s="211"/>
      <c r="AZ178" s="211">
        <v>2266.38</v>
      </c>
      <c r="BA178" s="4"/>
    </row>
    <row r="179" spans="2:53" x14ac:dyDescent="0.2">
      <c r="B179" s="90" t="s">
        <v>569</v>
      </c>
      <c r="C179" s="90"/>
      <c r="D179" s="180">
        <v>8062</v>
      </c>
      <c r="E179" s="191">
        <v>26</v>
      </c>
      <c r="F179" s="191">
        <v>10</v>
      </c>
      <c r="G179" s="191">
        <v>9</v>
      </c>
      <c r="H179" s="191">
        <v>4</v>
      </c>
      <c r="I179" s="191">
        <v>4</v>
      </c>
      <c r="J179" s="191">
        <v>16</v>
      </c>
      <c r="M179" s="190">
        <v>6232.9999999999982</v>
      </c>
      <c r="N179" s="188">
        <v>1761.96</v>
      </c>
      <c r="O179" s="188">
        <v>2009.62</v>
      </c>
      <c r="P179" s="188">
        <v>679.59999999999991</v>
      </c>
      <c r="Q179" s="188">
        <v>750.58</v>
      </c>
      <c r="R179" s="188">
        <v>4707.5499999999993</v>
      </c>
      <c r="S179" s="75"/>
      <c r="T179" s="75"/>
      <c r="U179" s="189">
        <v>95.892307692307668</v>
      </c>
      <c r="V179" s="189">
        <v>45.178461538461541</v>
      </c>
      <c r="W179" s="189">
        <v>66.987333333333325</v>
      </c>
      <c r="X179" s="189">
        <v>32.361904761904761</v>
      </c>
      <c r="Y179" s="189">
        <v>44.151764705882357</v>
      </c>
      <c r="Z179" s="189">
        <v>68.225362318840567</v>
      </c>
      <c r="AA179" s="4"/>
      <c r="AB179" s="90" t="s">
        <v>766</v>
      </c>
      <c r="AC179" s="90"/>
      <c r="AD179" s="180">
        <v>8088</v>
      </c>
      <c r="AE179" s="184">
        <v>2</v>
      </c>
      <c r="AF179" s="184"/>
      <c r="AG179" s="184"/>
      <c r="AH179" s="184"/>
      <c r="AI179" s="184"/>
      <c r="AJ179" s="184">
        <v>11</v>
      </c>
      <c r="AK179" s="4"/>
      <c r="AL179" s="4"/>
      <c r="AM179" s="211">
        <v>61.36</v>
      </c>
      <c r="AN179" s="211">
        <v>57.03</v>
      </c>
      <c r="AO179" s="211">
        <v>63.24</v>
      </c>
      <c r="AP179" s="211">
        <v>54.88</v>
      </c>
      <c r="AQ179" s="211">
        <v>58.15</v>
      </c>
      <c r="AR179" s="211">
        <v>22442.720000000001</v>
      </c>
      <c r="AS179" s="4"/>
      <c r="AT179" s="4"/>
      <c r="AU179" s="211">
        <v>15.34</v>
      </c>
      <c r="AV179" s="211">
        <v>28.515000000000001</v>
      </c>
      <c r="AW179" s="211">
        <v>21.080000000000002</v>
      </c>
      <c r="AX179" s="211">
        <v>18.293333333333333</v>
      </c>
      <c r="AY179" s="211">
        <v>29.074999999999999</v>
      </c>
      <c r="AZ179" s="211">
        <v>1726.363076923077</v>
      </c>
      <c r="BA179" s="4"/>
    </row>
    <row r="180" spans="2:53" x14ac:dyDescent="0.2">
      <c r="B180" s="90" t="s">
        <v>569</v>
      </c>
      <c r="C180" s="90"/>
      <c r="D180" s="180">
        <v>8074</v>
      </c>
      <c r="E180" s="191"/>
      <c r="F180" s="191">
        <v>1</v>
      </c>
      <c r="G180" s="191"/>
      <c r="H180" s="191"/>
      <c r="I180" s="191"/>
      <c r="J180" s="191">
        <v>1</v>
      </c>
      <c r="M180" s="190">
        <v>128.6</v>
      </c>
      <c r="N180" s="188">
        <v>63.25</v>
      </c>
      <c r="O180" s="188"/>
      <c r="P180" s="188"/>
      <c r="Q180" s="188"/>
      <c r="R180" s="188">
        <v>109.29</v>
      </c>
      <c r="S180" s="75"/>
      <c r="T180" s="75"/>
      <c r="U180" s="189">
        <v>128.6</v>
      </c>
      <c r="V180" s="189">
        <v>63.25</v>
      </c>
      <c r="W180" s="189"/>
      <c r="X180" s="189"/>
      <c r="Y180" s="189"/>
      <c r="Z180" s="189">
        <v>54.645000000000003</v>
      </c>
      <c r="AA180" s="4"/>
      <c r="AB180" s="90" t="s">
        <v>769</v>
      </c>
      <c r="AC180" s="90"/>
      <c r="AD180" s="180">
        <v>8344</v>
      </c>
      <c r="AE180" s="184">
        <v>1</v>
      </c>
      <c r="AF180" s="184"/>
      <c r="AG180" s="184"/>
      <c r="AH180" s="184"/>
      <c r="AI180" s="184"/>
      <c r="AJ180" s="184">
        <v>0</v>
      </c>
      <c r="AK180" s="4"/>
      <c r="AL180" s="4"/>
      <c r="AM180" s="211">
        <v>0.28999999999999998</v>
      </c>
      <c r="AN180" s="211"/>
      <c r="AO180" s="211"/>
      <c r="AP180" s="211"/>
      <c r="AQ180" s="211"/>
      <c r="AR180" s="211">
        <v>0</v>
      </c>
      <c r="AS180" s="4"/>
      <c r="AT180" s="4"/>
      <c r="AU180" s="211">
        <v>0.28999999999999998</v>
      </c>
      <c r="AV180" s="211"/>
      <c r="AW180" s="211"/>
      <c r="AX180" s="211"/>
      <c r="AY180" s="211"/>
      <c r="AZ180" s="211">
        <v>0</v>
      </c>
      <c r="BA180" s="4"/>
    </row>
    <row r="181" spans="2:53" x14ac:dyDescent="0.2">
      <c r="B181" s="90" t="s">
        <v>571</v>
      </c>
      <c r="C181" s="90"/>
      <c r="D181" s="180">
        <v>8039</v>
      </c>
      <c r="E181" s="191">
        <v>5</v>
      </c>
      <c r="F181" s="191">
        <v>1</v>
      </c>
      <c r="G181" s="191">
        <v>2</v>
      </c>
      <c r="H181" s="191"/>
      <c r="I181" s="191"/>
      <c r="J181" s="191">
        <v>5</v>
      </c>
      <c r="M181" s="190">
        <v>1318.63</v>
      </c>
      <c r="N181" s="188">
        <v>269.08</v>
      </c>
      <c r="O181" s="188">
        <v>267.54000000000002</v>
      </c>
      <c r="P181" s="188">
        <v>135.76</v>
      </c>
      <c r="Q181" s="188">
        <v>104.76000000000002</v>
      </c>
      <c r="R181" s="188">
        <v>2472.6099999999997</v>
      </c>
      <c r="S181" s="75"/>
      <c r="T181" s="75"/>
      <c r="U181" s="189">
        <v>101.43307692307692</v>
      </c>
      <c r="V181" s="189">
        <v>33.634999999999998</v>
      </c>
      <c r="W181" s="189">
        <v>66.885000000000005</v>
      </c>
      <c r="X181" s="189">
        <v>27.151999999999997</v>
      </c>
      <c r="Y181" s="189">
        <v>20.952000000000005</v>
      </c>
      <c r="Z181" s="189">
        <v>190.2007692307692</v>
      </c>
      <c r="AA181" s="4"/>
      <c r="AB181" s="90" t="s">
        <v>769</v>
      </c>
      <c r="AC181" s="90"/>
      <c r="AD181" s="180">
        <v>8360</v>
      </c>
      <c r="AE181" s="184">
        <v>100</v>
      </c>
      <c r="AF181" s="184">
        <v>30</v>
      </c>
      <c r="AG181" s="184">
        <v>26</v>
      </c>
      <c r="AH181" s="184">
        <v>42</v>
      </c>
      <c r="AI181" s="184">
        <v>45</v>
      </c>
      <c r="AJ181" s="184">
        <v>74</v>
      </c>
      <c r="AK181" s="4"/>
      <c r="AL181" s="4"/>
      <c r="AM181" s="211">
        <v>181693.20000000007</v>
      </c>
      <c r="AN181" s="211">
        <v>34714.150000000016</v>
      </c>
      <c r="AO181" s="211">
        <v>19406.940000000002</v>
      </c>
      <c r="AP181" s="211">
        <v>18024.360000000004</v>
      </c>
      <c r="AQ181" s="211">
        <v>13271.379999999997</v>
      </c>
      <c r="AR181" s="211">
        <v>131919.65999999997</v>
      </c>
      <c r="AS181" s="4"/>
      <c r="AT181" s="4"/>
      <c r="AU181" s="211">
        <v>696.14252873563248</v>
      </c>
      <c r="AV181" s="211">
        <v>200.65982658959547</v>
      </c>
      <c r="AW181" s="211">
        <v>121.29337500000001</v>
      </c>
      <c r="AX181" s="211">
        <v>129.67165467625901</v>
      </c>
      <c r="AY181" s="211">
        <v>130.11156862745096</v>
      </c>
      <c r="AZ181" s="211">
        <v>416.15034700315448</v>
      </c>
      <c r="BA181" s="4"/>
    </row>
    <row r="182" spans="2:53" x14ac:dyDescent="0.2">
      <c r="B182" s="90" t="s">
        <v>572</v>
      </c>
      <c r="C182" s="90"/>
      <c r="D182" s="180">
        <v>8083</v>
      </c>
      <c r="E182" s="191">
        <v>2</v>
      </c>
      <c r="F182" s="191"/>
      <c r="G182" s="191"/>
      <c r="H182" s="191"/>
      <c r="I182" s="191"/>
      <c r="J182" s="191">
        <v>0</v>
      </c>
      <c r="M182" s="190">
        <v>34.85</v>
      </c>
      <c r="N182" s="188"/>
      <c r="O182" s="188"/>
      <c r="P182" s="188"/>
      <c r="Q182" s="188"/>
      <c r="R182" s="188">
        <v>0</v>
      </c>
      <c r="S182" s="75"/>
      <c r="T182" s="75"/>
      <c r="U182" s="189">
        <v>17.425000000000001</v>
      </c>
      <c r="V182" s="189"/>
      <c r="W182" s="189"/>
      <c r="X182" s="189"/>
      <c r="Y182" s="189"/>
      <c r="Z182" s="189">
        <v>0</v>
      </c>
      <c r="AA182" s="4"/>
      <c r="AB182" s="90" t="s">
        <v>769</v>
      </c>
      <c r="AC182" s="90"/>
      <c r="AD182" s="180">
        <v>83601</v>
      </c>
      <c r="AE182" s="184">
        <v>1</v>
      </c>
      <c r="AF182" s="184"/>
      <c r="AG182" s="184"/>
      <c r="AH182" s="184"/>
      <c r="AI182" s="184"/>
      <c r="AJ182" s="184">
        <v>0</v>
      </c>
      <c r="AK182" s="4"/>
      <c r="AL182" s="4"/>
      <c r="AM182" s="211">
        <v>31.19</v>
      </c>
      <c r="AN182" s="211"/>
      <c r="AO182" s="211"/>
      <c r="AP182" s="211"/>
      <c r="AQ182" s="211"/>
      <c r="AR182" s="211">
        <v>0</v>
      </c>
      <c r="AS182" s="4"/>
      <c r="AT182" s="4"/>
      <c r="AU182" s="211">
        <v>31.19</v>
      </c>
      <c r="AV182" s="211"/>
      <c r="AW182" s="211"/>
      <c r="AX182" s="211"/>
      <c r="AY182" s="211"/>
      <c r="AZ182" s="211">
        <v>0</v>
      </c>
      <c r="BA182" s="4"/>
    </row>
    <row r="183" spans="2:53" x14ac:dyDescent="0.2">
      <c r="B183" s="90" t="s">
        <v>573</v>
      </c>
      <c r="C183" s="90"/>
      <c r="D183" s="180">
        <v>8083</v>
      </c>
      <c r="E183" s="191">
        <v>1</v>
      </c>
      <c r="F183" s="191"/>
      <c r="G183" s="191">
        <v>1</v>
      </c>
      <c r="H183" s="191"/>
      <c r="I183" s="191"/>
      <c r="J183" s="191">
        <v>1</v>
      </c>
      <c r="M183" s="190">
        <v>151.66999999999999</v>
      </c>
      <c r="N183" s="188">
        <v>96.59</v>
      </c>
      <c r="O183" s="188">
        <v>57.11</v>
      </c>
      <c r="P183" s="188">
        <v>57.96</v>
      </c>
      <c r="Q183" s="188"/>
      <c r="R183" s="188">
        <v>631.83999999999992</v>
      </c>
      <c r="S183" s="75"/>
      <c r="T183" s="75"/>
      <c r="U183" s="189">
        <v>50.556666666666665</v>
      </c>
      <c r="V183" s="189">
        <v>48.295000000000002</v>
      </c>
      <c r="W183" s="189">
        <v>28.555</v>
      </c>
      <c r="X183" s="189">
        <v>57.96</v>
      </c>
      <c r="Y183" s="189"/>
      <c r="Z183" s="189">
        <v>210.61333333333332</v>
      </c>
      <c r="AA183" s="4"/>
      <c r="AB183" s="90" t="s">
        <v>769</v>
      </c>
      <c r="AC183" s="90"/>
      <c r="AD183" s="180">
        <v>8361</v>
      </c>
      <c r="AE183" s="184">
        <v>18</v>
      </c>
      <c r="AF183" s="184">
        <v>9</v>
      </c>
      <c r="AG183" s="184"/>
      <c r="AH183" s="184">
        <v>7</v>
      </c>
      <c r="AI183" s="184"/>
      <c r="AJ183" s="184">
        <v>6</v>
      </c>
      <c r="AK183" s="4"/>
      <c r="AL183" s="4"/>
      <c r="AM183" s="211">
        <v>12524.509999999998</v>
      </c>
      <c r="AN183" s="211">
        <v>2023.88</v>
      </c>
      <c r="AO183" s="211">
        <v>158.9</v>
      </c>
      <c r="AP183" s="211">
        <v>141.13999999999999</v>
      </c>
      <c r="AQ183" s="211">
        <v>96.009999999999991</v>
      </c>
      <c r="AR183" s="211">
        <v>14048.15</v>
      </c>
      <c r="AS183" s="4"/>
      <c r="AT183" s="4"/>
      <c r="AU183" s="211">
        <v>357.84314285714282</v>
      </c>
      <c r="AV183" s="211">
        <v>112.43777777777778</v>
      </c>
      <c r="AW183" s="211">
        <v>22.7</v>
      </c>
      <c r="AX183" s="211">
        <v>15.682222222222221</v>
      </c>
      <c r="AY183" s="211">
        <v>48.004999999999995</v>
      </c>
      <c r="AZ183" s="211">
        <v>351.20375000000001</v>
      </c>
      <c r="BA183" s="4"/>
    </row>
    <row r="184" spans="2:53" x14ac:dyDescent="0.2">
      <c r="B184" s="90" t="s">
        <v>574</v>
      </c>
      <c r="C184" s="90"/>
      <c r="D184" s="180">
        <v>8302</v>
      </c>
      <c r="E184" s="191">
        <v>1</v>
      </c>
      <c r="F184" s="191"/>
      <c r="G184" s="191"/>
      <c r="H184" s="191"/>
      <c r="I184" s="191"/>
      <c r="J184" s="191">
        <v>0</v>
      </c>
      <c r="M184" s="190">
        <v>9.8000000000000007</v>
      </c>
      <c r="N184" s="188"/>
      <c r="O184" s="188"/>
      <c r="P184" s="188"/>
      <c r="Q184" s="188"/>
      <c r="R184" s="188">
        <v>0</v>
      </c>
      <c r="S184" s="75"/>
      <c r="T184" s="75"/>
      <c r="U184" s="189">
        <v>9.8000000000000007</v>
      </c>
      <c r="V184" s="189"/>
      <c r="W184" s="189"/>
      <c r="X184" s="189"/>
      <c r="Y184" s="189"/>
      <c r="Z184" s="189">
        <v>0</v>
      </c>
      <c r="AA184" s="4"/>
      <c r="AB184" s="90" t="s">
        <v>769</v>
      </c>
      <c r="AC184" s="90"/>
      <c r="AD184" s="180">
        <v>8362</v>
      </c>
      <c r="AE184" s="184"/>
      <c r="AF184" s="184"/>
      <c r="AG184" s="184">
        <v>1</v>
      </c>
      <c r="AH184" s="184"/>
      <c r="AI184" s="184"/>
      <c r="AJ184" s="184">
        <v>0</v>
      </c>
      <c r="AK184" s="4"/>
      <c r="AL184" s="4"/>
      <c r="AM184" s="211">
        <v>43.75</v>
      </c>
      <c r="AN184" s="211">
        <v>39.43</v>
      </c>
      <c r="AO184" s="211">
        <v>40.5</v>
      </c>
      <c r="AP184" s="211"/>
      <c r="AQ184" s="211"/>
      <c r="AR184" s="211">
        <v>0</v>
      </c>
      <c r="AS184" s="4"/>
      <c r="AT184" s="4"/>
      <c r="AU184" s="211">
        <v>43.75</v>
      </c>
      <c r="AV184" s="211">
        <v>39.43</v>
      </c>
      <c r="AW184" s="211">
        <v>40.5</v>
      </c>
      <c r="AX184" s="211"/>
      <c r="AY184" s="211"/>
      <c r="AZ184" s="211">
        <v>0</v>
      </c>
      <c r="BA184" s="4"/>
    </row>
    <row r="185" spans="2:53" x14ac:dyDescent="0.2">
      <c r="B185" s="90" t="s">
        <v>575</v>
      </c>
      <c r="C185" s="90"/>
      <c r="D185" s="180">
        <v>8302</v>
      </c>
      <c r="E185" s="191">
        <v>4</v>
      </c>
      <c r="F185" s="191">
        <v>1</v>
      </c>
      <c r="G185" s="191"/>
      <c r="H185" s="191">
        <v>1</v>
      </c>
      <c r="I185" s="191"/>
      <c r="J185" s="191">
        <v>4</v>
      </c>
      <c r="M185" s="190">
        <v>1103.49</v>
      </c>
      <c r="N185" s="188">
        <v>288.51</v>
      </c>
      <c r="O185" s="188">
        <v>128.52000000000001</v>
      </c>
      <c r="P185" s="188">
        <v>186.70000000000002</v>
      </c>
      <c r="Q185" s="188">
        <v>116.53</v>
      </c>
      <c r="R185" s="188">
        <v>141.41999999999999</v>
      </c>
      <c r="S185" s="75"/>
      <c r="T185" s="75"/>
      <c r="U185" s="189">
        <v>110.349</v>
      </c>
      <c r="V185" s="189">
        <v>48.085000000000001</v>
      </c>
      <c r="W185" s="189">
        <v>25.704000000000001</v>
      </c>
      <c r="X185" s="189">
        <v>37.340000000000003</v>
      </c>
      <c r="Y185" s="189">
        <v>29.1325</v>
      </c>
      <c r="Z185" s="189">
        <v>14.141999999999999</v>
      </c>
      <c r="AA185" s="4"/>
      <c r="AB185" s="90" t="s">
        <v>772</v>
      </c>
      <c r="AC185" s="90"/>
      <c r="AD185" s="180">
        <v>8043</v>
      </c>
      <c r="AE185" s="184"/>
      <c r="AF185" s="184">
        <v>1</v>
      </c>
      <c r="AG185" s="184"/>
      <c r="AH185" s="184"/>
      <c r="AI185" s="184"/>
      <c r="AJ185" s="184">
        <v>0</v>
      </c>
      <c r="AK185" s="4"/>
      <c r="AL185" s="4"/>
      <c r="AM185" s="211">
        <v>37.799999999999997</v>
      </c>
      <c r="AN185" s="211">
        <v>32.99</v>
      </c>
      <c r="AO185" s="211"/>
      <c r="AP185" s="211"/>
      <c r="AQ185" s="211"/>
      <c r="AR185" s="211">
        <v>0</v>
      </c>
      <c r="AS185" s="4"/>
      <c r="AT185" s="4"/>
      <c r="AU185" s="211">
        <v>37.799999999999997</v>
      </c>
      <c r="AV185" s="211">
        <v>32.99</v>
      </c>
      <c r="AW185" s="211"/>
      <c r="AX185" s="211"/>
      <c r="AY185" s="211"/>
      <c r="AZ185" s="211">
        <v>0</v>
      </c>
      <c r="BA185" s="4"/>
    </row>
    <row r="186" spans="2:53" x14ac:dyDescent="0.2">
      <c r="B186" s="90" t="s">
        <v>578</v>
      </c>
      <c r="C186" s="90"/>
      <c r="D186" s="180">
        <v>8046</v>
      </c>
      <c r="E186" s="191"/>
      <c r="F186" s="191"/>
      <c r="G186" s="191"/>
      <c r="H186" s="191"/>
      <c r="I186" s="191"/>
      <c r="J186" s="191">
        <v>1</v>
      </c>
      <c r="M186" s="190">
        <v>117.97</v>
      </c>
      <c r="N186" s="188">
        <v>60.34</v>
      </c>
      <c r="O186" s="188">
        <v>51.15</v>
      </c>
      <c r="P186" s="188">
        <v>56.27</v>
      </c>
      <c r="Q186" s="188">
        <v>48.83</v>
      </c>
      <c r="R186" s="188">
        <v>188.27</v>
      </c>
      <c r="S186" s="75"/>
      <c r="T186" s="75"/>
      <c r="U186" s="189">
        <v>117.97</v>
      </c>
      <c r="V186" s="189">
        <v>60.34</v>
      </c>
      <c r="W186" s="189">
        <v>51.15</v>
      </c>
      <c r="X186" s="189">
        <v>56.27</v>
      </c>
      <c r="Y186" s="189">
        <v>48.83</v>
      </c>
      <c r="Z186" s="189">
        <v>188.27</v>
      </c>
      <c r="AA186" s="4"/>
      <c r="AB186" s="90" t="s">
        <v>774</v>
      </c>
      <c r="AC186" s="90"/>
      <c r="AD186" s="180">
        <v>8043</v>
      </c>
      <c r="AE186" s="184">
        <v>28</v>
      </c>
      <c r="AF186" s="184">
        <v>9</v>
      </c>
      <c r="AG186" s="184">
        <v>12</v>
      </c>
      <c r="AH186" s="184">
        <v>16</v>
      </c>
      <c r="AI186" s="184">
        <v>12</v>
      </c>
      <c r="AJ186" s="184">
        <v>21</v>
      </c>
      <c r="AK186" s="4"/>
      <c r="AL186" s="4"/>
      <c r="AM186" s="211">
        <v>27151.300000000007</v>
      </c>
      <c r="AN186" s="211">
        <v>10020.430000000002</v>
      </c>
      <c r="AO186" s="211">
        <v>8226.85</v>
      </c>
      <c r="AP186" s="211">
        <v>1975.4599999999998</v>
      </c>
      <c r="AQ186" s="211">
        <v>1824.08</v>
      </c>
      <c r="AR186" s="211">
        <v>9004.74</v>
      </c>
      <c r="AS186" s="4"/>
      <c r="AT186" s="4"/>
      <c r="AU186" s="211">
        <v>298.36593406593414</v>
      </c>
      <c r="AV186" s="211">
        <v>156.56921875000003</v>
      </c>
      <c r="AW186" s="211">
        <v>137.11416666666668</v>
      </c>
      <c r="AX186" s="211">
        <v>41.15541666666666</v>
      </c>
      <c r="AY186" s="211">
        <v>58.84129032258064</v>
      </c>
      <c r="AZ186" s="211">
        <v>91.885102040816321</v>
      </c>
      <c r="BA186" s="4"/>
    </row>
    <row r="187" spans="2:53" x14ac:dyDescent="0.2">
      <c r="B187" s="90" t="s">
        <v>577</v>
      </c>
      <c r="C187" s="90"/>
      <c r="D187" s="180">
        <v>8326</v>
      </c>
      <c r="E187" s="191">
        <v>77</v>
      </c>
      <c r="F187" s="191">
        <v>22</v>
      </c>
      <c r="G187" s="191">
        <v>9</v>
      </c>
      <c r="H187" s="191">
        <v>14</v>
      </c>
      <c r="I187" s="191">
        <v>9</v>
      </c>
      <c r="J187" s="191">
        <v>52</v>
      </c>
      <c r="M187" s="190">
        <v>29039.159999999989</v>
      </c>
      <c r="N187" s="188">
        <v>5404.1100000000006</v>
      </c>
      <c r="O187" s="188">
        <v>3280.56</v>
      </c>
      <c r="P187" s="188">
        <v>9566.4600000000064</v>
      </c>
      <c r="Q187" s="188">
        <v>3119.0999999999995</v>
      </c>
      <c r="R187" s="188">
        <v>17002.220000000005</v>
      </c>
      <c r="S187" s="75"/>
      <c r="T187" s="75"/>
      <c r="U187" s="189">
        <v>172.85214285714278</v>
      </c>
      <c r="V187" s="189">
        <v>63.577764705882359</v>
      </c>
      <c r="W187" s="189">
        <v>55.602711864406778</v>
      </c>
      <c r="X187" s="189">
        <v>147.1763076923078</v>
      </c>
      <c r="Y187" s="189">
        <v>55.698214285714279</v>
      </c>
      <c r="Z187" s="189">
        <v>92.908306010928982</v>
      </c>
      <c r="AA187" s="4"/>
      <c r="AB187" s="90" t="s">
        <v>774</v>
      </c>
      <c r="AC187" s="90"/>
      <c r="AD187" s="180">
        <v>8053</v>
      </c>
      <c r="AE187" s="184">
        <v>1</v>
      </c>
      <c r="AF187" s="184"/>
      <c r="AG187" s="184"/>
      <c r="AH187" s="184">
        <v>1</v>
      </c>
      <c r="AI187" s="184"/>
      <c r="AJ187" s="184">
        <v>0</v>
      </c>
      <c r="AK187" s="4"/>
      <c r="AL187" s="4"/>
      <c r="AM187" s="211">
        <v>84.6</v>
      </c>
      <c r="AN187" s="211">
        <v>272.12</v>
      </c>
      <c r="AO187" s="211">
        <v>48.6</v>
      </c>
      <c r="AP187" s="211">
        <v>0.22</v>
      </c>
      <c r="AQ187" s="211"/>
      <c r="AR187" s="211">
        <v>0</v>
      </c>
      <c r="AS187" s="4"/>
      <c r="AT187" s="4"/>
      <c r="AU187" s="211">
        <v>42.3</v>
      </c>
      <c r="AV187" s="211">
        <v>272.12</v>
      </c>
      <c r="AW187" s="211">
        <v>48.6</v>
      </c>
      <c r="AX187" s="211">
        <v>0.22</v>
      </c>
      <c r="AY187" s="211"/>
      <c r="AZ187" s="211">
        <v>0</v>
      </c>
      <c r="BA187" s="4"/>
    </row>
    <row r="188" spans="2:53" x14ac:dyDescent="0.2">
      <c r="B188" s="90" t="s">
        <v>582</v>
      </c>
      <c r="C188" s="90"/>
      <c r="D188" s="180">
        <v>8021</v>
      </c>
      <c r="E188" s="191">
        <v>86</v>
      </c>
      <c r="F188" s="191">
        <v>21</v>
      </c>
      <c r="G188" s="191">
        <v>26</v>
      </c>
      <c r="H188" s="191">
        <v>21</v>
      </c>
      <c r="I188" s="191">
        <v>15</v>
      </c>
      <c r="J188" s="191">
        <v>80</v>
      </c>
      <c r="M188" s="190">
        <v>27189.320000000029</v>
      </c>
      <c r="N188" s="188">
        <v>9684.6699999999928</v>
      </c>
      <c r="O188" s="188">
        <v>6191.8700000000035</v>
      </c>
      <c r="P188" s="188">
        <v>8532.2499999999982</v>
      </c>
      <c r="Q188" s="188">
        <v>5763.0200000000032</v>
      </c>
      <c r="R188" s="188">
        <v>33261.369999999995</v>
      </c>
      <c r="S188" s="75"/>
      <c r="T188" s="75"/>
      <c r="U188" s="189">
        <v>118.73065502183418</v>
      </c>
      <c r="V188" s="189">
        <v>67.724965034964981</v>
      </c>
      <c r="W188" s="189">
        <v>50.753032786885278</v>
      </c>
      <c r="X188" s="189">
        <v>82.837378640776677</v>
      </c>
      <c r="Y188" s="189">
        <v>67.011860465116314</v>
      </c>
      <c r="Z188" s="189">
        <v>133.57979919678712</v>
      </c>
      <c r="AA188" s="4"/>
      <c r="AB188" s="90" t="s">
        <v>777</v>
      </c>
      <c r="AC188" s="90"/>
      <c r="AD188" s="180">
        <v>8012</v>
      </c>
      <c r="AE188" s="184">
        <v>6</v>
      </c>
      <c r="AF188" s="184"/>
      <c r="AG188" s="184"/>
      <c r="AH188" s="184"/>
      <c r="AI188" s="184"/>
      <c r="AJ188" s="184">
        <v>0</v>
      </c>
      <c r="AK188" s="4"/>
      <c r="AL188" s="4"/>
      <c r="AM188" s="211">
        <v>1463.71</v>
      </c>
      <c r="AN188" s="211"/>
      <c r="AO188" s="211"/>
      <c r="AP188" s="211"/>
      <c r="AQ188" s="211"/>
      <c r="AR188" s="211">
        <v>0</v>
      </c>
      <c r="AS188" s="4"/>
      <c r="AT188" s="4"/>
      <c r="AU188" s="211">
        <v>243.95166666666668</v>
      </c>
      <c r="AV188" s="211"/>
      <c r="AW188" s="211"/>
      <c r="AX188" s="211"/>
      <c r="AY188" s="211"/>
      <c r="AZ188" s="211">
        <v>0</v>
      </c>
      <c r="BA188" s="4"/>
    </row>
    <row r="189" spans="2:53" x14ac:dyDescent="0.2">
      <c r="B189" s="90" t="s">
        <v>583</v>
      </c>
      <c r="C189" s="90"/>
      <c r="D189" s="180">
        <v>8045</v>
      </c>
      <c r="E189" s="191">
        <v>40</v>
      </c>
      <c r="F189" s="191">
        <v>19</v>
      </c>
      <c r="G189" s="191">
        <v>10</v>
      </c>
      <c r="H189" s="191">
        <v>10</v>
      </c>
      <c r="I189" s="191">
        <v>8</v>
      </c>
      <c r="J189" s="191">
        <v>62</v>
      </c>
      <c r="M189" s="190">
        <v>18683.920000000002</v>
      </c>
      <c r="N189" s="188">
        <v>6584.8999999999978</v>
      </c>
      <c r="O189" s="188">
        <v>5633.6500000000005</v>
      </c>
      <c r="P189" s="188">
        <v>3748.4700000000021</v>
      </c>
      <c r="Q189" s="188">
        <v>4837.9300000000012</v>
      </c>
      <c r="R189" s="188">
        <v>35127.24</v>
      </c>
      <c r="S189" s="75"/>
      <c r="T189" s="75"/>
      <c r="U189" s="189">
        <v>139.43223880597017</v>
      </c>
      <c r="V189" s="189">
        <v>68.592708333333306</v>
      </c>
      <c r="W189" s="189">
        <v>71.312025316455703</v>
      </c>
      <c r="X189" s="189">
        <v>51.348904109589071</v>
      </c>
      <c r="Y189" s="189">
        <v>73.301969696969721</v>
      </c>
      <c r="Z189" s="189">
        <v>235.753288590604</v>
      </c>
      <c r="AA189" s="4"/>
      <c r="AB189" s="90" t="s">
        <v>777</v>
      </c>
      <c r="AC189" s="90"/>
      <c r="AD189" s="180">
        <v>8080</v>
      </c>
      <c r="AE189" s="184">
        <v>5</v>
      </c>
      <c r="AF189" s="184">
        <v>1</v>
      </c>
      <c r="AG189" s="184"/>
      <c r="AH189" s="184">
        <v>1</v>
      </c>
      <c r="AI189" s="184">
        <v>1</v>
      </c>
      <c r="AJ189" s="184">
        <v>0</v>
      </c>
      <c r="AK189" s="4"/>
      <c r="AL189" s="4"/>
      <c r="AM189" s="211">
        <v>2011.21</v>
      </c>
      <c r="AN189" s="211">
        <v>349.23</v>
      </c>
      <c r="AO189" s="211">
        <v>33.76</v>
      </c>
      <c r="AP189" s="211">
        <v>2.9299999999999997</v>
      </c>
      <c r="AQ189" s="211">
        <v>0.15</v>
      </c>
      <c r="AR189" s="211">
        <v>0</v>
      </c>
      <c r="AS189" s="4"/>
      <c r="AT189" s="4"/>
      <c r="AU189" s="211">
        <v>251.40125</v>
      </c>
      <c r="AV189" s="211">
        <v>116.41000000000001</v>
      </c>
      <c r="AW189" s="211">
        <v>16.88</v>
      </c>
      <c r="AX189" s="211">
        <v>1.4649999999999999</v>
      </c>
      <c r="AY189" s="211">
        <v>0.15</v>
      </c>
      <c r="AZ189" s="211">
        <v>0</v>
      </c>
      <c r="BA189" s="4"/>
    </row>
    <row r="190" spans="2:53" x14ac:dyDescent="0.2">
      <c r="B190" s="90" t="s">
        <v>584</v>
      </c>
      <c r="C190" s="90"/>
      <c r="D190" s="180">
        <v>8311</v>
      </c>
      <c r="E190" s="191">
        <v>4</v>
      </c>
      <c r="F190" s="191"/>
      <c r="G190" s="191">
        <v>1</v>
      </c>
      <c r="H190" s="191"/>
      <c r="I190" s="191"/>
      <c r="J190" s="191">
        <v>2</v>
      </c>
      <c r="M190" s="190">
        <v>507.85999999999996</v>
      </c>
      <c r="N190" s="188">
        <v>30.79</v>
      </c>
      <c r="O190" s="188">
        <v>24.729999999999997</v>
      </c>
      <c r="P190" s="188">
        <v>28.380000000000003</v>
      </c>
      <c r="Q190" s="188">
        <v>21</v>
      </c>
      <c r="R190" s="188">
        <v>192.82000000000002</v>
      </c>
      <c r="S190" s="75"/>
      <c r="T190" s="75"/>
      <c r="U190" s="189">
        <v>72.551428571428559</v>
      </c>
      <c r="V190" s="189">
        <v>10.263333333333334</v>
      </c>
      <c r="W190" s="189">
        <v>8.2433333333333323</v>
      </c>
      <c r="X190" s="189">
        <v>14.190000000000001</v>
      </c>
      <c r="Y190" s="189">
        <v>10.5</v>
      </c>
      <c r="Z190" s="189">
        <v>27.54571428571429</v>
      </c>
      <c r="AA190" s="4"/>
      <c r="AB190" s="90" t="s">
        <v>781</v>
      </c>
      <c r="AC190" s="90"/>
      <c r="AD190" s="180">
        <v>8089</v>
      </c>
      <c r="AE190" s="184">
        <v>4</v>
      </c>
      <c r="AF190" s="184">
        <v>1</v>
      </c>
      <c r="AG190" s="184"/>
      <c r="AH190" s="184">
        <v>1</v>
      </c>
      <c r="AI190" s="184"/>
      <c r="AJ190" s="184">
        <v>1</v>
      </c>
      <c r="AK190" s="4"/>
      <c r="AL190" s="4"/>
      <c r="AM190" s="211">
        <v>25169.8</v>
      </c>
      <c r="AN190" s="211">
        <v>145.80000000000001</v>
      </c>
      <c r="AO190" s="211">
        <v>46.68</v>
      </c>
      <c r="AP190" s="211">
        <v>46.690000000000005</v>
      </c>
      <c r="AQ190" s="211">
        <v>44.42</v>
      </c>
      <c r="AR190" s="211">
        <v>452.86</v>
      </c>
      <c r="AS190" s="4"/>
      <c r="AT190" s="4"/>
      <c r="AU190" s="211">
        <v>4194.9666666666662</v>
      </c>
      <c r="AV190" s="211">
        <v>72.900000000000006</v>
      </c>
      <c r="AW190" s="211">
        <v>23.34</v>
      </c>
      <c r="AX190" s="211">
        <v>23.345000000000002</v>
      </c>
      <c r="AY190" s="211">
        <v>44.42</v>
      </c>
      <c r="AZ190" s="211">
        <v>64.694285714285712</v>
      </c>
      <c r="BA190" s="4"/>
    </row>
    <row r="191" spans="2:53" x14ac:dyDescent="0.2">
      <c r="B191" s="90" t="s">
        <v>585</v>
      </c>
      <c r="C191" s="90"/>
      <c r="D191" s="180">
        <v>8220</v>
      </c>
      <c r="E191" s="191">
        <v>1</v>
      </c>
      <c r="F191" s="191"/>
      <c r="G191" s="191"/>
      <c r="H191" s="191"/>
      <c r="I191" s="191"/>
      <c r="J191" s="191">
        <v>1</v>
      </c>
      <c r="M191" s="190">
        <v>36.07</v>
      </c>
      <c r="N191" s="188">
        <v>11.21</v>
      </c>
      <c r="O191" s="188"/>
      <c r="P191" s="188">
        <v>10.5</v>
      </c>
      <c r="Q191" s="188">
        <v>11.21</v>
      </c>
      <c r="R191" s="188">
        <v>11.69</v>
      </c>
      <c r="S191" s="75"/>
      <c r="T191" s="75"/>
      <c r="U191" s="189">
        <v>18.035</v>
      </c>
      <c r="V191" s="189">
        <v>11.21</v>
      </c>
      <c r="W191" s="189"/>
      <c r="X191" s="189">
        <v>10.5</v>
      </c>
      <c r="Y191" s="189">
        <v>11.21</v>
      </c>
      <c r="Z191" s="189">
        <v>5.8449999999999998</v>
      </c>
      <c r="AA191" s="4"/>
      <c r="AB191" s="90" t="s">
        <v>782</v>
      </c>
      <c r="AC191" s="90"/>
      <c r="AD191" s="180">
        <v>8004</v>
      </c>
      <c r="AE191" s="184">
        <v>1</v>
      </c>
      <c r="AF191" s="184">
        <v>1</v>
      </c>
      <c r="AG191" s="184"/>
      <c r="AH191" s="184"/>
      <c r="AI191" s="184"/>
      <c r="AJ191" s="184">
        <v>0</v>
      </c>
      <c r="AK191" s="4"/>
      <c r="AL191" s="4"/>
      <c r="AM191" s="211">
        <v>48.57</v>
      </c>
      <c r="AN191" s="211">
        <v>144.9</v>
      </c>
      <c r="AO191" s="211"/>
      <c r="AP191" s="211"/>
      <c r="AQ191" s="211"/>
      <c r="AR191" s="211">
        <v>0</v>
      </c>
      <c r="AS191" s="4"/>
      <c r="AT191" s="4"/>
      <c r="AU191" s="211">
        <v>48.57</v>
      </c>
      <c r="AV191" s="211">
        <v>144.9</v>
      </c>
      <c r="AW191" s="211"/>
      <c r="AX191" s="211"/>
      <c r="AY191" s="211"/>
      <c r="AZ191" s="211">
        <v>0</v>
      </c>
      <c r="BA191" s="4"/>
    </row>
    <row r="192" spans="2:53" x14ac:dyDescent="0.2">
      <c r="B192" s="90" t="s">
        <v>586</v>
      </c>
      <c r="C192" s="90"/>
      <c r="D192" s="180">
        <v>8327</v>
      </c>
      <c r="E192" s="191">
        <v>10</v>
      </c>
      <c r="F192" s="191">
        <v>9</v>
      </c>
      <c r="G192" s="191">
        <v>2</v>
      </c>
      <c r="H192" s="191">
        <v>3</v>
      </c>
      <c r="I192" s="191">
        <v>4</v>
      </c>
      <c r="J192" s="191">
        <v>16</v>
      </c>
      <c r="M192" s="190">
        <v>2182.2299999999996</v>
      </c>
      <c r="N192" s="188">
        <v>2871.6100000000015</v>
      </c>
      <c r="O192" s="188">
        <v>529.49999999999989</v>
      </c>
      <c r="P192" s="188">
        <v>1822.88</v>
      </c>
      <c r="Q192" s="188">
        <v>1700.5799999999997</v>
      </c>
      <c r="R192" s="188">
        <v>9703.3000000000011</v>
      </c>
      <c r="S192" s="75"/>
      <c r="T192" s="75"/>
      <c r="U192" s="189">
        <v>58.979189189189178</v>
      </c>
      <c r="V192" s="189">
        <v>102.55750000000005</v>
      </c>
      <c r="W192" s="189">
        <v>26.474999999999994</v>
      </c>
      <c r="X192" s="189">
        <v>91.144000000000005</v>
      </c>
      <c r="Y192" s="189">
        <v>100.03411764705881</v>
      </c>
      <c r="Z192" s="189">
        <v>220.52954545454548</v>
      </c>
      <c r="AA192" s="4"/>
      <c r="AB192" s="90" t="s">
        <v>783</v>
      </c>
      <c r="AC192" s="90"/>
      <c r="AD192" s="180">
        <v>8090</v>
      </c>
      <c r="AE192" s="184">
        <v>8</v>
      </c>
      <c r="AF192" s="184">
        <v>1</v>
      </c>
      <c r="AG192" s="184">
        <v>2</v>
      </c>
      <c r="AH192" s="184">
        <v>1</v>
      </c>
      <c r="AI192" s="184"/>
      <c r="AJ192" s="184">
        <v>5</v>
      </c>
      <c r="AK192" s="4"/>
      <c r="AL192" s="4"/>
      <c r="AM192" s="211">
        <v>2895.84</v>
      </c>
      <c r="AN192" s="211">
        <v>319.49999999999994</v>
      </c>
      <c r="AO192" s="211">
        <v>264.64</v>
      </c>
      <c r="AP192" s="211">
        <v>188.92</v>
      </c>
      <c r="AQ192" s="211">
        <v>128.47</v>
      </c>
      <c r="AR192" s="211">
        <v>1423.1699999999998</v>
      </c>
      <c r="AS192" s="4"/>
      <c r="AT192" s="4"/>
      <c r="AU192" s="211">
        <v>193.05600000000001</v>
      </c>
      <c r="AV192" s="211">
        <v>39.937499999999993</v>
      </c>
      <c r="AW192" s="211">
        <v>44.106666666666662</v>
      </c>
      <c r="AX192" s="211">
        <v>37.783999999999999</v>
      </c>
      <c r="AY192" s="211">
        <v>32.1175</v>
      </c>
      <c r="AZ192" s="211">
        <v>83.715882352941165</v>
      </c>
      <c r="BA192" s="4"/>
    </row>
    <row r="193" spans="2:53" x14ac:dyDescent="0.2">
      <c r="B193" s="90" t="s">
        <v>587</v>
      </c>
      <c r="C193" s="90"/>
      <c r="D193" s="180">
        <v>8021</v>
      </c>
      <c r="E193" s="191">
        <v>331</v>
      </c>
      <c r="F193" s="191">
        <v>109</v>
      </c>
      <c r="G193" s="191">
        <v>85</v>
      </c>
      <c r="H193" s="191">
        <v>67</v>
      </c>
      <c r="I193" s="191">
        <v>68</v>
      </c>
      <c r="J193" s="191">
        <v>555</v>
      </c>
      <c r="M193" s="190">
        <v>131029.2799999999</v>
      </c>
      <c r="N193" s="188">
        <v>43901.220000000067</v>
      </c>
      <c r="O193" s="188">
        <v>29068.839999999964</v>
      </c>
      <c r="P193" s="188">
        <v>21836.51999999999</v>
      </c>
      <c r="Q193" s="188">
        <v>31079.999999999931</v>
      </c>
      <c r="R193" s="188">
        <v>285966.65000000008</v>
      </c>
      <c r="S193" s="75"/>
      <c r="T193" s="75"/>
      <c r="U193" s="189">
        <v>118.15083859332722</v>
      </c>
      <c r="V193" s="189">
        <v>56.355866495507144</v>
      </c>
      <c r="W193" s="189">
        <v>43.001242603550246</v>
      </c>
      <c r="X193" s="189">
        <v>36.454958263772937</v>
      </c>
      <c r="Y193" s="189">
        <v>57.027522935779693</v>
      </c>
      <c r="Z193" s="189">
        <v>235.36349794238689</v>
      </c>
      <c r="AA193" s="4"/>
      <c r="AB193" s="90" t="s">
        <v>785</v>
      </c>
      <c r="AC193" s="90"/>
      <c r="AD193" s="180">
        <v>8009</v>
      </c>
      <c r="AE193" s="184">
        <v>1</v>
      </c>
      <c r="AF193" s="184"/>
      <c r="AG193" s="184"/>
      <c r="AH193" s="184"/>
      <c r="AI193" s="184"/>
      <c r="AJ193" s="184">
        <v>0</v>
      </c>
      <c r="AK193" s="4"/>
      <c r="AL193" s="4"/>
      <c r="AM193" s="211">
        <v>118.78</v>
      </c>
      <c r="AN193" s="211"/>
      <c r="AO193" s="211"/>
      <c r="AP193" s="211"/>
      <c r="AQ193" s="211"/>
      <c r="AR193" s="211">
        <v>0</v>
      </c>
      <c r="AS193" s="4"/>
      <c r="AT193" s="4"/>
      <c r="AU193" s="211">
        <v>118.78</v>
      </c>
      <c r="AV193" s="211"/>
      <c r="AW193" s="211"/>
      <c r="AX193" s="211"/>
      <c r="AY193" s="211"/>
      <c r="AZ193" s="211">
        <v>0</v>
      </c>
      <c r="BA193" s="4"/>
    </row>
    <row r="194" spans="2:53" x14ac:dyDescent="0.2">
      <c r="B194" s="90" t="s">
        <v>587</v>
      </c>
      <c r="C194" s="90"/>
      <c r="D194" s="180">
        <v>8022</v>
      </c>
      <c r="E194" s="191"/>
      <c r="F194" s="191"/>
      <c r="G194" s="191"/>
      <c r="H194" s="191"/>
      <c r="I194" s="191"/>
      <c r="J194" s="191">
        <v>1</v>
      </c>
      <c r="M194" s="190">
        <v>23.85</v>
      </c>
      <c r="N194" s="188">
        <v>14.93</v>
      </c>
      <c r="O194" s="188">
        <v>17.86</v>
      </c>
      <c r="P194" s="188">
        <v>13.18</v>
      </c>
      <c r="Q194" s="188">
        <v>18.3</v>
      </c>
      <c r="R194" s="188">
        <v>515.29</v>
      </c>
      <c r="S194" s="75"/>
      <c r="T194" s="75"/>
      <c r="U194" s="189">
        <v>23.85</v>
      </c>
      <c r="V194" s="189">
        <v>14.93</v>
      </c>
      <c r="W194" s="189">
        <v>17.86</v>
      </c>
      <c r="X194" s="189">
        <v>13.18</v>
      </c>
      <c r="Y194" s="189">
        <v>18.3</v>
      </c>
      <c r="Z194" s="189">
        <v>515.29</v>
      </c>
      <c r="AA194" s="4"/>
      <c r="AB194" s="90" t="s">
        <v>785</v>
      </c>
      <c r="AC194" s="90"/>
      <c r="AD194" s="180">
        <v>8091</v>
      </c>
      <c r="AE194" s="184">
        <v>20</v>
      </c>
      <c r="AF194" s="184">
        <v>9</v>
      </c>
      <c r="AG194" s="184">
        <v>6</v>
      </c>
      <c r="AH194" s="184">
        <v>8</v>
      </c>
      <c r="AI194" s="184">
        <v>9</v>
      </c>
      <c r="AJ194" s="184">
        <v>11</v>
      </c>
      <c r="AK194" s="4"/>
      <c r="AL194" s="4"/>
      <c r="AM194" s="211">
        <v>9840.0499999999993</v>
      </c>
      <c r="AN194" s="211">
        <v>3498.7000000000003</v>
      </c>
      <c r="AO194" s="211">
        <v>6228.4600000000019</v>
      </c>
      <c r="AP194" s="211">
        <v>2112.85</v>
      </c>
      <c r="AQ194" s="211">
        <v>622.83999999999992</v>
      </c>
      <c r="AR194" s="211">
        <v>3906.6299999999997</v>
      </c>
      <c r="AS194" s="4"/>
      <c r="AT194" s="4"/>
      <c r="AU194" s="211">
        <v>196.80099999999999</v>
      </c>
      <c r="AV194" s="211">
        <v>106.02121212121213</v>
      </c>
      <c r="AW194" s="211">
        <v>207.61533333333338</v>
      </c>
      <c r="AX194" s="211">
        <v>84.513999999999996</v>
      </c>
      <c r="AY194" s="211">
        <v>36.637647058823525</v>
      </c>
      <c r="AZ194" s="211">
        <v>62.01</v>
      </c>
      <c r="BA194" s="4"/>
    </row>
    <row r="195" spans="2:53" x14ac:dyDescent="0.2">
      <c r="B195" s="90" t="s">
        <v>588</v>
      </c>
      <c r="C195" s="90"/>
      <c r="D195" s="180">
        <v>8221</v>
      </c>
      <c r="E195" s="191">
        <v>83</v>
      </c>
      <c r="F195" s="191">
        <v>43</v>
      </c>
      <c r="G195" s="191">
        <v>23</v>
      </c>
      <c r="H195" s="191">
        <v>22</v>
      </c>
      <c r="I195" s="191">
        <v>17</v>
      </c>
      <c r="J195" s="191">
        <v>71</v>
      </c>
      <c r="M195" s="190">
        <v>37909.280000000021</v>
      </c>
      <c r="N195" s="188">
        <v>7790.0400000000018</v>
      </c>
      <c r="O195" s="188">
        <v>9162.519999999995</v>
      </c>
      <c r="P195" s="188">
        <v>7241.1300000000037</v>
      </c>
      <c r="Q195" s="188">
        <v>7813.8900000000031</v>
      </c>
      <c r="R195" s="188">
        <v>36686.6</v>
      </c>
      <c r="S195" s="75"/>
      <c r="T195" s="75"/>
      <c r="U195" s="189">
        <v>157.95533333333341</v>
      </c>
      <c r="V195" s="189">
        <v>49.936153846153857</v>
      </c>
      <c r="W195" s="189">
        <v>79.674086956521691</v>
      </c>
      <c r="X195" s="189">
        <v>76.222421052631617</v>
      </c>
      <c r="Y195" s="189">
        <v>98.910000000000039</v>
      </c>
      <c r="Z195" s="189">
        <v>141.64710424710424</v>
      </c>
      <c r="AA195" s="4"/>
      <c r="AB195" s="90" t="s">
        <v>787</v>
      </c>
      <c r="AC195" s="90"/>
      <c r="AD195" s="180">
        <v>8204</v>
      </c>
      <c r="AE195" s="184">
        <v>4</v>
      </c>
      <c r="AF195" s="184">
        <v>1</v>
      </c>
      <c r="AG195" s="184">
        <v>1</v>
      </c>
      <c r="AH195" s="184">
        <v>2</v>
      </c>
      <c r="AI195" s="184"/>
      <c r="AJ195" s="184">
        <v>0</v>
      </c>
      <c r="AK195" s="4"/>
      <c r="AL195" s="4"/>
      <c r="AM195" s="211">
        <v>1556.7400000000002</v>
      </c>
      <c r="AN195" s="211">
        <v>550.65</v>
      </c>
      <c r="AO195" s="211">
        <v>60.6</v>
      </c>
      <c r="AP195" s="211">
        <v>1.3599999999999999</v>
      </c>
      <c r="AQ195" s="211"/>
      <c r="AR195" s="211">
        <v>0</v>
      </c>
      <c r="AS195" s="4"/>
      <c r="AT195" s="4"/>
      <c r="AU195" s="211">
        <v>194.59250000000003</v>
      </c>
      <c r="AV195" s="211">
        <v>137.66249999999999</v>
      </c>
      <c r="AW195" s="211">
        <v>20.2</v>
      </c>
      <c r="AX195" s="211">
        <v>0.67999999999999994</v>
      </c>
      <c r="AY195" s="211"/>
      <c r="AZ195" s="211">
        <v>0</v>
      </c>
      <c r="BA195" s="4"/>
    </row>
    <row r="196" spans="2:53" x14ac:dyDescent="0.2">
      <c r="B196" s="90" t="s">
        <v>588</v>
      </c>
      <c r="C196" s="90"/>
      <c r="D196" s="180">
        <v>8225</v>
      </c>
      <c r="E196" s="191"/>
      <c r="F196" s="191"/>
      <c r="G196" s="191"/>
      <c r="H196" s="191">
        <v>1</v>
      </c>
      <c r="I196" s="191"/>
      <c r="J196" s="191">
        <v>0</v>
      </c>
      <c r="M196" s="190">
        <v>61.47</v>
      </c>
      <c r="N196" s="188">
        <v>45.5</v>
      </c>
      <c r="O196" s="188">
        <v>43.23</v>
      </c>
      <c r="P196" s="188">
        <v>34.36</v>
      </c>
      <c r="Q196" s="188"/>
      <c r="R196" s="188">
        <v>0</v>
      </c>
      <c r="S196" s="75"/>
      <c r="T196" s="75"/>
      <c r="U196" s="189">
        <v>61.47</v>
      </c>
      <c r="V196" s="189">
        <v>45.5</v>
      </c>
      <c r="W196" s="189">
        <v>43.23</v>
      </c>
      <c r="X196" s="189">
        <v>34.36</v>
      </c>
      <c r="Y196" s="189"/>
      <c r="Z196" s="189">
        <v>0</v>
      </c>
      <c r="AA196" s="4"/>
      <c r="AB196" s="90" t="s">
        <v>850</v>
      </c>
      <c r="AC196" s="90"/>
      <c r="AD196" s="180">
        <v>8066</v>
      </c>
      <c r="AE196" s="184">
        <v>1</v>
      </c>
      <c r="AF196" s="184"/>
      <c r="AG196" s="184"/>
      <c r="AH196" s="184"/>
      <c r="AI196" s="184"/>
      <c r="AJ196" s="184">
        <v>0</v>
      </c>
      <c r="AK196" s="4"/>
      <c r="AL196" s="4"/>
      <c r="AM196" s="211">
        <v>4.3099999999999996</v>
      </c>
      <c r="AN196" s="211"/>
      <c r="AO196" s="211"/>
      <c r="AP196" s="211"/>
      <c r="AQ196" s="211"/>
      <c r="AR196" s="211">
        <v>0</v>
      </c>
      <c r="AS196" s="4"/>
      <c r="AT196" s="4"/>
      <c r="AU196" s="211">
        <v>4.3099999999999996</v>
      </c>
      <c r="AV196" s="211"/>
      <c r="AW196" s="211"/>
      <c r="AX196" s="211"/>
      <c r="AY196" s="211"/>
      <c r="AZ196" s="211">
        <v>0</v>
      </c>
      <c r="BA196" s="4"/>
    </row>
    <row r="197" spans="2:53" x14ac:dyDescent="0.2">
      <c r="B197" s="90" t="s">
        <v>895</v>
      </c>
      <c r="C197" s="90"/>
      <c r="D197" s="180">
        <v>8085</v>
      </c>
      <c r="E197" s="191">
        <v>1</v>
      </c>
      <c r="F197" s="191">
        <v>1</v>
      </c>
      <c r="G197" s="191">
        <v>2</v>
      </c>
      <c r="H197" s="191"/>
      <c r="I197" s="191">
        <v>2</v>
      </c>
      <c r="J197" s="191">
        <v>2</v>
      </c>
      <c r="M197" s="190">
        <v>342.48</v>
      </c>
      <c r="N197" s="188">
        <v>220.89000000000001</v>
      </c>
      <c r="O197" s="188">
        <v>159.72999999999999</v>
      </c>
      <c r="P197" s="188"/>
      <c r="Q197" s="188">
        <v>506.32</v>
      </c>
      <c r="R197" s="188">
        <v>2007.6400000000003</v>
      </c>
      <c r="S197" s="75"/>
      <c r="T197" s="75"/>
      <c r="U197" s="189">
        <v>48.925714285714285</v>
      </c>
      <c r="V197" s="189">
        <v>36.815000000000005</v>
      </c>
      <c r="W197" s="189">
        <v>31.945999999999998</v>
      </c>
      <c r="X197" s="189"/>
      <c r="Y197" s="189">
        <v>126.58</v>
      </c>
      <c r="Z197" s="189">
        <v>250.95500000000004</v>
      </c>
      <c r="AA197" s="4"/>
      <c r="AB197" s="90" t="s">
        <v>789</v>
      </c>
      <c r="AC197" s="90"/>
      <c r="AD197" s="180">
        <v>8051</v>
      </c>
      <c r="AE197" s="184">
        <v>1</v>
      </c>
      <c r="AF197" s="184">
        <v>1</v>
      </c>
      <c r="AG197" s="184"/>
      <c r="AH197" s="184"/>
      <c r="AI197" s="184"/>
      <c r="AJ197" s="184">
        <v>0</v>
      </c>
      <c r="AK197" s="4"/>
      <c r="AL197" s="4"/>
      <c r="AM197" s="211">
        <v>59.32</v>
      </c>
      <c r="AN197" s="211">
        <v>33.6</v>
      </c>
      <c r="AO197" s="211"/>
      <c r="AP197" s="211"/>
      <c r="AQ197" s="211"/>
      <c r="AR197" s="211">
        <v>0</v>
      </c>
      <c r="AS197" s="4"/>
      <c r="AT197" s="4"/>
      <c r="AU197" s="211">
        <v>29.66</v>
      </c>
      <c r="AV197" s="211">
        <v>33.6</v>
      </c>
      <c r="AW197" s="211"/>
      <c r="AX197" s="211"/>
      <c r="AY197" s="211"/>
      <c r="AZ197" s="211">
        <v>0</v>
      </c>
      <c r="BA197" s="4"/>
    </row>
    <row r="198" spans="2:53" x14ac:dyDescent="0.2">
      <c r="B198" s="90" t="s">
        <v>590</v>
      </c>
      <c r="C198" s="90"/>
      <c r="D198" s="180">
        <v>8014</v>
      </c>
      <c r="E198" s="191"/>
      <c r="F198" s="191">
        <v>2</v>
      </c>
      <c r="G198" s="191"/>
      <c r="H198" s="191"/>
      <c r="I198" s="191">
        <v>1</v>
      </c>
      <c r="J198" s="191">
        <v>1</v>
      </c>
      <c r="M198" s="190">
        <v>102.59</v>
      </c>
      <c r="N198" s="188">
        <v>89.31</v>
      </c>
      <c r="O198" s="188">
        <v>50.79</v>
      </c>
      <c r="P198" s="188"/>
      <c r="Q198" s="188">
        <v>83.16</v>
      </c>
      <c r="R198" s="188">
        <v>237.71</v>
      </c>
      <c r="S198" s="75"/>
      <c r="T198" s="75"/>
      <c r="U198" s="189">
        <v>25.647500000000001</v>
      </c>
      <c r="V198" s="189">
        <v>22.327500000000001</v>
      </c>
      <c r="W198" s="189">
        <v>25.395</v>
      </c>
      <c r="X198" s="189"/>
      <c r="Y198" s="189">
        <v>41.58</v>
      </c>
      <c r="Z198" s="189">
        <v>59.427500000000002</v>
      </c>
      <c r="AA198" s="4"/>
      <c r="AB198" s="90" t="s">
        <v>789</v>
      </c>
      <c r="AC198" s="90"/>
      <c r="AD198" s="180">
        <v>8066</v>
      </c>
      <c r="AE198" s="184">
        <v>1</v>
      </c>
      <c r="AF198" s="184"/>
      <c r="AG198" s="184"/>
      <c r="AH198" s="184"/>
      <c r="AI198" s="184"/>
      <c r="AJ198" s="184">
        <v>0</v>
      </c>
      <c r="AK198" s="4"/>
      <c r="AL198" s="4"/>
      <c r="AM198" s="211">
        <v>703.87</v>
      </c>
      <c r="AN198" s="211"/>
      <c r="AO198" s="211"/>
      <c r="AP198" s="211"/>
      <c r="AQ198" s="211"/>
      <c r="AR198" s="211">
        <v>0</v>
      </c>
      <c r="AS198" s="4"/>
      <c r="AT198" s="4"/>
      <c r="AU198" s="211">
        <v>703.87</v>
      </c>
      <c r="AV198" s="211"/>
      <c r="AW198" s="211"/>
      <c r="AX198" s="211"/>
      <c r="AY198" s="211"/>
      <c r="AZ198" s="211">
        <v>0</v>
      </c>
      <c r="BA198" s="4"/>
    </row>
    <row r="199" spans="2:53" x14ac:dyDescent="0.2">
      <c r="B199" s="90" t="s">
        <v>590</v>
      </c>
      <c r="C199" s="90"/>
      <c r="D199" s="180">
        <v>8085</v>
      </c>
      <c r="E199" s="191">
        <v>8</v>
      </c>
      <c r="F199" s="191">
        <v>2</v>
      </c>
      <c r="G199" s="191">
        <v>2</v>
      </c>
      <c r="H199" s="191">
        <v>2</v>
      </c>
      <c r="I199" s="191">
        <v>2</v>
      </c>
      <c r="J199" s="191">
        <v>8</v>
      </c>
      <c r="M199" s="190">
        <v>996.32999999999993</v>
      </c>
      <c r="N199" s="188">
        <v>414.91000000000008</v>
      </c>
      <c r="O199" s="188">
        <v>367.85</v>
      </c>
      <c r="P199" s="188">
        <v>129.32</v>
      </c>
      <c r="Q199" s="188">
        <v>412.2</v>
      </c>
      <c r="R199" s="188">
        <v>1465.73</v>
      </c>
      <c r="S199" s="75"/>
      <c r="T199" s="75"/>
      <c r="U199" s="189">
        <v>47.444285714285712</v>
      </c>
      <c r="V199" s="189">
        <v>34.575833333333343</v>
      </c>
      <c r="W199" s="189">
        <v>36.785000000000004</v>
      </c>
      <c r="X199" s="189">
        <v>18.474285714285713</v>
      </c>
      <c r="Y199" s="189">
        <v>58.885714285714286</v>
      </c>
      <c r="Z199" s="189">
        <v>61.072083333333332</v>
      </c>
      <c r="AA199" s="4"/>
      <c r="AB199" s="90" t="s">
        <v>789</v>
      </c>
      <c r="AC199" s="90"/>
      <c r="AD199" s="180">
        <v>8096</v>
      </c>
      <c r="AE199" s="184">
        <v>3</v>
      </c>
      <c r="AF199" s="184"/>
      <c r="AG199" s="184">
        <v>1</v>
      </c>
      <c r="AH199" s="184"/>
      <c r="AI199" s="184"/>
      <c r="AJ199" s="184">
        <v>0</v>
      </c>
      <c r="AK199" s="4"/>
      <c r="AL199" s="4"/>
      <c r="AM199" s="211">
        <v>934.52</v>
      </c>
      <c r="AN199" s="211">
        <v>71.8</v>
      </c>
      <c r="AO199" s="211">
        <v>42.1</v>
      </c>
      <c r="AP199" s="211"/>
      <c r="AQ199" s="211"/>
      <c r="AR199" s="211">
        <v>0</v>
      </c>
      <c r="AS199" s="4"/>
      <c r="AT199" s="4"/>
      <c r="AU199" s="211">
        <v>233.63</v>
      </c>
      <c r="AV199" s="211">
        <v>71.8</v>
      </c>
      <c r="AW199" s="211">
        <v>42.1</v>
      </c>
      <c r="AX199" s="211"/>
      <c r="AY199" s="211"/>
      <c r="AZ199" s="211">
        <v>0</v>
      </c>
      <c r="BA199" s="4"/>
    </row>
    <row r="200" spans="2:53" x14ac:dyDescent="0.2">
      <c r="B200" s="90" t="s">
        <v>592</v>
      </c>
      <c r="C200" s="90"/>
      <c r="D200" s="180">
        <v>8403</v>
      </c>
      <c r="E200" s="191">
        <v>1</v>
      </c>
      <c r="F200" s="191"/>
      <c r="G200" s="191"/>
      <c r="H200" s="191"/>
      <c r="I200" s="191"/>
      <c r="J200" s="191">
        <v>0</v>
      </c>
      <c r="M200" s="190">
        <v>45</v>
      </c>
      <c r="N200" s="188"/>
      <c r="O200" s="188"/>
      <c r="P200" s="188"/>
      <c r="Q200" s="188"/>
      <c r="R200" s="188">
        <v>0</v>
      </c>
      <c r="S200" s="75"/>
      <c r="T200" s="75"/>
      <c r="U200" s="189">
        <v>45</v>
      </c>
      <c r="V200" s="189"/>
      <c r="W200" s="189"/>
      <c r="X200" s="189"/>
      <c r="Y200" s="189"/>
      <c r="Z200" s="189">
        <v>0</v>
      </c>
      <c r="AA200" s="4"/>
      <c r="AB200" s="90" t="s">
        <v>790</v>
      </c>
      <c r="AC200" s="90"/>
      <c r="AD200" s="180">
        <v>8260</v>
      </c>
      <c r="AE200" s="184"/>
      <c r="AF200" s="184"/>
      <c r="AG200" s="184"/>
      <c r="AH200" s="184">
        <v>1</v>
      </c>
      <c r="AI200" s="184"/>
      <c r="AJ200" s="184">
        <v>0</v>
      </c>
      <c r="AK200" s="4"/>
      <c r="AL200" s="4"/>
      <c r="AM200" s="211">
        <v>37.799999999999997</v>
      </c>
      <c r="AN200" s="211">
        <v>127.25</v>
      </c>
      <c r="AO200" s="211">
        <v>431.19</v>
      </c>
      <c r="AP200" s="211">
        <v>3.51</v>
      </c>
      <c r="AQ200" s="211"/>
      <c r="AR200" s="211">
        <v>0</v>
      </c>
      <c r="AS200" s="4"/>
      <c r="AT200" s="4"/>
      <c r="AU200" s="211">
        <v>37.799999999999997</v>
      </c>
      <c r="AV200" s="211">
        <v>127.25</v>
      </c>
      <c r="AW200" s="211">
        <v>431.19</v>
      </c>
      <c r="AX200" s="211">
        <v>3.51</v>
      </c>
      <c r="AY200" s="211"/>
      <c r="AZ200" s="211">
        <v>0</v>
      </c>
      <c r="BA200" s="4"/>
    </row>
    <row r="201" spans="2:53" x14ac:dyDescent="0.2">
      <c r="B201" s="90" t="s">
        <v>593</v>
      </c>
      <c r="C201" s="90"/>
      <c r="D201" s="180">
        <v>8403</v>
      </c>
      <c r="E201" s="191">
        <v>27</v>
      </c>
      <c r="F201" s="191">
        <v>13</v>
      </c>
      <c r="G201" s="191">
        <v>10</v>
      </c>
      <c r="H201" s="191">
        <v>6</v>
      </c>
      <c r="I201" s="191">
        <v>5</v>
      </c>
      <c r="J201" s="191">
        <v>13</v>
      </c>
      <c r="M201" s="190">
        <v>5429.1399999999994</v>
      </c>
      <c r="N201" s="188">
        <v>1836.2900000000004</v>
      </c>
      <c r="O201" s="188">
        <v>1465.9499999999998</v>
      </c>
      <c r="P201" s="188">
        <v>2926.2000000000003</v>
      </c>
      <c r="Q201" s="188">
        <v>602.96999999999991</v>
      </c>
      <c r="R201" s="188">
        <v>4364.07</v>
      </c>
      <c r="S201" s="75"/>
      <c r="T201" s="75"/>
      <c r="U201" s="189">
        <v>74.371780821917795</v>
      </c>
      <c r="V201" s="189">
        <v>40.806444444444452</v>
      </c>
      <c r="W201" s="189">
        <v>45.810937499999994</v>
      </c>
      <c r="X201" s="189">
        <v>133.00909090909093</v>
      </c>
      <c r="Y201" s="189">
        <v>37.685624999999995</v>
      </c>
      <c r="Z201" s="189">
        <v>58.973918918918912</v>
      </c>
      <c r="AA201" s="4"/>
      <c r="AB201" s="90" t="s">
        <v>792</v>
      </c>
      <c r="AC201" s="90"/>
      <c r="AD201" s="180">
        <v>8252</v>
      </c>
      <c r="AE201" s="184">
        <v>1</v>
      </c>
      <c r="AF201" s="184">
        <v>1</v>
      </c>
      <c r="AG201" s="184"/>
      <c r="AH201" s="184">
        <v>1</v>
      </c>
      <c r="AI201" s="184"/>
      <c r="AJ201" s="184">
        <v>0</v>
      </c>
      <c r="AK201" s="4"/>
      <c r="AL201" s="4"/>
      <c r="AM201" s="211">
        <v>652.06000000000006</v>
      </c>
      <c r="AN201" s="211">
        <v>62.809999999999995</v>
      </c>
      <c r="AO201" s="211">
        <v>65.25</v>
      </c>
      <c r="AP201" s="211">
        <v>38.93</v>
      </c>
      <c r="AQ201" s="211"/>
      <c r="AR201" s="211">
        <v>0</v>
      </c>
      <c r="AS201" s="4"/>
      <c r="AT201" s="4"/>
      <c r="AU201" s="211">
        <v>217.35333333333335</v>
      </c>
      <c r="AV201" s="211">
        <v>31.404999999999998</v>
      </c>
      <c r="AW201" s="211">
        <v>65.25</v>
      </c>
      <c r="AX201" s="211">
        <v>38.93</v>
      </c>
      <c r="AY201" s="211"/>
      <c r="AZ201" s="211">
        <v>0</v>
      </c>
      <c r="BA201" s="4"/>
    </row>
    <row r="202" spans="2:53" x14ac:dyDescent="0.2">
      <c r="B202" s="90" t="s">
        <v>595</v>
      </c>
      <c r="C202" s="90"/>
      <c r="D202" s="180">
        <v>8204</v>
      </c>
      <c r="E202" s="191"/>
      <c r="F202" s="191"/>
      <c r="G202" s="191">
        <v>1</v>
      </c>
      <c r="H202" s="191"/>
      <c r="I202" s="191"/>
      <c r="J202" s="191">
        <v>0</v>
      </c>
      <c r="M202" s="190">
        <v>19.28</v>
      </c>
      <c r="N202" s="188">
        <v>9.4600000000000009</v>
      </c>
      <c r="O202" s="188">
        <v>12.72</v>
      </c>
      <c r="P202" s="188"/>
      <c r="Q202" s="188"/>
      <c r="R202" s="188">
        <v>0</v>
      </c>
      <c r="S202" s="75"/>
      <c r="T202" s="75"/>
      <c r="U202" s="189">
        <v>19.28</v>
      </c>
      <c r="V202" s="189">
        <v>9.4600000000000009</v>
      </c>
      <c r="W202" s="189">
        <v>12.72</v>
      </c>
      <c r="X202" s="189"/>
      <c r="Y202" s="189"/>
      <c r="Z202" s="189">
        <v>0</v>
      </c>
      <c r="AA202" s="4"/>
      <c r="AB202" s="90" t="s">
        <v>795</v>
      </c>
      <c r="AC202" s="90"/>
      <c r="AD202" s="180">
        <v>8260</v>
      </c>
      <c r="AE202" s="184">
        <v>5</v>
      </c>
      <c r="AF202" s="184">
        <v>1</v>
      </c>
      <c r="AG202" s="184">
        <v>1</v>
      </c>
      <c r="AH202" s="184">
        <v>2</v>
      </c>
      <c r="AI202" s="184">
        <v>1</v>
      </c>
      <c r="AJ202" s="184">
        <v>1</v>
      </c>
      <c r="AK202" s="4"/>
      <c r="AL202" s="4"/>
      <c r="AM202" s="211">
        <v>1045.75</v>
      </c>
      <c r="AN202" s="211">
        <v>182.09</v>
      </c>
      <c r="AO202" s="211">
        <v>58.339999999999996</v>
      </c>
      <c r="AP202" s="211">
        <v>45.35</v>
      </c>
      <c r="AQ202" s="211">
        <v>45.5</v>
      </c>
      <c r="AR202" s="211">
        <v>242.78</v>
      </c>
      <c r="AS202" s="4"/>
      <c r="AT202" s="4"/>
      <c r="AU202" s="211">
        <v>130.71875</v>
      </c>
      <c r="AV202" s="211">
        <v>45.522500000000001</v>
      </c>
      <c r="AW202" s="211">
        <v>14.584999999999999</v>
      </c>
      <c r="AX202" s="211">
        <v>11.3375</v>
      </c>
      <c r="AY202" s="211">
        <v>22.75</v>
      </c>
      <c r="AZ202" s="211">
        <v>22.07090909090909</v>
      </c>
      <c r="BA202" s="4"/>
    </row>
    <row r="203" spans="2:53" x14ac:dyDescent="0.2">
      <c r="B203" s="90" t="s">
        <v>596</v>
      </c>
      <c r="C203" s="90"/>
      <c r="D203" s="180">
        <v>8204</v>
      </c>
      <c r="E203" s="191">
        <v>39</v>
      </c>
      <c r="F203" s="191">
        <v>15</v>
      </c>
      <c r="G203" s="191">
        <v>10</v>
      </c>
      <c r="H203" s="191">
        <v>5</v>
      </c>
      <c r="I203" s="191">
        <v>6</v>
      </c>
      <c r="J203" s="191">
        <v>28</v>
      </c>
      <c r="M203" s="190">
        <v>6240.9800000000014</v>
      </c>
      <c r="N203" s="188">
        <v>3132.45</v>
      </c>
      <c r="O203" s="188">
        <v>1217.0199999999998</v>
      </c>
      <c r="P203" s="188">
        <v>1093.6499999999996</v>
      </c>
      <c r="Q203" s="188">
        <v>1076.9000000000003</v>
      </c>
      <c r="R203" s="188">
        <v>5796.8000000000011</v>
      </c>
      <c r="S203" s="75"/>
      <c r="T203" s="75"/>
      <c r="U203" s="189">
        <v>69.344222222222243</v>
      </c>
      <c r="V203" s="189">
        <v>59.102830188679242</v>
      </c>
      <c r="W203" s="189">
        <v>32.02684210526315</v>
      </c>
      <c r="X203" s="189">
        <v>37.712068965517226</v>
      </c>
      <c r="Y203" s="189">
        <v>41.419230769230779</v>
      </c>
      <c r="Z203" s="189">
        <v>56.27961165048545</v>
      </c>
      <c r="AA203" s="4"/>
      <c r="AB203" s="90" t="s">
        <v>796</v>
      </c>
      <c r="AC203" s="90"/>
      <c r="AD203" s="180">
        <v>8260</v>
      </c>
      <c r="AE203" s="184">
        <v>62</v>
      </c>
      <c r="AF203" s="184">
        <v>18</v>
      </c>
      <c r="AG203" s="184">
        <v>13</v>
      </c>
      <c r="AH203" s="184">
        <v>13</v>
      </c>
      <c r="AI203" s="184">
        <v>33</v>
      </c>
      <c r="AJ203" s="184">
        <v>41</v>
      </c>
      <c r="AK203" s="4"/>
      <c r="AL203" s="4"/>
      <c r="AM203" s="211">
        <v>28710.179999999989</v>
      </c>
      <c r="AN203" s="211">
        <v>13880.849999999993</v>
      </c>
      <c r="AO203" s="211">
        <v>14957.920000000004</v>
      </c>
      <c r="AP203" s="211">
        <v>7902.0700000000043</v>
      </c>
      <c r="AQ203" s="211">
        <v>5682.9200000000019</v>
      </c>
      <c r="AR203" s="211">
        <v>46207.409999999996</v>
      </c>
      <c r="AS203" s="4"/>
      <c r="AT203" s="4"/>
      <c r="AU203" s="211">
        <v>179.43862499999994</v>
      </c>
      <c r="AV203" s="211">
        <v>137.43415841584152</v>
      </c>
      <c r="AW203" s="211">
        <v>171.93011494252877</v>
      </c>
      <c r="AX203" s="211">
        <v>116.20691176470595</v>
      </c>
      <c r="AY203" s="211">
        <v>86.104848484848517</v>
      </c>
      <c r="AZ203" s="211">
        <v>256.70783333333333</v>
      </c>
      <c r="BA203" s="4"/>
    </row>
    <row r="204" spans="2:53" x14ac:dyDescent="0.2">
      <c r="B204" s="90" t="s">
        <v>596</v>
      </c>
      <c r="C204" s="90"/>
      <c r="D204" s="180">
        <v>8251</v>
      </c>
      <c r="E204" s="191">
        <v>22</v>
      </c>
      <c r="F204" s="191">
        <v>11</v>
      </c>
      <c r="G204" s="191">
        <v>2</v>
      </c>
      <c r="H204" s="191">
        <v>6</v>
      </c>
      <c r="I204" s="191">
        <v>3</v>
      </c>
      <c r="J204" s="191">
        <v>21</v>
      </c>
      <c r="M204" s="190">
        <v>3460.2800000000011</v>
      </c>
      <c r="N204" s="188">
        <v>1692.5300000000004</v>
      </c>
      <c r="O204" s="188">
        <v>653.52</v>
      </c>
      <c r="P204" s="188">
        <v>1387.7700000000002</v>
      </c>
      <c r="Q204" s="188">
        <v>452.84999999999997</v>
      </c>
      <c r="R204" s="188">
        <v>3569.42</v>
      </c>
      <c r="S204" s="75"/>
      <c r="T204" s="75"/>
      <c r="U204" s="189">
        <v>58.648813559322051</v>
      </c>
      <c r="V204" s="189">
        <v>44.540263157894749</v>
      </c>
      <c r="W204" s="189">
        <v>24.204444444444444</v>
      </c>
      <c r="X204" s="189">
        <v>51.398888888888898</v>
      </c>
      <c r="Y204" s="189">
        <v>22.642499999999998</v>
      </c>
      <c r="Z204" s="189">
        <v>54.914153846153845</v>
      </c>
      <c r="AA204" s="4"/>
      <c r="AB204" s="90" t="s">
        <v>798</v>
      </c>
      <c r="AC204" s="90"/>
      <c r="AD204" s="180">
        <v>8094</v>
      </c>
      <c r="AE204" s="184">
        <v>49</v>
      </c>
      <c r="AF204" s="184">
        <v>16</v>
      </c>
      <c r="AG204" s="184">
        <v>10</v>
      </c>
      <c r="AH204" s="184">
        <v>14</v>
      </c>
      <c r="AI204" s="184">
        <v>12</v>
      </c>
      <c r="AJ204" s="184">
        <v>32</v>
      </c>
      <c r="AK204" s="4"/>
      <c r="AL204" s="4"/>
      <c r="AM204" s="211">
        <v>36951.56</v>
      </c>
      <c r="AN204" s="211">
        <v>16278.399999999998</v>
      </c>
      <c r="AO204" s="211">
        <v>8777.51</v>
      </c>
      <c r="AP204" s="211">
        <v>1760.17</v>
      </c>
      <c r="AQ204" s="211">
        <v>1303.98</v>
      </c>
      <c r="AR204" s="211">
        <v>37913.470000000008</v>
      </c>
      <c r="AS204" s="4"/>
      <c r="AT204" s="4"/>
      <c r="AU204" s="211">
        <v>332.89693693693692</v>
      </c>
      <c r="AV204" s="211">
        <v>258.38730158730158</v>
      </c>
      <c r="AW204" s="211">
        <v>143.89360655737704</v>
      </c>
      <c r="AX204" s="211">
        <v>35.921836734693876</v>
      </c>
      <c r="AY204" s="211">
        <v>36.221666666666664</v>
      </c>
      <c r="AZ204" s="211">
        <v>285.06368421052639</v>
      </c>
      <c r="BA204" s="4"/>
    </row>
    <row r="205" spans="2:53" x14ac:dyDescent="0.2">
      <c r="B205" s="90" t="s">
        <v>596</v>
      </c>
      <c r="C205" s="90"/>
      <c r="D205" s="180">
        <v>8260</v>
      </c>
      <c r="E205" s="191">
        <v>2</v>
      </c>
      <c r="F205" s="191"/>
      <c r="G205" s="191">
        <v>1</v>
      </c>
      <c r="H205" s="191"/>
      <c r="I205" s="191"/>
      <c r="J205" s="191">
        <v>3</v>
      </c>
      <c r="M205" s="190">
        <v>89.75</v>
      </c>
      <c r="N205" s="188">
        <v>59.43</v>
      </c>
      <c r="O205" s="188">
        <v>82.67</v>
      </c>
      <c r="P205" s="188">
        <v>73.61</v>
      </c>
      <c r="Q205" s="188">
        <v>61.45</v>
      </c>
      <c r="R205" s="188">
        <v>783.62</v>
      </c>
      <c r="S205" s="75"/>
      <c r="T205" s="75"/>
      <c r="U205" s="189">
        <v>14.958333333333334</v>
      </c>
      <c r="V205" s="189">
        <v>14.8575</v>
      </c>
      <c r="W205" s="189">
        <v>20.6675</v>
      </c>
      <c r="X205" s="189">
        <v>24.536666666666665</v>
      </c>
      <c r="Y205" s="189">
        <v>30.725000000000001</v>
      </c>
      <c r="Z205" s="189">
        <v>130.60333333333332</v>
      </c>
      <c r="AA205" s="4"/>
      <c r="AB205" s="90" t="s">
        <v>802</v>
      </c>
      <c r="AC205" s="90"/>
      <c r="AD205" s="180">
        <v>8018</v>
      </c>
      <c r="AE205" s="184"/>
      <c r="AF205" s="184">
        <v>1</v>
      </c>
      <c r="AG205" s="184"/>
      <c r="AH205" s="184"/>
      <c r="AI205" s="184"/>
      <c r="AJ205" s="184">
        <v>0</v>
      </c>
      <c r="AK205" s="4"/>
      <c r="AL205" s="4"/>
      <c r="AM205" s="211">
        <v>171.74</v>
      </c>
      <c r="AN205" s="211">
        <v>53.36</v>
      </c>
      <c r="AO205" s="211"/>
      <c r="AP205" s="211"/>
      <c r="AQ205" s="211"/>
      <c r="AR205" s="211">
        <v>0</v>
      </c>
      <c r="AS205" s="4"/>
      <c r="AT205" s="4"/>
      <c r="AU205" s="211">
        <v>171.74</v>
      </c>
      <c r="AV205" s="211">
        <v>53.36</v>
      </c>
      <c r="AW205" s="211"/>
      <c r="AX205" s="211"/>
      <c r="AY205" s="211"/>
      <c r="AZ205" s="211">
        <v>0</v>
      </c>
      <c r="BA205" s="4"/>
    </row>
    <row r="206" spans="2:53" x14ac:dyDescent="0.2">
      <c r="B206" s="90" t="s">
        <v>597</v>
      </c>
      <c r="C206" s="90"/>
      <c r="D206" s="180">
        <v>8049</v>
      </c>
      <c r="E206" s="191">
        <v>143</v>
      </c>
      <c r="F206" s="191">
        <v>57</v>
      </c>
      <c r="G206" s="191">
        <v>27</v>
      </c>
      <c r="H206" s="191">
        <v>21</v>
      </c>
      <c r="I206" s="191">
        <v>23</v>
      </c>
      <c r="J206" s="191">
        <v>160</v>
      </c>
      <c r="M206" s="190">
        <v>38419.779999999984</v>
      </c>
      <c r="N206" s="188">
        <v>19131.900000000005</v>
      </c>
      <c r="O206" s="188">
        <v>9915.2500000000018</v>
      </c>
      <c r="P206" s="188">
        <v>7259.199999999998</v>
      </c>
      <c r="Q206" s="188">
        <v>8751.43</v>
      </c>
      <c r="R206" s="188">
        <v>80661.109999999957</v>
      </c>
      <c r="S206" s="75"/>
      <c r="T206" s="75"/>
      <c r="U206" s="189">
        <v>99.791636363636329</v>
      </c>
      <c r="V206" s="189">
        <v>77.144758064516154</v>
      </c>
      <c r="W206" s="189">
        <v>52.185526315789481</v>
      </c>
      <c r="X206" s="189">
        <v>42.953846153846143</v>
      </c>
      <c r="Y206" s="189">
        <v>57.198888888888888</v>
      </c>
      <c r="Z206" s="189">
        <v>187.14874709976789</v>
      </c>
      <c r="AA206" s="4"/>
      <c r="AB206" s="90" t="s">
        <v>802</v>
      </c>
      <c r="AC206" s="90"/>
      <c r="AD206" s="180">
        <v>8081</v>
      </c>
      <c r="AE206" s="184">
        <v>1</v>
      </c>
      <c r="AF206" s="184"/>
      <c r="AG206" s="184"/>
      <c r="AH206" s="184"/>
      <c r="AI206" s="184"/>
      <c r="AJ206" s="184">
        <v>1</v>
      </c>
      <c r="AK206" s="4"/>
      <c r="AL206" s="4"/>
      <c r="AM206" s="211">
        <v>33.68</v>
      </c>
      <c r="AN206" s="211"/>
      <c r="AO206" s="211"/>
      <c r="AP206" s="211"/>
      <c r="AQ206" s="211"/>
      <c r="AR206" s="211">
        <v>1599.68</v>
      </c>
      <c r="AS206" s="4"/>
      <c r="AT206" s="4"/>
      <c r="AU206" s="211">
        <v>33.68</v>
      </c>
      <c r="AV206" s="211"/>
      <c r="AW206" s="211"/>
      <c r="AX206" s="211"/>
      <c r="AY206" s="211"/>
      <c r="AZ206" s="211">
        <v>799.84</v>
      </c>
      <c r="BA206" s="4"/>
    </row>
    <row r="207" spans="2:53" x14ac:dyDescent="0.2">
      <c r="B207" s="90" t="s">
        <v>598</v>
      </c>
      <c r="C207" s="90"/>
      <c r="D207" s="180">
        <v>8328</v>
      </c>
      <c r="E207" s="191">
        <v>34</v>
      </c>
      <c r="F207" s="191">
        <v>13</v>
      </c>
      <c r="G207" s="191">
        <v>7</v>
      </c>
      <c r="H207" s="191">
        <v>4</v>
      </c>
      <c r="I207" s="191">
        <v>9</v>
      </c>
      <c r="J207" s="191">
        <v>53</v>
      </c>
      <c r="M207" s="190">
        <v>9943.269999999995</v>
      </c>
      <c r="N207" s="188">
        <v>5989.0000000000009</v>
      </c>
      <c r="O207" s="188">
        <v>2621.0499999999997</v>
      </c>
      <c r="P207" s="188">
        <v>3020.98</v>
      </c>
      <c r="Q207" s="188">
        <v>3498.6199999999994</v>
      </c>
      <c r="R207" s="188">
        <v>21120.739999999994</v>
      </c>
      <c r="S207" s="75"/>
      <c r="T207" s="75"/>
      <c r="U207" s="189">
        <v>87.993539823008803</v>
      </c>
      <c r="V207" s="189">
        <v>75.8101265822785</v>
      </c>
      <c r="W207" s="189">
        <v>40.323846153846148</v>
      </c>
      <c r="X207" s="189">
        <v>52.999649122807021</v>
      </c>
      <c r="Y207" s="189">
        <v>63.61127272727272</v>
      </c>
      <c r="Z207" s="189">
        <v>176.00616666666662</v>
      </c>
      <c r="AA207" s="4"/>
      <c r="AB207" s="90" t="s">
        <v>802</v>
      </c>
      <c r="AC207" s="90"/>
      <c r="AD207" s="180">
        <v>8095</v>
      </c>
      <c r="AE207" s="184">
        <v>1</v>
      </c>
      <c r="AF207" s="184"/>
      <c r="AG207" s="184"/>
      <c r="AH207" s="184"/>
      <c r="AI207" s="184"/>
      <c r="AJ207" s="184">
        <v>0</v>
      </c>
      <c r="AK207" s="4"/>
      <c r="AL207" s="4"/>
      <c r="AM207" s="211">
        <v>304.97000000000003</v>
      </c>
      <c r="AN207" s="211"/>
      <c r="AO207" s="211"/>
      <c r="AP207" s="211"/>
      <c r="AQ207" s="211"/>
      <c r="AR207" s="211">
        <v>0</v>
      </c>
      <c r="AS207" s="4"/>
      <c r="AT207" s="4"/>
      <c r="AU207" s="211">
        <v>304.97000000000003</v>
      </c>
      <c r="AV207" s="211"/>
      <c r="AW207" s="211"/>
      <c r="AX207" s="211"/>
      <c r="AY207" s="211"/>
      <c r="AZ207" s="211">
        <v>0</v>
      </c>
      <c r="BA207" s="4"/>
    </row>
    <row r="208" spans="2:53" x14ac:dyDescent="0.2">
      <c r="B208" s="90" t="s">
        <v>599</v>
      </c>
      <c r="C208" s="90"/>
      <c r="D208" s="180">
        <v>8079</v>
      </c>
      <c r="E208" s="191">
        <v>1</v>
      </c>
      <c r="F208" s="191"/>
      <c r="G208" s="191"/>
      <c r="H208" s="191"/>
      <c r="I208" s="191"/>
      <c r="J208" s="191">
        <v>0</v>
      </c>
      <c r="M208" s="190">
        <v>7</v>
      </c>
      <c r="N208" s="188"/>
      <c r="O208" s="188"/>
      <c r="P208" s="188"/>
      <c r="Q208" s="188"/>
      <c r="R208" s="188">
        <v>0</v>
      </c>
      <c r="S208" s="75"/>
      <c r="T208" s="75"/>
      <c r="U208" s="189">
        <v>7</v>
      </c>
      <c r="V208" s="189"/>
      <c r="W208" s="189"/>
      <c r="X208" s="189"/>
      <c r="Y208" s="189"/>
      <c r="Z208" s="189">
        <v>0</v>
      </c>
      <c r="AA208" s="4"/>
      <c r="AB208" s="90" t="s">
        <v>803</v>
      </c>
      <c r="AC208" s="90"/>
      <c r="AD208" s="180">
        <v>8081</v>
      </c>
      <c r="AE208" s="184">
        <v>1</v>
      </c>
      <c r="AF208" s="184"/>
      <c r="AG208" s="184"/>
      <c r="AH208" s="184"/>
      <c r="AI208" s="184"/>
      <c r="AJ208" s="184">
        <v>0</v>
      </c>
      <c r="AK208" s="4"/>
      <c r="AL208" s="4"/>
      <c r="AM208" s="211">
        <v>9.8000000000000007</v>
      </c>
      <c r="AN208" s="211"/>
      <c r="AO208" s="211"/>
      <c r="AP208" s="211"/>
      <c r="AQ208" s="211"/>
      <c r="AR208" s="211">
        <v>0</v>
      </c>
      <c r="AS208" s="4"/>
      <c r="AT208" s="4"/>
      <c r="AU208" s="211">
        <v>9.8000000000000007</v>
      </c>
      <c r="AV208" s="211"/>
      <c r="AW208" s="211"/>
      <c r="AX208" s="211"/>
      <c r="AY208" s="211"/>
      <c r="AZ208" s="211">
        <v>0</v>
      </c>
      <c r="BA208" s="4"/>
    </row>
    <row r="209" spans="2:53" x14ac:dyDescent="0.2">
      <c r="B209" s="90" t="s">
        <v>602</v>
      </c>
      <c r="C209" s="90"/>
      <c r="D209" s="180">
        <v>8051</v>
      </c>
      <c r="E209" s="191">
        <v>173</v>
      </c>
      <c r="F209" s="191">
        <v>53</v>
      </c>
      <c r="G209" s="191">
        <v>29</v>
      </c>
      <c r="H209" s="191">
        <v>35</v>
      </c>
      <c r="I209" s="191">
        <v>28</v>
      </c>
      <c r="J209" s="191">
        <v>178</v>
      </c>
      <c r="M209" s="190">
        <v>48329.380000000026</v>
      </c>
      <c r="N209" s="188">
        <v>15905.659999999993</v>
      </c>
      <c r="O209" s="188">
        <v>9329.6600000000035</v>
      </c>
      <c r="P209" s="188">
        <v>8559.51</v>
      </c>
      <c r="Q209" s="188">
        <v>6582.0400000000036</v>
      </c>
      <c r="R209" s="188">
        <v>69769.87999999999</v>
      </c>
      <c r="S209" s="75"/>
      <c r="T209" s="75"/>
      <c r="U209" s="189">
        <v>105.06386956521744</v>
      </c>
      <c r="V209" s="189">
        <v>54.285529010238882</v>
      </c>
      <c r="W209" s="189">
        <v>38.712282157676363</v>
      </c>
      <c r="X209" s="189">
        <v>39.084520547945203</v>
      </c>
      <c r="Y209" s="189">
        <v>35.771956521739149</v>
      </c>
      <c r="Z209" s="189">
        <v>140.66508064516128</v>
      </c>
      <c r="AA209" s="4"/>
      <c r="AB209" s="90" t="s">
        <v>803</v>
      </c>
      <c r="AC209" s="90"/>
      <c r="AD209" s="180">
        <v>8095</v>
      </c>
      <c r="AE209" s="184"/>
      <c r="AF209" s="184"/>
      <c r="AG209" s="184"/>
      <c r="AH209" s="184"/>
      <c r="AI209" s="184">
        <v>1</v>
      </c>
      <c r="AJ209" s="184">
        <v>0</v>
      </c>
      <c r="AK209" s="4"/>
      <c r="AL209" s="4"/>
      <c r="AM209" s="211"/>
      <c r="AN209" s="211">
        <v>14.34</v>
      </c>
      <c r="AO209" s="211"/>
      <c r="AP209" s="211">
        <v>14.34</v>
      </c>
      <c r="AQ209" s="211">
        <v>5.48</v>
      </c>
      <c r="AR209" s="211">
        <v>0</v>
      </c>
      <c r="AS209" s="4"/>
      <c r="AT209" s="4"/>
      <c r="AU209" s="211"/>
      <c r="AV209" s="211">
        <v>14.34</v>
      </c>
      <c r="AW209" s="211"/>
      <c r="AX209" s="211">
        <v>14.34</v>
      </c>
      <c r="AY209" s="211">
        <v>5.48</v>
      </c>
      <c r="AZ209" s="211">
        <v>0</v>
      </c>
      <c r="BA209" s="4"/>
    </row>
    <row r="210" spans="2:53" x14ac:dyDescent="0.2">
      <c r="B210" s="90" t="s">
        <v>602</v>
      </c>
      <c r="C210" s="90"/>
      <c r="D210" s="180">
        <v>8080</v>
      </c>
      <c r="E210" s="191">
        <v>14</v>
      </c>
      <c r="F210" s="191">
        <v>3</v>
      </c>
      <c r="G210" s="191">
        <v>4</v>
      </c>
      <c r="H210" s="191">
        <v>2</v>
      </c>
      <c r="I210" s="191">
        <v>1</v>
      </c>
      <c r="J210" s="191">
        <v>16</v>
      </c>
      <c r="M210" s="190">
        <v>5688.9400000000005</v>
      </c>
      <c r="N210" s="188">
        <v>1401.43</v>
      </c>
      <c r="O210" s="188">
        <v>816.86</v>
      </c>
      <c r="P210" s="188">
        <v>2411.349999999999</v>
      </c>
      <c r="Q210" s="188">
        <v>540.31000000000006</v>
      </c>
      <c r="R210" s="188">
        <v>5178.76</v>
      </c>
      <c r="S210" s="75"/>
      <c r="T210" s="75"/>
      <c r="U210" s="189">
        <v>162.54114285714286</v>
      </c>
      <c r="V210" s="189">
        <v>60.931739130434785</v>
      </c>
      <c r="W210" s="189">
        <v>40.843000000000004</v>
      </c>
      <c r="X210" s="189">
        <v>141.84411764705877</v>
      </c>
      <c r="Y210" s="189">
        <v>36.020666666666671</v>
      </c>
      <c r="Z210" s="189">
        <v>129.46899999999999</v>
      </c>
      <c r="AA210" s="4"/>
      <c r="AB210" s="90" t="s">
        <v>806</v>
      </c>
      <c r="AC210" s="90"/>
      <c r="AD210" s="180">
        <v>8250</v>
      </c>
      <c r="AE210" s="184">
        <v>1</v>
      </c>
      <c r="AF210" s="184"/>
      <c r="AG210" s="184"/>
      <c r="AH210" s="184"/>
      <c r="AI210" s="184"/>
      <c r="AJ210" s="184">
        <v>0</v>
      </c>
      <c r="AK210" s="4"/>
      <c r="AL210" s="4"/>
      <c r="AM210" s="211">
        <v>5.27</v>
      </c>
      <c r="AN210" s="211"/>
      <c r="AO210" s="211"/>
      <c r="AP210" s="211"/>
      <c r="AQ210" s="211"/>
      <c r="AR210" s="211">
        <v>0</v>
      </c>
      <c r="AS210" s="4"/>
      <c r="AT210" s="4"/>
      <c r="AU210" s="211">
        <v>5.27</v>
      </c>
      <c r="AV210" s="211"/>
      <c r="AW210" s="211"/>
      <c r="AX210" s="211"/>
      <c r="AY210" s="211"/>
      <c r="AZ210" s="211">
        <v>0</v>
      </c>
      <c r="BA210" s="4"/>
    </row>
    <row r="211" spans="2:53" x14ac:dyDescent="0.2">
      <c r="B211" s="90" t="s">
        <v>602</v>
      </c>
      <c r="C211" s="90"/>
      <c r="D211" s="180">
        <v>8096</v>
      </c>
      <c r="E211" s="191">
        <v>1</v>
      </c>
      <c r="F211" s="191"/>
      <c r="G211" s="191"/>
      <c r="H211" s="191"/>
      <c r="I211" s="191"/>
      <c r="J211" s="191">
        <v>0</v>
      </c>
      <c r="M211" s="190">
        <v>30.76</v>
      </c>
      <c r="N211" s="188"/>
      <c r="O211" s="188"/>
      <c r="P211" s="188"/>
      <c r="Q211" s="188"/>
      <c r="R211" s="188">
        <v>0</v>
      </c>
      <c r="S211" s="75"/>
      <c r="T211" s="75"/>
      <c r="U211" s="189">
        <v>30.76</v>
      </c>
      <c r="V211" s="189"/>
      <c r="W211" s="189"/>
      <c r="X211" s="189"/>
      <c r="Y211" s="189"/>
      <c r="Z211" s="189">
        <v>0</v>
      </c>
      <c r="AA211" s="4"/>
      <c r="AB211" s="90" t="s">
        <v>806</v>
      </c>
      <c r="AC211" s="90"/>
      <c r="AD211" s="180">
        <v>8270</v>
      </c>
      <c r="AE211" s="184">
        <v>9</v>
      </c>
      <c r="AF211" s="184">
        <v>4</v>
      </c>
      <c r="AG211" s="184">
        <v>1</v>
      </c>
      <c r="AH211" s="184"/>
      <c r="AI211" s="184"/>
      <c r="AJ211" s="184">
        <v>5</v>
      </c>
      <c r="AK211" s="4"/>
      <c r="AL211" s="4"/>
      <c r="AM211" s="211">
        <v>3443.83</v>
      </c>
      <c r="AN211" s="211">
        <v>7499.2199999999993</v>
      </c>
      <c r="AO211" s="211">
        <v>173.79999999999998</v>
      </c>
      <c r="AP211" s="211">
        <v>131.06</v>
      </c>
      <c r="AQ211" s="211">
        <v>136.09</v>
      </c>
      <c r="AR211" s="211">
        <v>2046.14</v>
      </c>
      <c r="AS211" s="4"/>
      <c r="AT211" s="4"/>
      <c r="AU211" s="211">
        <v>215.239375</v>
      </c>
      <c r="AV211" s="211">
        <v>937.40249999999992</v>
      </c>
      <c r="AW211" s="211">
        <v>43.449999999999996</v>
      </c>
      <c r="AX211" s="211">
        <v>43.686666666666667</v>
      </c>
      <c r="AY211" s="211">
        <v>45.363333333333337</v>
      </c>
      <c r="AZ211" s="211">
        <v>107.69157894736843</v>
      </c>
      <c r="BA211" s="4"/>
    </row>
    <row r="212" spans="2:53" x14ac:dyDescent="0.2">
      <c r="B212" s="90" t="s">
        <v>605</v>
      </c>
      <c r="C212" s="90"/>
      <c r="D212" s="180">
        <v>8051</v>
      </c>
      <c r="E212" s="191"/>
      <c r="F212" s="191"/>
      <c r="G212" s="191"/>
      <c r="H212" s="191">
        <v>1</v>
      </c>
      <c r="I212" s="191"/>
      <c r="J212" s="191">
        <v>0</v>
      </c>
      <c r="M212" s="190">
        <v>49.88</v>
      </c>
      <c r="N212" s="188">
        <v>50.69</v>
      </c>
      <c r="O212" s="188">
        <v>33.57</v>
      </c>
      <c r="P212" s="188">
        <v>7.72</v>
      </c>
      <c r="Q212" s="188"/>
      <c r="R212" s="188">
        <v>0</v>
      </c>
      <c r="S212" s="75"/>
      <c r="T212" s="75"/>
      <c r="U212" s="189">
        <v>49.88</v>
      </c>
      <c r="V212" s="189">
        <v>50.69</v>
      </c>
      <c r="W212" s="189">
        <v>33.57</v>
      </c>
      <c r="X212" s="189">
        <v>7.72</v>
      </c>
      <c r="Y212" s="189"/>
      <c r="Z212" s="189">
        <v>0</v>
      </c>
      <c r="AA212" s="4"/>
      <c r="AB212" s="90" t="s">
        <v>808</v>
      </c>
      <c r="AC212" s="90"/>
      <c r="AD212" s="180">
        <v>8090</v>
      </c>
      <c r="AE212" s="184">
        <v>2</v>
      </c>
      <c r="AF212" s="184"/>
      <c r="AG212" s="184"/>
      <c r="AH212" s="184"/>
      <c r="AI212" s="184"/>
      <c r="AJ212" s="184">
        <v>0</v>
      </c>
      <c r="AK212" s="4"/>
      <c r="AL212" s="4"/>
      <c r="AM212" s="211">
        <v>187.22</v>
      </c>
      <c r="AN212" s="211"/>
      <c r="AO212" s="211"/>
      <c r="AP212" s="211"/>
      <c r="AQ212" s="211"/>
      <c r="AR212" s="211">
        <v>0</v>
      </c>
      <c r="AS212" s="4"/>
      <c r="AT212" s="4"/>
      <c r="AU212" s="211">
        <v>93.61</v>
      </c>
      <c r="AV212" s="211"/>
      <c r="AW212" s="211"/>
      <c r="AX212" s="211"/>
      <c r="AY212" s="211"/>
      <c r="AZ212" s="211">
        <v>0</v>
      </c>
      <c r="BA212" s="4"/>
    </row>
    <row r="213" spans="2:53" x14ac:dyDescent="0.2">
      <c r="B213" s="90" t="s">
        <v>605</v>
      </c>
      <c r="C213" s="90"/>
      <c r="D213" s="180">
        <v>8080</v>
      </c>
      <c r="E213" s="191">
        <v>1</v>
      </c>
      <c r="F213" s="191"/>
      <c r="G213" s="191"/>
      <c r="H213" s="191"/>
      <c r="I213" s="191"/>
      <c r="J213" s="191">
        <v>0</v>
      </c>
      <c r="M213" s="190">
        <v>98.01</v>
      </c>
      <c r="N213" s="188"/>
      <c r="O213" s="188"/>
      <c r="P213" s="188"/>
      <c r="Q213" s="188"/>
      <c r="R213" s="188">
        <v>0</v>
      </c>
      <c r="S213" s="75"/>
      <c r="T213" s="75"/>
      <c r="U213" s="189">
        <v>98.01</v>
      </c>
      <c r="V213" s="189"/>
      <c r="W213" s="189"/>
      <c r="X213" s="189"/>
      <c r="Y213" s="189"/>
      <c r="Z213" s="189">
        <v>0</v>
      </c>
      <c r="AA213" s="4"/>
      <c r="AB213" s="90" t="s">
        <v>808</v>
      </c>
      <c r="AC213" s="90"/>
      <c r="AD213" s="180">
        <v>8097</v>
      </c>
      <c r="AE213" s="184">
        <v>15</v>
      </c>
      <c r="AF213" s="184"/>
      <c r="AG213" s="184"/>
      <c r="AH213" s="184">
        <v>3</v>
      </c>
      <c r="AI213" s="184">
        <v>3</v>
      </c>
      <c r="AJ213" s="184">
        <v>4</v>
      </c>
      <c r="AK213" s="4"/>
      <c r="AL213" s="4"/>
      <c r="AM213" s="211">
        <v>6754.45</v>
      </c>
      <c r="AN213" s="211">
        <v>2479.92</v>
      </c>
      <c r="AO213" s="211">
        <v>1566.18</v>
      </c>
      <c r="AP213" s="211">
        <v>209.89000000000001</v>
      </c>
      <c r="AQ213" s="211">
        <v>170.14</v>
      </c>
      <c r="AR213" s="211">
        <v>12182.14</v>
      </c>
      <c r="AS213" s="4"/>
      <c r="AT213" s="4"/>
      <c r="AU213" s="211">
        <v>293.67173913043479</v>
      </c>
      <c r="AV213" s="211">
        <v>309.99</v>
      </c>
      <c r="AW213" s="211">
        <v>195.77250000000001</v>
      </c>
      <c r="AX213" s="211">
        <v>26.236250000000002</v>
      </c>
      <c r="AY213" s="211">
        <v>28.356666666666666</v>
      </c>
      <c r="AZ213" s="211">
        <v>487.28559999999999</v>
      </c>
      <c r="BA213" s="4"/>
    </row>
    <row r="214" spans="2:53" x14ac:dyDescent="0.2">
      <c r="B214" s="90" t="s">
        <v>606</v>
      </c>
      <c r="C214" s="90"/>
      <c r="D214" s="180">
        <v>8402</v>
      </c>
      <c r="E214" s="191">
        <v>137</v>
      </c>
      <c r="F214" s="191">
        <v>55</v>
      </c>
      <c r="G214" s="191">
        <v>32</v>
      </c>
      <c r="H214" s="191">
        <v>22</v>
      </c>
      <c r="I214" s="191">
        <v>19</v>
      </c>
      <c r="J214" s="191">
        <v>87</v>
      </c>
      <c r="M214" s="190">
        <v>22983.60999999999</v>
      </c>
      <c r="N214" s="188">
        <v>7599.5000000000009</v>
      </c>
      <c r="O214" s="188">
        <v>5859.9399999999987</v>
      </c>
      <c r="P214" s="188">
        <v>11551.539999999988</v>
      </c>
      <c r="Q214" s="188">
        <v>3823.3300000000004</v>
      </c>
      <c r="R214" s="188">
        <v>39478.95999999997</v>
      </c>
      <c r="S214" s="75"/>
      <c r="T214" s="75"/>
      <c r="U214" s="189">
        <v>67.598852941176446</v>
      </c>
      <c r="V214" s="189">
        <v>37.997500000000002</v>
      </c>
      <c r="W214" s="189">
        <v>40.136575342465747</v>
      </c>
      <c r="X214" s="189">
        <v>99.582241379310247</v>
      </c>
      <c r="Y214" s="189">
        <v>40.67372340425532</v>
      </c>
      <c r="Z214" s="189">
        <v>112.15613636363628</v>
      </c>
      <c r="AA214" s="4"/>
      <c r="AB214" s="90" t="s">
        <v>809</v>
      </c>
      <c r="AC214" s="90"/>
      <c r="AD214" s="180">
        <v>8096</v>
      </c>
      <c r="AE214" s="184">
        <v>2</v>
      </c>
      <c r="AF214" s="184"/>
      <c r="AG214" s="184">
        <v>2</v>
      </c>
      <c r="AH214" s="184">
        <v>1</v>
      </c>
      <c r="AI214" s="184"/>
      <c r="AJ214" s="184">
        <v>2</v>
      </c>
      <c r="AK214" s="4"/>
      <c r="AL214" s="4"/>
      <c r="AM214" s="211">
        <v>3765.7200000000003</v>
      </c>
      <c r="AN214" s="211">
        <v>934.99</v>
      </c>
      <c r="AO214" s="211">
        <v>436.67999999999995</v>
      </c>
      <c r="AP214" s="211">
        <v>102.57</v>
      </c>
      <c r="AQ214" s="211">
        <v>100.83000000000001</v>
      </c>
      <c r="AR214" s="211">
        <v>184.43</v>
      </c>
      <c r="AS214" s="4"/>
      <c r="AT214" s="4"/>
      <c r="AU214" s="211">
        <v>537.96</v>
      </c>
      <c r="AV214" s="211">
        <v>186.99799999999999</v>
      </c>
      <c r="AW214" s="211">
        <v>87.335999999999984</v>
      </c>
      <c r="AX214" s="211">
        <v>34.19</v>
      </c>
      <c r="AY214" s="211">
        <v>50.415000000000006</v>
      </c>
      <c r="AZ214" s="211">
        <v>26.34714285714286</v>
      </c>
      <c r="BA214" s="4"/>
    </row>
    <row r="215" spans="2:53" x14ac:dyDescent="0.2">
      <c r="B215" s="90" t="s">
        <v>607</v>
      </c>
      <c r="C215" s="90"/>
      <c r="D215" s="180">
        <v>8402</v>
      </c>
      <c r="E215" s="191">
        <v>8</v>
      </c>
      <c r="F215" s="191">
        <v>1</v>
      </c>
      <c r="G215" s="191"/>
      <c r="H215" s="191"/>
      <c r="I215" s="191">
        <v>2</v>
      </c>
      <c r="J215" s="191">
        <v>2</v>
      </c>
      <c r="M215" s="190">
        <v>558.7399999999999</v>
      </c>
      <c r="N215" s="188">
        <v>102.38000000000001</v>
      </c>
      <c r="O215" s="188">
        <v>46.52</v>
      </c>
      <c r="P215" s="188">
        <v>71.45</v>
      </c>
      <c r="Q215" s="188">
        <v>60.92</v>
      </c>
      <c r="R215" s="188">
        <v>421.34000000000003</v>
      </c>
      <c r="S215" s="75"/>
      <c r="T215" s="75"/>
      <c r="U215" s="189">
        <v>42.97999999999999</v>
      </c>
      <c r="V215" s="189">
        <v>20.476000000000003</v>
      </c>
      <c r="W215" s="189">
        <v>15.506666666666668</v>
      </c>
      <c r="X215" s="189">
        <v>17.862500000000001</v>
      </c>
      <c r="Y215" s="189">
        <v>20.306666666666668</v>
      </c>
      <c r="Z215" s="189">
        <v>32.410769230769233</v>
      </c>
      <c r="AA215" s="4"/>
      <c r="AB215" s="90" t="s">
        <v>810</v>
      </c>
      <c r="AC215" s="90"/>
      <c r="AD215" s="180">
        <v>8098</v>
      </c>
      <c r="AE215" s="184">
        <v>11</v>
      </c>
      <c r="AF215" s="184">
        <v>3</v>
      </c>
      <c r="AG215" s="184">
        <v>3</v>
      </c>
      <c r="AH215" s="184"/>
      <c r="AI215" s="184">
        <v>2</v>
      </c>
      <c r="AJ215" s="184">
        <v>9</v>
      </c>
      <c r="AK215" s="4"/>
      <c r="AL215" s="4"/>
      <c r="AM215" s="211">
        <v>6879.0300000000016</v>
      </c>
      <c r="AN215" s="211">
        <v>467.27</v>
      </c>
      <c r="AO215" s="211">
        <v>321.45000000000005</v>
      </c>
      <c r="AP215" s="211">
        <v>154.49</v>
      </c>
      <c r="AQ215" s="211">
        <v>200.97</v>
      </c>
      <c r="AR215" s="211">
        <v>10295.98</v>
      </c>
      <c r="AS215" s="4"/>
      <c r="AT215" s="4"/>
      <c r="AU215" s="211">
        <v>312.68318181818188</v>
      </c>
      <c r="AV215" s="211">
        <v>38.939166666666665</v>
      </c>
      <c r="AW215" s="211">
        <v>40.181250000000006</v>
      </c>
      <c r="AX215" s="211">
        <v>30.898000000000003</v>
      </c>
      <c r="AY215" s="211">
        <v>33.494999999999997</v>
      </c>
      <c r="AZ215" s="211">
        <v>367.71357142857141</v>
      </c>
      <c r="BA215" s="4"/>
    </row>
    <row r="216" spans="2:53" x14ac:dyDescent="0.2">
      <c r="B216" s="90" t="s">
        <v>608</v>
      </c>
      <c r="C216" s="90"/>
      <c r="D216" s="180">
        <v>8053</v>
      </c>
      <c r="E216" s="191">
        <v>198</v>
      </c>
      <c r="F216" s="191">
        <v>96</v>
      </c>
      <c r="G216" s="191">
        <v>69</v>
      </c>
      <c r="H216" s="191">
        <v>40</v>
      </c>
      <c r="I216" s="191">
        <v>52</v>
      </c>
      <c r="J216" s="191">
        <v>239</v>
      </c>
      <c r="M216" s="190">
        <v>49389.530000000079</v>
      </c>
      <c r="N216" s="188">
        <v>24828.759999999973</v>
      </c>
      <c r="O216" s="188">
        <v>15512.219999999994</v>
      </c>
      <c r="P216" s="188">
        <v>8606.4599999999991</v>
      </c>
      <c r="Q216" s="188">
        <v>14862.439999999993</v>
      </c>
      <c r="R216" s="188">
        <v>83811.300000000061</v>
      </c>
      <c r="S216" s="75"/>
      <c r="T216" s="75"/>
      <c r="U216" s="189">
        <v>75.634808575804101</v>
      </c>
      <c r="V216" s="189">
        <v>54.449035087719238</v>
      </c>
      <c r="W216" s="189">
        <v>43.330223463687133</v>
      </c>
      <c r="X216" s="189">
        <v>38.421696428571423</v>
      </c>
      <c r="Y216" s="189">
        <v>56.726870229007609</v>
      </c>
      <c r="Z216" s="189">
        <v>120.76556195965426</v>
      </c>
      <c r="AA216" s="4"/>
      <c r="AB216" s="90" t="s">
        <v>812</v>
      </c>
      <c r="AC216" s="90"/>
      <c r="AD216" s="180">
        <v>8085</v>
      </c>
      <c r="AE216" s="184">
        <v>1</v>
      </c>
      <c r="AF216" s="184"/>
      <c r="AG216" s="184"/>
      <c r="AH216" s="184"/>
      <c r="AI216" s="184">
        <v>1</v>
      </c>
      <c r="AJ216" s="184">
        <v>0</v>
      </c>
      <c r="AK216" s="4"/>
      <c r="AL216" s="4"/>
      <c r="AM216" s="211">
        <v>1600.6499999999999</v>
      </c>
      <c r="AN216" s="211">
        <v>57.17</v>
      </c>
      <c r="AO216" s="211">
        <v>59.29</v>
      </c>
      <c r="AP216" s="211">
        <v>58.49</v>
      </c>
      <c r="AQ216" s="211">
        <v>16.23</v>
      </c>
      <c r="AR216" s="211">
        <v>0</v>
      </c>
      <c r="AS216" s="4"/>
      <c r="AT216" s="4"/>
      <c r="AU216" s="211">
        <v>800.32499999999993</v>
      </c>
      <c r="AV216" s="211">
        <v>57.17</v>
      </c>
      <c r="AW216" s="211">
        <v>59.29</v>
      </c>
      <c r="AX216" s="211">
        <v>58.49</v>
      </c>
      <c r="AY216" s="211">
        <v>16.23</v>
      </c>
      <c r="AZ216" s="211">
        <v>0</v>
      </c>
      <c r="BA216" s="4"/>
    </row>
    <row r="217" spans="2:53" x14ac:dyDescent="0.2">
      <c r="B217" s="90" t="s">
        <v>609</v>
      </c>
      <c r="C217" s="90"/>
      <c r="D217" s="180">
        <v>8223</v>
      </c>
      <c r="E217" s="191">
        <v>54</v>
      </c>
      <c r="F217" s="191">
        <v>26</v>
      </c>
      <c r="G217" s="191">
        <v>12</v>
      </c>
      <c r="H217" s="191">
        <v>14</v>
      </c>
      <c r="I217" s="191">
        <v>14</v>
      </c>
      <c r="J217" s="191">
        <v>38</v>
      </c>
      <c r="M217" s="190">
        <v>12883.09</v>
      </c>
      <c r="N217" s="188">
        <v>6388.5299999999952</v>
      </c>
      <c r="O217" s="188">
        <v>2603.0299999999988</v>
      </c>
      <c r="P217" s="188">
        <v>3734.08</v>
      </c>
      <c r="Q217" s="188">
        <v>1767.2600000000002</v>
      </c>
      <c r="R217" s="188">
        <v>7775.76</v>
      </c>
      <c r="S217" s="75"/>
      <c r="T217" s="75"/>
      <c r="U217" s="189">
        <v>88.240342465753429</v>
      </c>
      <c r="V217" s="189">
        <v>66.54718749999995</v>
      </c>
      <c r="W217" s="189">
        <v>37.186142857142841</v>
      </c>
      <c r="X217" s="189">
        <v>60.227096774193548</v>
      </c>
      <c r="Y217" s="189">
        <v>36.817916666666669</v>
      </c>
      <c r="Z217" s="189">
        <v>49.213670886075953</v>
      </c>
      <c r="AA217" s="4"/>
      <c r="AB217" s="90" t="s">
        <v>813</v>
      </c>
      <c r="AC217" s="90"/>
      <c r="AD217" s="180">
        <v>8085</v>
      </c>
      <c r="AE217" s="184">
        <v>1</v>
      </c>
      <c r="AF217" s="184"/>
      <c r="AG217" s="184"/>
      <c r="AH217" s="184"/>
      <c r="AI217" s="184"/>
      <c r="AJ217" s="184">
        <v>0</v>
      </c>
      <c r="AK217" s="4"/>
      <c r="AL217" s="4"/>
      <c r="AM217" s="101">
        <v>7.05</v>
      </c>
      <c r="AN217" s="101"/>
      <c r="AO217" s="101"/>
      <c r="AP217" s="101"/>
      <c r="AQ217" s="101"/>
      <c r="AR217" s="101">
        <v>0</v>
      </c>
      <c r="AS217" s="4"/>
      <c r="AT217" s="4"/>
      <c r="AU217" s="101">
        <v>7.05</v>
      </c>
      <c r="AV217" s="101"/>
      <c r="AW217" s="101"/>
      <c r="AX217" s="101"/>
      <c r="AY217" s="101"/>
      <c r="AZ217" s="101">
        <v>0</v>
      </c>
      <c r="BA217" s="4"/>
    </row>
    <row r="218" spans="2:53" x14ac:dyDescent="0.2">
      <c r="B218" s="90" t="s">
        <v>610</v>
      </c>
      <c r="C218" s="90"/>
      <c r="D218" s="180">
        <v>8316</v>
      </c>
      <c r="E218" s="191"/>
      <c r="F218" s="191">
        <v>1</v>
      </c>
      <c r="G218" s="191"/>
      <c r="H218" s="191"/>
      <c r="I218" s="191"/>
      <c r="J218" s="191">
        <v>0</v>
      </c>
      <c r="M218" s="190">
        <v>20.7</v>
      </c>
      <c r="N218" s="188">
        <v>14.89</v>
      </c>
      <c r="O218" s="188"/>
      <c r="P218" s="188"/>
      <c r="Q218" s="188"/>
      <c r="R218" s="188">
        <v>0</v>
      </c>
      <c r="S218" s="75"/>
      <c r="T218" s="75"/>
      <c r="U218" s="189">
        <v>20.7</v>
      </c>
      <c r="V218" s="189">
        <v>14.89</v>
      </c>
      <c r="W218" s="189"/>
      <c r="X218" s="189"/>
      <c r="Y218" s="189"/>
      <c r="Z218" s="189">
        <v>0</v>
      </c>
      <c r="AA218" s="4"/>
      <c r="AB218" s="90" t="s">
        <v>896</v>
      </c>
      <c r="AC218" s="90"/>
      <c r="AD218" s="180" t="s">
        <v>896</v>
      </c>
      <c r="AE218" s="184">
        <v>2</v>
      </c>
      <c r="AF218" s="184">
        <v>1</v>
      </c>
      <c r="AG218" s="184"/>
      <c r="AH218" s="184">
        <v>2</v>
      </c>
      <c r="AI218" s="184"/>
      <c r="AJ218" s="184">
        <v>101</v>
      </c>
      <c r="AK218" s="4"/>
      <c r="AL218" s="4"/>
      <c r="AM218" s="101">
        <v>300</v>
      </c>
      <c r="AN218" s="101">
        <v>100</v>
      </c>
      <c r="AO218" s="101"/>
      <c r="AP218" s="101">
        <v>4804.12</v>
      </c>
      <c r="AQ218" s="101"/>
      <c r="AR218" s="101">
        <v>172268.46999999994</v>
      </c>
      <c r="AS218" s="4"/>
      <c r="AT218" s="4"/>
      <c r="AU218" s="101">
        <v>100</v>
      </c>
      <c r="AV218" s="101">
        <v>100</v>
      </c>
      <c r="AW218" s="101"/>
      <c r="AX218" s="101">
        <v>2402.06</v>
      </c>
      <c r="AY218" s="101"/>
      <c r="AZ218" s="101">
        <v>1625.1742452830183</v>
      </c>
      <c r="BA218" s="4"/>
    </row>
    <row r="219" spans="2:53" x14ac:dyDescent="0.2">
      <c r="B219" s="90" t="s">
        <v>610</v>
      </c>
      <c r="C219" s="90"/>
      <c r="D219" s="180">
        <v>8327</v>
      </c>
      <c r="E219" s="191">
        <v>1</v>
      </c>
      <c r="F219" s="191"/>
      <c r="G219" s="191">
        <v>2</v>
      </c>
      <c r="H219" s="191"/>
      <c r="I219" s="191"/>
      <c r="J219" s="191">
        <v>2</v>
      </c>
      <c r="M219" s="190">
        <v>201.75</v>
      </c>
      <c r="N219" s="188">
        <v>228.39999999999998</v>
      </c>
      <c r="O219" s="188">
        <v>135.26999999999998</v>
      </c>
      <c r="P219" s="188">
        <v>95.65</v>
      </c>
      <c r="Q219" s="188">
        <v>112.19</v>
      </c>
      <c r="R219" s="188">
        <v>1204.3600000000001</v>
      </c>
      <c r="S219" s="75"/>
      <c r="T219" s="75"/>
      <c r="U219" s="189">
        <v>40.35</v>
      </c>
      <c r="V219" s="189">
        <v>57.099999999999994</v>
      </c>
      <c r="W219" s="189">
        <v>33.817499999999995</v>
      </c>
      <c r="X219" s="189">
        <v>47.825000000000003</v>
      </c>
      <c r="Y219" s="189">
        <v>56.094999999999999</v>
      </c>
      <c r="Z219" s="189">
        <v>240.87200000000001</v>
      </c>
      <c r="AA219" s="4"/>
      <c r="AB219" s="90"/>
      <c r="AC219" s="90"/>
      <c r="AD219" s="180"/>
      <c r="AE219" s="184"/>
      <c r="AF219" s="184"/>
      <c r="AG219" s="184"/>
      <c r="AH219" s="184"/>
      <c r="AI219" s="184"/>
      <c r="AJ219" s="184"/>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610</v>
      </c>
      <c r="C220" s="90"/>
      <c r="D220" s="180">
        <v>8332</v>
      </c>
      <c r="E220" s="191"/>
      <c r="F220" s="191"/>
      <c r="G220" s="191"/>
      <c r="H220" s="191"/>
      <c r="I220" s="191"/>
      <c r="J220" s="191">
        <v>1</v>
      </c>
      <c r="M220" s="190">
        <v>34.01</v>
      </c>
      <c r="N220" s="188">
        <v>17.600000000000001</v>
      </c>
      <c r="O220" s="188"/>
      <c r="P220" s="188">
        <v>14.22</v>
      </c>
      <c r="Q220" s="188">
        <v>20.5</v>
      </c>
      <c r="R220" s="188">
        <v>61.09</v>
      </c>
      <c r="S220" s="75"/>
      <c r="T220" s="75"/>
      <c r="U220" s="189">
        <v>34.01</v>
      </c>
      <c r="V220" s="189">
        <v>17.600000000000001</v>
      </c>
      <c r="W220" s="189"/>
      <c r="X220" s="189">
        <v>14.22</v>
      </c>
      <c r="Y220" s="189">
        <v>20.5</v>
      </c>
      <c r="Z220" s="189">
        <v>61.09</v>
      </c>
      <c r="AA220" s="4"/>
      <c r="AB220" s="90"/>
      <c r="AC220" s="90"/>
      <c r="AD220" s="180"/>
      <c r="AE220" s="184"/>
      <c r="AF220" s="184"/>
      <c r="AG220" s="184"/>
      <c r="AH220" s="184"/>
      <c r="AI220" s="184"/>
      <c r="AJ220" s="184"/>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610</v>
      </c>
      <c r="C221" s="90"/>
      <c r="D221" s="180">
        <v>8348</v>
      </c>
      <c r="E221" s="191"/>
      <c r="F221" s="191"/>
      <c r="G221" s="191"/>
      <c r="H221" s="191"/>
      <c r="I221" s="191">
        <v>1</v>
      </c>
      <c r="J221" s="191">
        <v>0</v>
      </c>
      <c r="M221" s="190">
        <v>11.21</v>
      </c>
      <c r="N221" s="188">
        <v>12.4</v>
      </c>
      <c r="O221" s="188"/>
      <c r="P221" s="188">
        <v>14.99</v>
      </c>
      <c r="Q221" s="188">
        <v>4.79</v>
      </c>
      <c r="R221" s="188">
        <v>0</v>
      </c>
      <c r="S221" s="75"/>
      <c r="T221" s="75"/>
      <c r="U221" s="189">
        <v>11.21</v>
      </c>
      <c r="V221" s="189">
        <v>12.4</v>
      </c>
      <c r="W221" s="189"/>
      <c r="X221" s="189">
        <v>14.99</v>
      </c>
      <c r="Y221" s="189">
        <v>4.79</v>
      </c>
      <c r="Z221" s="189">
        <v>0</v>
      </c>
      <c r="AA221" s="4"/>
      <c r="AB221" s="90"/>
      <c r="AC221" s="90"/>
      <c r="AD221" s="180"/>
      <c r="AE221" s="184"/>
      <c r="AF221" s="184"/>
      <c r="AG221" s="184"/>
      <c r="AH221" s="184"/>
      <c r="AI221" s="184"/>
      <c r="AJ221" s="184"/>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612</v>
      </c>
      <c r="C222" s="90"/>
      <c r="D222" s="180">
        <v>8329</v>
      </c>
      <c r="E222" s="191">
        <v>3</v>
      </c>
      <c r="F222" s="191">
        <v>1</v>
      </c>
      <c r="G222" s="191"/>
      <c r="H222" s="191">
        <v>1</v>
      </c>
      <c r="I222" s="191">
        <v>1</v>
      </c>
      <c r="J222" s="191">
        <v>2</v>
      </c>
      <c r="M222" s="190">
        <v>145.94999999999999</v>
      </c>
      <c r="N222" s="188">
        <v>1121.42</v>
      </c>
      <c r="O222" s="188"/>
      <c r="P222" s="188">
        <v>531.48</v>
      </c>
      <c r="Q222" s="188">
        <v>1282.7900000000002</v>
      </c>
      <c r="R222" s="188">
        <v>599.20000000000005</v>
      </c>
      <c r="S222" s="75"/>
      <c r="T222" s="75"/>
      <c r="U222" s="189">
        <v>29.189999999999998</v>
      </c>
      <c r="V222" s="189">
        <v>373.80666666666667</v>
      </c>
      <c r="W222" s="189"/>
      <c r="X222" s="189">
        <v>177.16</v>
      </c>
      <c r="Y222" s="189">
        <v>427.59666666666675</v>
      </c>
      <c r="Z222" s="189">
        <v>74.900000000000006</v>
      </c>
      <c r="AA222" s="4"/>
      <c r="AB222" s="90"/>
      <c r="AC222" s="90"/>
      <c r="AD222" s="180"/>
      <c r="AE222" s="184"/>
      <c r="AF222" s="184"/>
      <c r="AG222" s="184"/>
      <c r="AH222" s="184"/>
      <c r="AI222" s="184"/>
      <c r="AJ222" s="184"/>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613</v>
      </c>
      <c r="C223" s="90"/>
      <c r="D223" s="180">
        <v>8330</v>
      </c>
      <c r="E223" s="191">
        <v>506</v>
      </c>
      <c r="F223" s="191">
        <v>203</v>
      </c>
      <c r="G223" s="191">
        <v>139</v>
      </c>
      <c r="H223" s="191">
        <v>100</v>
      </c>
      <c r="I223" s="191">
        <v>106</v>
      </c>
      <c r="J223" s="191">
        <v>625</v>
      </c>
      <c r="M223" s="190">
        <v>156600.35999999955</v>
      </c>
      <c r="N223" s="188">
        <v>70015.350000000049</v>
      </c>
      <c r="O223" s="188">
        <v>49930.649999999856</v>
      </c>
      <c r="P223" s="188">
        <v>32843.649999999972</v>
      </c>
      <c r="Q223" s="188">
        <v>32357.060000000009</v>
      </c>
      <c r="R223" s="188">
        <v>234443.01999999984</v>
      </c>
      <c r="S223" s="75"/>
      <c r="T223" s="75"/>
      <c r="U223" s="189">
        <v>100.1281074168795</v>
      </c>
      <c r="V223" s="189">
        <v>66.177079395085116</v>
      </c>
      <c r="W223" s="189">
        <v>57.857068366164377</v>
      </c>
      <c r="X223" s="189">
        <v>43.791533333333298</v>
      </c>
      <c r="Y223" s="189">
        <v>49.025848484848495</v>
      </c>
      <c r="Z223" s="189">
        <v>139.63253126861218</v>
      </c>
      <c r="AA223" s="4"/>
      <c r="AB223" s="90"/>
      <c r="AC223" s="90"/>
      <c r="AD223" s="180"/>
      <c r="AE223" s="184"/>
      <c r="AF223" s="184"/>
      <c r="AG223" s="184"/>
      <c r="AH223" s="184"/>
      <c r="AI223" s="184"/>
      <c r="AJ223" s="184"/>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614</v>
      </c>
      <c r="C224" s="90"/>
      <c r="D224" s="180">
        <v>8330</v>
      </c>
      <c r="E224" s="191">
        <v>1</v>
      </c>
      <c r="F224" s="191">
        <v>1</v>
      </c>
      <c r="G224" s="191"/>
      <c r="H224" s="191">
        <v>1</v>
      </c>
      <c r="I224" s="191">
        <v>1</v>
      </c>
      <c r="J224" s="191">
        <v>2</v>
      </c>
      <c r="M224" s="190">
        <v>447.84999999999997</v>
      </c>
      <c r="N224" s="188">
        <v>173.43</v>
      </c>
      <c r="O224" s="188">
        <v>84.699999999999989</v>
      </c>
      <c r="P224" s="188">
        <v>284.64</v>
      </c>
      <c r="Q224" s="188">
        <v>103.16</v>
      </c>
      <c r="R224" s="188">
        <v>507.71999999999997</v>
      </c>
      <c r="S224" s="75"/>
      <c r="T224" s="75"/>
      <c r="U224" s="189">
        <v>89.57</v>
      </c>
      <c r="V224" s="189">
        <v>43.357500000000002</v>
      </c>
      <c r="W224" s="189">
        <v>28.233333333333331</v>
      </c>
      <c r="X224" s="189">
        <v>71.16</v>
      </c>
      <c r="Y224" s="189">
        <v>34.386666666666663</v>
      </c>
      <c r="Z224" s="189">
        <v>84.61999999999999</v>
      </c>
      <c r="AA224" s="4"/>
      <c r="AB224" s="90"/>
      <c r="AC224" s="90"/>
      <c r="AD224" s="180"/>
      <c r="AE224" s="184"/>
      <c r="AF224" s="184"/>
      <c r="AG224" s="184"/>
      <c r="AH224" s="184"/>
      <c r="AI224" s="184"/>
      <c r="AJ224" s="184"/>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615</v>
      </c>
      <c r="C225" s="90"/>
      <c r="D225" s="180">
        <v>8330</v>
      </c>
      <c r="E225" s="191"/>
      <c r="F225" s="191"/>
      <c r="G225" s="191"/>
      <c r="H225" s="191"/>
      <c r="I225" s="191"/>
      <c r="J225" s="191">
        <v>1</v>
      </c>
      <c r="M225" s="190">
        <v>78.81</v>
      </c>
      <c r="N225" s="188">
        <v>71.36</v>
      </c>
      <c r="O225" s="188"/>
      <c r="P225" s="188">
        <v>19.52</v>
      </c>
      <c r="Q225" s="188">
        <v>27.74</v>
      </c>
      <c r="R225" s="188">
        <v>661.04</v>
      </c>
      <c r="S225" s="75"/>
      <c r="T225" s="75"/>
      <c r="U225" s="189">
        <v>78.81</v>
      </c>
      <c r="V225" s="189">
        <v>71.36</v>
      </c>
      <c r="W225" s="189"/>
      <c r="X225" s="189">
        <v>19.52</v>
      </c>
      <c r="Y225" s="189">
        <v>27.74</v>
      </c>
      <c r="Z225" s="189">
        <v>661.04</v>
      </c>
      <c r="AA225" s="4"/>
      <c r="AB225" s="90"/>
      <c r="AC225" s="90"/>
      <c r="AD225" s="180"/>
      <c r="AE225" s="184"/>
      <c r="AF225" s="184"/>
      <c r="AG225" s="184"/>
      <c r="AH225" s="184"/>
      <c r="AI225" s="184"/>
      <c r="AJ225" s="184"/>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617</v>
      </c>
      <c r="C226" s="90"/>
      <c r="D226" s="180">
        <v>8055</v>
      </c>
      <c r="E226" s="191">
        <v>13</v>
      </c>
      <c r="F226" s="191">
        <v>5</v>
      </c>
      <c r="G226" s="191">
        <v>2</v>
      </c>
      <c r="H226" s="191">
        <v>2</v>
      </c>
      <c r="I226" s="191">
        <v>3</v>
      </c>
      <c r="J226" s="191">
        <v>9</v>
      </c>
      <c r="M226" s="190">
        <v>4321.1400000000012</v>
      </c>
      <c r="N226" s="188">
        <v>799.03000000000009</v>
      </c>
      <c r="O226" s="188">
        <v>609.93999999999983</v>
      </c>
      <c r="P226" s="188">
        <v>533.04</v>
      </c>
      <c r="Q226" s="188">
        <v>452.3</v>
      </c>
      <c r="R226" s="188">
        <v>3483.62</v>
      </c>
      <c r="S226" s="75"/>
      <c r="T226" s="75"/>
      <c r="U226" s="189">
        <v>130.94363636363641</v>
      </c>
      <c r="V226" s="189">
        <v>39.951500000000003</v>
      </c>
      <c r="W226" s="189">
        <v>40.662666666666652</v>
      </c>
      <c r="X226" s="189">
        <v>41.003076923076918</v>
      </c>
      <c r="Y226" s="189">
        <v>41.118181818181817</v>
      </c>
      <c r="Z226" s="189">
        <v>102.45941176470588</v>
      </c>
      <c r="AA226" s="4"/>
      <c r="AB226" s="90"/>
      <c r="AC226" s="90"/>
      <c r="AD226" s="180"/>
      <c r="AE226" s="184"/>
      <c r="AF226" s="184"/>
      <c r="AG226" s="184"/>
      <c r="AH226" s="184"/>
      <c r="AI226" s="184"/>
      <c r="AJ226" s="184"/>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618</v>
      </c>
      <c r="C227" s="90"/>
      <c r="D227" s="180">
        <v>8055</v>
      </c>
      <c r="E227" s="191">
        <v>224</v>
      </c>
      <c r="F227" s="191">
        <v>88</v>
      </c>
      <c r="G227" s="191">
        <v>65</v>
      </c>
      <c r="H227" s="191">
        <v>40</v>
      </c>
      <c r="I227" s="191">
        <v>44</v>
      </c>
      <c r="J227" s="191">
        <v>217</v>
      </c>
      <c r="M227" s="190">
        <v>70645.88</v>
      </c>
      <c r="N227" s="188">
        <v>22475.999999999964</v>
      </c>
      <c r="O227" s="188">
        <v>18208.869999999992</v>
      </c>
      <c r="P227" s="188">
        <v>10584.649999999996</v>
      </c>
      <c r="Q227" s="188">
        <v>13101.629999999997</v>
      </c>
      <c r="R227" s="188">
        <v>92904.930000000022</v>
      </c>
      <c r="S227" s="75"/>
      <c r="T227" s="75"/>
      <c r="U227" s="189">
        <v>112.3145945945946</v>
      </c>
      <c r="V227" s="189">
        <v>55.771712158808846</v>
      </c>
      <c r="W227" s="189">
        <v>56.902718749999977</v>
      </c>
      <c r="X227" s="189">
        <v>45.427682403433458</v>
      </c>
      <c r="Y227" s="189">
        <v>66.169848484848472</v>
      </c>
      <c r="Z227" s="189">
        <v>137.02792035398232</v>
      </c>
      <c r="AA227" s="4"/>
      <c r="AB227" s="90"/>
      <c r="AC227" s="90"/>
      <c r="AD227" s="180"/>
      <c r="AE227" s="184"/>
      <c r="AF227" s="184"/>
      <c r="AG227" s="184"/>
      <c r="AH227" s="184"/>
      <c r="AI227" s="184"/>
      <c r="AJ227" s="184"/>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621</v>
      </c>
      <c r="C228" s="90"/>
      <c r="D228" s="180">
        <v>8056</v>
      </c>
      <c r="E228" s="191">
        <v>28</v>
      </c>
      <c r="F228" s="191">
        <v>10</v>
      </c>
      <c r="G228" s="191">
        <v>9</v>
      </c>
      <c r="H228" s="191">
        <v>6</v>
      </c>
      <c r="I228" s="191">
        <v>6</v>
      </c>
      <c r="J228" s="191">
        <v>33</v>
      </c>
      <c r="M228" s="190">
        <v>8843.2700000000041</v>
      </c>
      <c r="N228" s="188">
        <v>3721.3600000000006</v>
      </c>
      <c r="O228" s="188">
        <v>2657.9700000000003</v>
      </c>
      <c r="P228" s="188">
        <v>1995.3</v>
      </c>
      <c r="Q228" s="188">
        <v>2035.92</v>
      </c>
      <c r="R228" s="188">
        <v>18287.540000000005</v>
      </c>
      <c r="S228" s="75"/>
      <c r="T228" s="75"/>
      <c r="U228" s="189">
        <v>102.82872093023261</v>
      </c>
      <c r="V228" s="189">
        <v>63.073898305084754</v>
      </c>
      <c r="W228" s="189">
        <v>53.159400000000005</v>
      </c>
      <c r="X228" s="189">
        <v>49.8825</v>
      </c>
      <c r="Y228" s="189">
        <v>59.88</v>
      </c>
      <c r="Z228" s="189">
        <v>198.77760869565222</v>
      </c>
      <c r="AA228" s="4"/>
      <c r="AB228" s="90"/>
      <c r="AC228" s="90"/>
      <c r="AD228" s="180"/>
      <c r="AE228" s="184"/>
      <c r="AF228" s="184"/>
      <c r="AG228" s="184"/>
      <c r="AH228" s="184"/>
      <c r="AI228" s="184"/>
      <c r="AJ228" s="184"/>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622</v>
      </c>
      <c r="C229" s="90"/>
      <c r="D229" s="180">
        <v>8210</v>
      </c>
      <c r="E229" s="191">
        <v>1</v>
      </c>
      <c r="F229" s="191"/>
      <c r="G229" s="191"/>
      <c r="H229" s="191"/>
      <c r="I229" s="191"/>
      <c r="J229" s="191">
        <v>0</v>
      </c>
      <c r="M229" s="190">
        <v>46.34</v>
      </c>
      <c r="N229" s="188"/>
      <c r="O229" s="188"/>
      <c r="P229" s="188"/>
      <c r="Q229" s="188"/>
      <c r="R229" s="188">
        <v>0</v>
      </c>
      <c r="S229" s="75"/>
      <c r="T229" s="75"/>
      <c r="U229" s="189">
        <v>46.34</v>
      </c>
      <c r="V229" s="189"/>
      <c r="W229" s="189"/>
      <c r="X229" s="189"/>
      <c r="Y229" s="189"/>
      <c r="Z229" s="189">
        <v>0</v>
      </c>
      <c r="AA229" s="4"/>
      <c r="AB229" s="90"/>
      <c r="AC229" s="90"/>
      <c r="AD229" s="180"/>
      <c r="AE229" s="184"/>
      <c r="AF229" s="184"/>
      <c r="AG229" s="184"/>
      <c r="AH229" s="184"/>
      <c r="AI229" s="184"/>
      <c r="AJ229" s="184"/>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622</v>
      </c>
      <c r="C230" s="90"/>
      <c r="D230" s="180">
        <v>8242</v>
      </c>
      <c r="E230" s="191">
        <v>1</v>
      </c>
      <c r="F230" s="191"/>
      <c r="G230" s="191"/>
      <c r="H230" s="191"/>
      <c r="I230" s="191"/>
      <c r="J230" s="191">
        <v>0</v>
      </c>
      <c r="M230" s="190">
        <v>62.87</v>
      </c>
      <c r="N230" s="188"/>
      <c r="O230" s="188"/>
      <c r="P230" s="188"/>
      <c r="Q230" s="188"/>
      <c r="R230" s="188">
        <v>0</v>
      </c>
      <c r="S230" s="75"/>
      <c r="T230" s="75"/>
      <c r="U230" s="189">
        <v>62.87</v>
      </c>
      <c r="V230" s="189"/>
      <c r="W230" s="189"/>
      <c r="X230" s="189"/>
      <c r="Y230" s="189"/>
      <c r="Z230" s="189">
        <v>0</v>
      </c>
      <c r="AA230" s="4"/>
      <c r="AB230" s="90"/>
      <c r="AC230" s="90"/>
      <c r="AD230" s="180"/>
      <c r="AE230" s="184"/>
      <c r="AF230" s="184"/>
      <c r="AG230" s="184"/>
      <c r="AH230" s="184"/>
      <c r="AI230" s="184"/>
      <c r="AJ230" s="184"/>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623</v>
      </c>
      <c r="C231" s="90"/>
      <c r="D231" s="180">
        <v>8204</v>
      </c>
      <c r="E231" s="191">
        <v>1</v>
      </c>
      <c r="F231" s="191"/>
      <c r="G231" s="191"/>
      <c r="H231" s="191"/>
      <c r="I231" s="191"/>
      <c r="J231" s="191">
        <v>0</v>
      </c>
      <c r="M231" s="190">
        <v>60</v>
      </c>
      <c r="N231" s="188"/>
      <c r="O231" s="188"/>
      <c r="P231" s="188"/>
      <c r="Q231" s="188"/>
      <c r="R231" s="188">
        <v>0</v>
      </c>
      <c r="S231" s="75"/>
      <c r="T231" s="75"/>
      <c r="U231" s="189">
        <v>60</v>
      </c>
      <c r="V231" s="189"/>
      <c r="W231" s="189"/>
      <c r="X231" s="189"/>
      <c r="Y231" s="189"/>
      <c r="Z231" s="189">
        <v>0</v>
      </c>
      <c r="AA231" s="4"/>
      <c r="AB231" s="90"/>
      <c r="AC231" s="90"/>
      <c r="AD231" s="180"/>
      <c r="AE231" s="184"/>
      <c r="AF231" s="184"/>
      <c r="AG231" s="184"/>
      <c r="AH231" s="184"/>
      <c r="AI231" s="184"/>
      <c r="AJ231" s="184"/>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623</v>
      </c>
      <c r="C232" s="90"/>
      <c r="D232" s="180">
        <v>8210</v>
      </c>
      <c r="E232" s="191">
        <v>29</v>
      </c>
      <c r="F232" s="191">
        <v>8</v>
      </c>
      <c r="G232" s="191">
        <v>8</v>
      </c>
      <c r="H232" s="191">
        <v>4</v>
      </c>
      <c r="I232" s="191">
        <v>3</v>
      </c>
      <c r="J232" s="191">
        <v>14</v>
      </c>
      <c r="M232" s="190">
        <v>5932.4100000000008</v>
      </c>
      <c r="N232" s="188">
        <v>1783.91</v>
      </c>
      <c r="O232" s="188">
        <v>1257.8700000000001</v>
      </c>
      <c r="P232" s="188">
        <v>533.43000000000006</v>
      </c>
      <c r="Q232" s="188">
        <v>428.21000000000009</v>
      </c>
      <c r="R232" s="188">
        <v>2752.1199999999994</v>
      </c>
      <c r="S232" s="75"/>
      <c r="T232" s="75"/>
      <c r="U232" s="189">
        <v>92.693906250000012</v>
      </c>
      <c r="V232" s="189">
        <v>49.553055555555559</v>
      </c>
      <c r="W232" s="189">
        <v>46.587777777777781</v>
      </c>
      <c r="X232" s="189">
        <v>25.401428571428575</v>
      </c>
      <c r="Y232" s="189">
        <v>25.188823529411771</v>
      </c>
      <c r="Z232" s="189">
        <v>41.698787878787869</v>
      </c>
      <c r="AA232" s="4"/>
      <c r="AB232" s="90"/>
      <c r="AC232" s="90"/>
      <c r="AD232" s="180"/>
      <c r="AE232" s="184"/>
      <c r="AF232" s="184"/>
      <c r="AG232" s="184"/>
      <c r="AH232" s="184"/>
      <c r="AI232" s="184"/>
      <c r="AJ232" s="184"/>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623</v>
      </c>
      <c r="C233" s="90"/>
      <c r="D233" s="180">
        <v>8242</v>
      </c>
      <c r="E233" s="191">
        <v>10</v>
      </c>
      <c r="F233" s="191">
        <v>5</v>
      </c>
      <c r="G233" s="191"/>
      <c r="H233" s="191">
        <v>3</v>
      </c>
      <c r="I233" s="191"/>
      <c r="J233" s="191">
        <v>6</v>
      </c>
      <c r="M233" s="190">
        <v>2054.31</v>
      </c>
      <c r="N233" s="188">
        <v>1311.4699999999998</v>
      </c>
      <c r="O233" s="188">
        <v>274.80000000000007</v>
      </c>
      <c r="P233" s="188">
        <v>228.23</v>
      </c>
      <c r="Q233" s="188">
        <v>185.84</v>
      </c>
      <c r="R233" s="188">
        <v>2387.46</v>
      </c>
      <c r="S233" s="75"/>
      <c r="T233" s="75"/>
      <c r="U233" s="189">
        <v>89.317826086956515</v>
      </c>
      <c r="V233" s="189">
        <v>93.676428571428559</v>
      </c>
      <c r="W233" s="189">
        <v>30.533333333333342</v>
      </c>
      <c r="X233" s="189">
        <v>28.528749999999999</v>
      </c>
      <c r="Y233" s="189">
        <v>30.973333333333333</v>
      </c>
      <c r="Z233" s="189">
        <v>99.477500000000006</v>
      </c>
      <c r="AA233" s="4"/>
      <c r="AB233" s="90"/>
      <c r="AC233" s="90"/>
      <c r="AD233" s="180"/>
      <c r="AE233" s="184"/>
      <c r="AF233" s="184"/>
      <c r="AG233" s="184"/>
      <c r="AH233" s="184"/>
      <c r="AI233" s="184"/>
      <c r="AJ233" s="184"/>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623</v>
      </c>
      <c r="C234" s="90"/>
      <c r="D234" s="180">
        <v>8251</v>
      </c>
      <c r="E234" s="191">
        <v>2</v>
      </c>
      <c r="F234" s="191">
        <v>1</v>
      </c>
      <c r="G234" s="191"/>
      <c r="H234" s="191">
        <v>2</v>
      </c>
      <c r="I234" s="191"/>
      <c r="J234" s="191">
        <v>2</v>
      </c>
      <c r="M234" s="190">
        <v>363.19000000000005</v>
      </c>
      <c r="N234" s="188">
        <v>176.42000000000002</v>
      </c>
      <c r="O234" s="188">
        <v>98.44</v>
      </c>
      <c r="P234" s="188">
        <v>121.86</v>
      </c>
      <c r="Q234" s="188">
        <v>36.96</v>
      </c>
      <c r="R234" s="188">
        <v>175.83</v>
      </c>
      <c r="S234" s="75"/>
      <c r="T234" s="75"/>
      <c r="U234" s="189">
        <v>51.884285714285724</v>
      </c>
      <c r="V234" s="189">
        <v>35.284000000000006</v>
      </c>
      <c r="W234" s="189">
        <v>24.61</v>
      </c>
      <c r="X234" s="189">
        <v>30.465</v>
      </c>
      <c r="Y234" s="189">
        <v>18.48</v>
      </c>
      <c r="Z234" s="189">
        <v>25.118571428571432</v>
      </c>
      <c r="AA234" s="4"/>
      <c r="AB234" s="90"/>
      <c r="AC234" s="90"/>
      <c r="AD234" s="180"/>
      <c r="AE234" s="184"/>
      <c r="AF234" s="184"/>
      <c r="AG234" s="184"/>
      <c r="AH234" s="184"/>
      <c r="AI234" s="184"/>
      <c r="AJ234" s="184"/>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623</v>
      </c>
      <c r="C235" s="90"/>
      <c r="D235" s="180">
        <v>8252</v>
      </c>
      <c r="E235" s="191">
        <v>2</v>
      </c>
      <c r="F235" s="191">
        <v>1</v>
      </c>
      <c r="G235" s="191"/>
      <c r="H235" s="191"/>
      <c r="I235" s="191"/>
      <c r="J235" s="191">
        <v>0</v>
      </c>
      <c r="M235" s="190">
        <v>319.29000000000002</v>
      </c>
      <c r="N235" s="188">
        <v>211.43</v>
      </c>
      <c r="O235" s="188"/>
      <c r="P235" s="188"/>
      <c r="Q235" s="188"/>
      <c r="R235" s="188">
        <v>0</v>
      </c>
      <c r="S235" s="75"/>
      <c r="T235" s="75"/>
      <c r="U235" s="189">
        <v>106.43</v>
      </c>
      <c r="V235" s="189">
        <v>211.43</v>
      </c>
      <c r="W235" s="189"/>
      <c r="X235" s="189"/>
      <c r="Y235" s="189"/>
      <c r="Z235" s="189">
        <v>0</v>
      </c>
      <c r="AA235" s="4"/>
      <c r="AB235" s="90"/>
      <c r="AC235" s="90"/>
      <c r="AD235" s="180"/>
      <c r="AE235" s="184"/>
      <c r="AF235" s="184"/>
      <c r="AG235" s="184"/>
      <c r="AH235" s="184"/>
      <c r="AI235" s="184"/>
      <c r="AJ235" s="184"/>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624</v>
      </c>
      <c r="C236" s="90"/>
      <c r="D236" s="180">
        <v>8332</v>
      </c>
      <c r="E236" s="191">
        <v>1</v>
      </c>
      <c r="F236" s="191"/>
      <c r="G236" s="191"/>
      <c r="H236" s="191"/>
      <c r="I236" s="191"/>
      <c r="J236" s="191">
        <v>0</v>
      </c>
      <c r="M236" s="190">
        <v>45</v>
      </c>
      <c r="N236" s="188"/>
      <c r="O236" s="188"/>
      <c r="P236" s="188"/>
      <c r="Q236" s="188"/>
      <c r="R236" s="188">
        <v>0</v>
      </c>
      <c r="S236" s="75"/>
      <c r="T236" s="75"/>
      <c r="U236" s="189">
        <v>45</v>
      </c>
      <c r="V236" s="189"/>
      <c r="W236" s="189"/>
      <c r="X236" s="189"/>
      <c r="Y236" s="189"/>
      <c r="Z236" s="189">
        <v>0</v>
      </c>
      <c r="AA236" s="4"/>
      <c r="AB236" s="90"/>
      <c r="AC236" s="90"/>
      <c r="AD236" s="180"/>
      <c r="AE236" s="184"/>
      <c r="AF236" s="184"/>
      <c r="AG236" s="184"/>
      <c r="AH236" s="184"/>
      <c r="AI236" s="184"/>
      <c r="AJ236" s="184"/>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625</v>
      </c>
      <c r="C237" s="90"/>
      <c r="D237" s="180">
        <v>8302</v>
      </c>
      <c r="E237" s="191">
        <v>1</v>
      </c>
      <c r="F237" s="191"/>
      <c r="G237" s="191"/>
      <c r="H237" s="191"/>
      <c r="I237" s="191"/>
      <c r="J237" s="191">
        <v>0</v>
      </c>
      <c r="M237" s="190">
        <v>216.42</v>
      </c>
      <c r="N237" s="188"/>
      <c r="O237" s="188"/>
      <c r="P237" s="188"/>
      <c r="Q237" s="188"/>
      <c r="R237" s="188">
        <v>0</v>
      </c>
      <c r="S237" s="75"/>
      <c r="T237" s="75"/>
      <c r="U237" s="189">
        <v>216.42</v>
      </c>
      <c r="V237" s="189"/>
      <c r="W237" s="189"/>
      <c r="X237" s="189"/>
      <c r="Y237" s="189"/>
      <c r="Z237" s="189">
        <v>0</v>
      </c>
      <c r="AA237" s="4"/>
      <c r="AB237" s="90"/>
      <c r="AC237" s="90"/>
      <c r="AD237" s="180"/>
      <c r="AE237" s="184"/>
      <c r="AF237" s="184"/>
      <c r="AG237" s="184"/>
      <c r="AH237" s="184"/>
      <c r="AI237" s="184"/>
      <c r="AJ237" s="184"/>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626</v>
      </c>
      <c r="C238" s="90"/>
      <c r="D238" s="180">
        <v>8303</v>
      </c>
      <c r="E238" s="191"/>
      <c r="F238" s="191"/>
      <c r="G238" s="191"/>
      <c r="H238" s="191"/>
      <c r="I238" s="191"/>
      <c r="J238" s="191">
        <v>1</v>
      </c>
      <c r="M238" s="190">
        <v>121.18</v>
      </c>
      <c r="N238" s="188">
        <v>26.76</v>
      </c>
      <c r="O238" s="188">
        <v>10.85</v>
      </c>
      <c r="P238" s="188">
        <v>10.5</v>
      </c>
      <c r="Q238" s="188">
        <v>11.21</v>
      </c>
      <c r="R238" s="188">
        <v>35.49</v>
      </c>
      <c r="S238" s="75"/>
      <c r="T238" s="75"/>
      <c r="U238" s="189">
        <v>121.18</v>
      </c>
      <c r="V238" s="189">
        <v>26.76</v>
      </c>
      <c r="W238" s="189">
        <v>10.85</v>
      </c>
      <c r="X238" s="189">
        <v>10.5</v>
      </c>
      <c r="Y238" s="189">
        <v>11.21</v>
      </c>
      <c r="Z238" s="189">
        <v>35.49</v>
      </c>
      <c r="AA238" s="4"/>
      <c r="AB238" s="90"/>
      <c r="AC238" s="90"/>
      <c r="AD238" s="180"/>
      <c r="AE238" s="184"/>
      <c r="AF238" s="184"/>
      <c r="AG238" s="184"/>
      <c r="AH238" s="184"/>
      <c r="AI238" s="184"/>
      <c r="AJ238" s="184"/>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626</v>
      </c>
      <c r="C239" s="90"/>
      <c r="D239" s="180">
        <v>8332</v>
      </c>
      <c r="E239" s="191">
        <v>774</v>
      </c>
      <c r="F239" s="191">
        <v>377</v>
      </c>
      <c r="G239" s="191">
        <v>183</v>
      </c>
      <c r="H239" s="191">
        <v>166</v>
      </c>
      <c r="I239" s="191">
        <v>144</v>
      </c>
      <c r="J239" s="191">
        <v>1156</v>
      </c>
      <c r="M239" s="190">
        <v>249211.6000000003</v>
      </c>
      <c r="N239" s="188">
        <v>132637.05000000025</v>
      </c>
      <c r="O239" s="188">
        <v>62059.409999999916</v>
      </c>
      <c r="P239" s="188">
        <v>53871.159999999996</v>
      </c>
      <c r="Q239" s="188">
        <v>57399.099999999831</v>
      </c>
      <c r="R239" s="188">
        <v>576112.48000000021</v>
      </c>
      <c r="S239" s="75"/>
      <c r="T239" s="75"/>
      <c r="U239" s="189">
        <v>99.52539936102248</v>
      </c>
      <c r="V239" s="189">
        <v>74.557082630691539</v>
      </c>
      <c r="W239" s="189">
        <v>44.359835596854836</v>
      </c>
      <c r="X239" s="189">
        <v>47.54736098852603</v>
      </c>
      <c r="Y239" s="189">
        <v>51.066814946619068</v>
      </c>
      <c r="Z239" s="189">
        <v>205.75445714285721</v>
      </c>
      <c r="AA239" s="4"/>
      <c r="AB239" s="90"/>
      <c r="AC239" s="90"/>
      <c r="AD239" s="180"/>
      <c r="AE239" s="184"/>
      <c r="AF239" s="184"/>
      <c r="AG239" s="184"/>
      <c r="AH239" s="184"/>
      <c r="AI239" s="184"/>
      <c r="AJ239" s="184"/>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625</v>
      </c>
      <c r="C240" s="90"/>
      <c r="D240" s="180">
        <v>8352</v>
      </c>
      <c r="E240" s="191">
        <v>1</v>
      </c>
      <c r="F240" s="191"/>
      <c r="G240" s="191"/>
      <c r="H240" s="191"/>
      <c r="I240" s="191"/>
      <c r="J240" s="191">
        <v>0</v>
      </c>
      <c r="M240" s="190">
        <v>73.040000000000006</v>
      </c>
      <c r="N240" s="188"/>
      <c r="O240" s="188"/>
      <c r="P240" s="188"/>
      <c r="Q240" s="188"/>
      <c r="R240" s="188">
        <v>0</v>
      </c>
      <c r="S240" s="75"/>
      <c r="T240" s="75"/>
      <c r="U240" s="189">
        <v>73.040000000000006</v>
      </c>
      <c r="V240" s="189"/>
      <c r="W240" s="189"/>
      <c r="X240" s="189"/>
      <c r="Y240" s="189"/>
      <c r="Z240" s="189">
        <v>0</v>
      </c>
      <c r="AA240" s="4"/>
      <c r="AB240" s="90"/>
      <c r="AC240" s="90"/>
      <c r="AD240" s="180"/>
      <c r="AE240" s="184"/>
      <c r="AF240" s="184"/>
      <c r="AG240" s="184"/>
      <c r="AH240" s="184"/>
      <c r="AI240" s="184"/>
      <c r="AJ240" s="184"/>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627</v>
      </c>
      <c r="C241" s="90"/>
      <c r="D241" s="180">
        <v>8340</v>
      </c>
      <c r="E241" s="191">
        <v>4</v>
      </c>
      <c r="F241" s="191">
        <v>1</v>
      </c>
      <c r="G241" s="191">
        <v>1</v>
      </c>
      <c r="H241" s="191">
        <v>1</v>
      </c>
      <c r="I241" s="191">
        <v>4</v>
      </c>
      <c r="J241" s="191">
        <v>4</v>
      </c>
      <c r="M241" s="190">
        <v>1303.3900000000001</v>
      </c>
      <c r="N241" s="188">
        <v>459.46000000000004</v>
      </c>
      <c r="O241" s="188">
        <v>1242.5099999999998</v>
      </c>
      <c r="P241" s="188">
        <v>31.83</v>
      </c>
      <c r="Q241" s="188">
        <v>1398.41</v>
      </c>
      <c r="R241" s="188">
        <v>3129.3399999999997</v>
      </c>
      <c r="S241" s="75"/>
      <c r="T241" s="75"/>
      <c r="U241" s="189">
        <v>93.099285714285728</v>
      </c>
      <c r="V241" s="189">
        <v>45.946000000000005</v>
      </c>
      <c r="W241" s="189">
        <v>155.31374999999997</v>
      </c>
      <c r="X241" s="189">
        <v>31.83</v>
      </c>
      <c r="Y241" s="189">
        <v>199.77285714285716</v>
      </c>
      <c r="Z241" s="189">
        <v>208.62266666666665</v>
      </c>
      <c r="AA241" s="4"/>
      <c r="AB241" s="90"/>
      <c r="AC241" s="90"/>
      <c r="AD241" s="180"/>
      <c r="AE241" s="184"/>
      <c r="AF241" s="184"/>
      <c r="AG241" s="184"/>
      <c r="AH241" s="184"/>
      <c r="AI241" s="184"/>
      <c r="AJ241" s="184"/>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628</v>
      </c>
      <c r="C242" s="90"/>
      <c r="D242" s="180">
        <v>8332</v>
      </c>
      <c r="E242" s="191"/>
      <c r="F242" s="191"/>
      <c r="G242" s="191"/>
      <c r="H242" s="191"/>
      <c r="I242" s="191"/>
      <c r="J242" s="191">
        <v>1</v>
      </c>
      <c r="M242" s="190">
        <v>46.68</v>
      </c>
      <c r="N242" s="188">
        <v>13.44</v>
      </c>
      <c r="O242" s="188">
        <v>14.57</v>
      </c>
      <c r="P242" s="188">
        <v>14.93</v>
      </c>
      <c r="Q242" s="188">
        <v>16.09</v>
      </c>
      <c r="R242" s="188">
        <v>17.91</v>
      </c>
      <c r="S242" s="75"/>
      <c r="T242" s="75"/>
      <c r="U242" s="189">
        <v>46.68</v>
      </c>
      <c r="V242" s="189">
        <v>13.44</v>
      </c>
      <c r="W242" s="189">
        <v>14.57</v>
      </c>
      <c r="X242" s="189">
        <v>14.93</v>
      </c>
      <c r="Y242" s="189">
        <v>16.09</v>
      </c>
      <c r="Z242" s="189">
        <v>17.91</v>
      </c>
      <c r="AA242" s="4"/>
      <c r="AB242" s="90"/>
      <c r="AC242" s="90"/>
      <c r="AD242" s="180"/>
      <c r="AE242" s="184"/>
      <c r="AF242" s="184"/>
      <c r="AG242" s="184"/>
      <c r="AH242" s="184"/>
      <c r="AI242" s="184"/>
      <c r="AJ242" s="184"/>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629</v>
      </c>
      <c r="C243" s="90"/>
      <c r="D243" s="180">
        <v>8341</v>
      </c>
      <c r="E243" s="191">
        <v>50</v>
      </c>
      <c r="F243" s="191">
        <v>25</v>
      </c>
      <c r="G243" s="191">
        <v>6</v>
      </c>
      <c r="H243" s="191">
        <v>13</v>
      </c>
      <c r="I243" s="191">
        <v>4</v>
      </c>
      <c r="J243" s="191">
        <v>50</v>
      </c>
      <c r="M243" s="190">
        <v>20311.840000000004</v>
      </c>
      <c r="N243" s="188">
        <v>11655.300000000003</v>
      </c>
      <c r="O243" s="188">
        <v>2869.1700000000005</v>
      </c>
      <c r="P243" s="188">
        <v>4186.4600000000019</v>
      </c>
      <c r="Q243" s="188">
        <v>1673.9900000000002</v>
      </c>
      <c r="R243" s="188">
        <v>22262.470000000005</v>
      </c>
      <c r="S243" s="75"/>
      <c r="T243" s="75"/>
      <c r="U243" s="189">
        <v>148.26160583941609</v>
      </c>
      <c r="V243" s="189">
        <v>126.68804347826089</v>
      </c>
      <c r="W243" s="189">
        <v>45.54238095238096</v>
      </c>
      <c r="X243" s="189">
        <v>68.630491803278716</v>
      </c>
      <c r="Y243" s="189">
        <v>34.163061224489802</v>
      </c>
      <c r="Z243" s="189">
        <v>150.42209459459463</v>
      </c>
      <c r="AA243" s="4"/>
      <c r="AB243" s="90"/>
      <c r="AC243" s="90"/>
      <c r="AD243" s="180"/>
      <c r="AE243" s="184"/>
      <c r="AF243" s="184"/>
      <c r="AG243" s="184"/>
      <c r="AH243" s="184"/>
      <c r="AI243" s="184"/>
      <c r="AJ243" s="184"/>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630</v>
      </c>
      <c r="C244" s="90"/>
      <c r="D244" s="180">
        <v>8342</v>
      </c>
      <c r="E244" s="191">
        <v>7</v>
      </c>
      <c r="F244" s="191">
        <v>1</v>
      </c>
      <c r="G244" s="191"/>
      <c r="H244" s="191"/>
      <c r="I244" s="191">
        <v>1</v>
      </c>
      <c r="J244" s="191">
        <v>5</v>
      </c>
      <c r="M244" s="190">
        <v>4437.0200000000013</v>
      </c>
      <c r="N244" s="188">
        <v>213.02</v>
      </c>
      <c r="O244" s="188">
        <v>143.31</v>
      </c>
      <c r="P244" s="188">
        <v>139.26</v>
      </c>
      <c r="Q244" s="188">
        <v>179.83</v>
      </c>
      <c r="R244" s="188">
        <v>1294.3799999999999</v>
      </c>
      <c r="S244" s="75"/>
      <c r="T244" s="75"/>
      <c r="U244" s="189">
        <v>316.93000000000012</v>
      </c>
      <c r="V244" s="189">
        <v>30.431428571428572</v>
      </c>
      <c r="W244" s="189">
        <v>23.885000000000002</v>
      </c>
      <c r="X244" s="189">
        <v>23.209999999999997</v>
      </c>
      <c r="Y244" s="189">
        <v>29.971666666666668</v>
      </c>
      <c r="Z244" s="189">
        <v>92.455714285714279</v>
      </c>
      <c r="AA244" s="4"/>
      <c r="AB244" s="90"/>
      <c r="AC244" s="90"/>
      <c r="AD244" s="180"/>
      <c r="AE244" s="184"/>
      <c r="AF244" s="184"/>
      <c r="AG244" s="184"/>
      <c r="AH244" s="184"/>
      <c r="AI244" s="184"/>
      <c r="AJ244" s="184"/>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631</v>
      </c>
      <c r="C245" s="90"/>
      <c r="D245" s="180">
        <v>8009</v>
      </c>
      <c r="E245" s="191"/>
      <c r="F245" s="191"/>
      <c r="G245" s="191"/>
      <c r="H245" s="191">
        <v>1</v>
      </c>
      <c r="I245" s="191"/>
      <c r="J245" s="191">
        <v>0</v>
      </c>
      <c r="M245" s="190">
        <v>125.74</v>
      </c>
      <c r="N245" s="188"/>
      <c r="O245" s="188"/>
      <c r="P245" s="188">
        <v>325.02</v>
      </c>
      <c r="Q245" s="188"/>
      <c r="R245" s="188">
        <v>0</v>
      </c>
      <c r="S245" s="75"/>
      <c r="T245" s="75"/>
      <c r="U245" s="189">
        <v>125.74</v>
      </c>
      <c r="V245" s="189"/>
      <c r="W245" s="189"/>
      <c r="X245" s="189">
        <v>325.02</v>
      </c>
      <c r="Y245" s="189"/>
      <c r="Z245" s="189">
        <v>0</v>
      </c>
      <c r="AA245" s="4"/>
      <c r="AB245" s="90"/>
      <c r="AC245" s="90"/>
      <c r="AD245" s="180"/>
      <c r="AE245" s="184"/>
      <c r="AF245" s="184"/>
      <c r="AG245" s="184"/>
      <c r="AH245" s="184"/>
      <c r="AI245" s="184"/>
      <c r="AJ245" s="184"/>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631</v>
      </c>
      <c r="C246" s="90"/>
      <c r="D246" s="180">
        <v>8094</v>
      </c>
      <c r="E246" s="191">
        <v>74</v>
      </c>
      <c r="F246" s="191">
        <v>32</v>
      </c>
      <c r="G246" s="191">
        <v>17</v>
      </c>
      <c r="H246" s="191">
        <v>9</v>
      </c>
      <c r="I246" s="191">
        <v>9</v>
      </c>
      <c r="J246" s="191">
        <v>83</v>
      </c>
      <c r="M246" s="190">
        <v>24550.419999999995</v>
      </c>
      <c r="N246" s="188">
        <v>8117.0499999999965</v>
      </c>
      <c r="O246" s="188">
        <v>4703.6000000000031</v>
      </c>
      <c r="P246" s="188">
        <v>2801.2</v>
      </c>
      <c r="Q246" s="188">
        <v>2569.75</v>
      </c>
      <c r="R246" s="188">
        <v>30671.989999999994</v>
      </c>
      <c r="S246" s="75"/>
      <c r="T246" s="75"/>
      <c r="U246" s="189">
        <v>119.17679611650483</v>
      </c>
      <c r="V246" s="189">
        <v>62.438846153846129</v>
      </c>
      <c r="W246" s="189">
        <v>46.570297029702999</v>
      </c>
      <c r="X246" s="189">
        <v>33.749397590361447</v>
      </c>
      <c r="Y246" s="189">
        <v>34.726351351351354</v>
      </c>
      <c r="Z246" s="189">
        <v>136.92852678571427</v>
      </c>
      <c r="AA246" s="4"/>
      <c r="AB246" s="90"/>
      <c r="AC246" s="90"/>
      <c r="AD246" s="180"/>
      <c r="AE246" s="184"/>
      <c r="AF246" s="184"/>
      <c r="AG246" s="184"/>
      <c r="AH246" s="184"/>
      <c r="AI246" s="184"/>
      <c r="AJ246" s="184"/>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632</v>
      </c>
      <c r="C247" s="90"/>
      <c r="D247" s="180">
        <v>8322</v>
      </c>
      <c r="E247" s="191">
        <v>1</v>
      </c>
      <c r="F247" s="191"/>
      <c r="G247" s="191"/>
      <c r="H247" s="191"/>
      <c r="I247" s="191"/>
      <c r="J247" s="191">
        <v>0</v>
      </c>
      <c r="M247" s="190">
        <v>176.38</v>
      </c>
      <c r="N247" s="188"/>
      <c r="O247" s="188"/>
      <c r="P247" s="188"/>
      <c r="Q247" s="188"/>
      <c r="R247" s="188">
        <v>0</v>
      </c>
      <c r="S247" s="75"/>
      <c r="T247" s="75"/>
      <c r="U247" s="189">
        <v>176.38</v>
      </c>
      <c r="V247" s="189"/>
      <c r="W247" s="189"/>
      <c r="X247" s="189"/>
      <c r="Y247" s="189"/>
      <c r="Z247" s="189">
        <v>0</v>
      </c>
      <c r="AA247" s="4"/>
      <c r="AB247" s="90"/>
      <c r="AC247" s="90"/>
      <c r="AD247" s="180"/>
      <c r="AE247" s="184"/>
      <c r="AF247" s="184"/>
      <c r="AG247" s="184"/>
      <c r="AH247" s="184"/>
      <c r="AI247" s="184"/>
      <c r="AJ247" s="184"/>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632</v>
      </c>
      <c r="C248" s="90"/>
      <c r="D248" s="180">
        <v>8343</v>
      </c>
      <c r="E248" s="191">
        <v>41</v>
      </c>
      <c r="F248" s="191">
        <v>12</v>
      </c>
      <c r="G248" s="191">
        <v>6</v>
      </c>
      <c r="H248" s="191">
        <v>12</v>
      </c>
      <c r="I248" s="191">
        <v>6</v>
      </c>
      <c r="J248" s="191">
        <v>42</v>
      </c>
      <c r="M248" s="190">
        <v>9485.4199999999946</v>
      </c>
      <c r="N248" s="188">
        <v>2915.77</v>
      </c>
      <c r="O248" s="188">
        <v>2567.04</v>
      </c>
      <c r="P248" s="188">
        <v>2051.3900000000003</v>
      </c>
      <c r="Q248" s="188">
        <v>1429.6299999999997</v>
      </c>
      <c r="R248" s="188">
        <v>24244.550000000003</v>
      </c>
      <c r="S248" s="75"/>
      <c r="T248" s="75"/>
      <c r="U248" s="189">
        <v>87.827962962962914</v>
      </c>
      <c r="V248" s="189">
        <v>43.518955223880596</v>
      </c>
      <c r="W248" s="189">
        <v>46.673454545454547</v>
      </c>
      <c r="X248" s="189">
        <v>41.027800000000006</v>
      </c>
      <c r="Y248" s="189">
        <v>36.657179487179476</v>
      </c>
      <c r="Z248" s="189">
        <v>203.73571428571432</v>
      </c>
      <c r="AA248" s="4"/>
      <c r="AB248" s="90"/>
      <c r="AC248" s="90"/>
      <c r="AD248" s="180"/>
      <c r="AE248" s="184"/>
      <c r="AF248" s="184"/>
      <c r="AG248" s="184"/>
      <c r="AH248" s="184"/>
      <c r="AI248" s="184"/>
      <c r="AJ248" s="184"/>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633</v>
      </c>
      <c r="C249" s="90"/>
      <c r="D249" s="180">
        <v>8020</v>
      </c>
      <c r="E249" s="191">
        <v>1</v>
      </c>
      <c r="F249" s="191"/>
      <c r="G249" s="191"/>
      <c r="H249" s="191"/>
      <c r="I249" s="191"/>
      <c r="J249" s="191">
        <v>0</v>
      </c>
      <c r="M249" s="190">
        <v>58.33</v>
      </c>
      <c r="N249" s="188"/>
      <c r="O249" s="188"/>
      <c r="P249" s="188"/>
      <c r="Q249" s="188"/>
      <c r="R249" s="188">
        <v>0</v>
      </c>
      <c r="S249" s="75"/>
      <c r="T249" s="75"/>
      <c r="U249" s="189">
        <v>58.33</v>
      </c>
      <c r="V249" s="189"/>
      <c r="W249" s="189"/>
      <c r="X249" s="189"/>
      <c r="Y249" s="189"/>
      <c r="Z249" s="189">
        <v>0</v>
      </c>
      <c r="AA249" s="4"/>
      <c r="AB249" s="90"/>
      <c r="AC249" s="90"/>
      <c r="AD249" s="180"/>
      <c r="AE249" s="184"/>
      <c r="AF249" s="184"/>
      <c r="AG249" s="184"/>
      <c r="AH249" s="184"/>
      <c r="AI249" s="184"/>
      <c r="AJ249" s="184"/>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633</v>
      </c>
      <c r="C250" s="90"/>
      <c r="D250" s="180">
        <v>8061</v>
      </c>
      <c r="E250" s="191">
        <v>44</v>
      </c>
      <c r="F250" s="191">
        <v>11</v>
      </c>
      <c r="G250" s="191">
        <v>11</v>
      </c>
      <c r="H250" s="191">
        <v>8</v>
      </c>
      <c r="I250" s="191">
        <v>7</v>
      </c>
      <c r="J250" s="191">
        <v>51</v>
      </c>
      <c r="M250" s="190">
        <v>8299.0000000000036</v>
      </c>
      <c r="N250" s="188">
        <v>2586.4899999999998</v>
      </c>
      <c r="O250" s="188">
        <v>3414.31</v>
      </c>
      <c r="P250" s="188">
        <v>1563.54</v>
      </c>
      <c r="Q250" s="188">
        <v>1905.6499999999996</v>
      </c>
      <c r="R250" s="188">
        <v>23768.190000000002</v>
      </c>
      <c r="S250" s="75"/>
      <c r="T250" s="75"/>
      <c r="U250" s="189">
        <v>65.865079365079396</v>
      </c>
      <c r="V250" s="189">
        <v>33.160128205128203</v>
      </c>
      <c r="W250" s="189">
        <v>48.775857142857141</v>
      </c>
      <c r="X250" s="189">
        <v>32.573749999999997</v>
      </c>
      <c r="Y250" s="189">
        <v>36.647115384615375</v>
      </c>
      <c r="Z250" s="189">
        <v>180.06204545454548</v>
      </c>
      <c r="AA250" s="4"/>
      <c r="AB250" s="90"/>
      <c r="AC250" s="90"/>
      <c r="AD250" s="180"/>
      <c r="AE250" s="184"/>
      <c r="AF250" s="184"/>
      <c r="AG250" s="184"/>
      <c r="AH250" s="184"/>
      <c r="AI250" s="184"/>
      <c r="AJ250" s="184"/>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634</v>
      </c>
      <c r="C251" s="90"/>
      <c r="D251" s="180">
        <v>8056</v>
      </c>
      <c r="E251" s="191">
        <v>1</v>
      </c>
      <c r="F251" s="191"/>
      <c r="G251" s="191"/>
      <c r="H251" s="191"/>
      <c r="I251" s="191"/>
      <c r="J251" s="191">
        <v>0</v>
      </c>
      <c r="M251" s="190">
        <v>45</v>
      </c>
      <c r="N251" s="188"/>
      <c r="O251" s="188"/>
      <c r="P251" s="188"/>
      <c r="Q251" s="188"/>
      <c r="R251" s="188">
        <v>0</v>
      </c>
      <c r="S251" s="75"/>
      <c r="T251" s="75"/>
      <c r="U251" s="189">
        <v>45</v>
      </c>
      <c r="V251" s="189"/>
      <c r="W251" s="189"/>
      <c r="X251" s="189"/>
      <c r="Y251" s="189"/>
      <c r="Z251" s="189">
        <v>0</v>
      </c>
      <c r="AA251" s="4"/>
      <c r="AB251" s="90"/>
      <c r="AC251" s="90"/>
      <c r="AD251" s="180"/>
      <c r="AE251" s="184"/>
      <c r="AF251" s="184"/>
      <c r="AG251" s="184"/>
      <c r="AH251" s="184"/>
      <c r="AI251" s="184"/>
      <c r="AJ251" s="184"/>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634</v>
      </c>
      <c r="C252" s="90"/>
      <c r="D252" s="180">
        <v>8061</v>
      </c>
      <c r="E252" s="191"/>
      <c r="F252" s="191"/>
      <c r="G252" s="191"/>
      <c r="H252" s="191"/>
      <c r="I252" s="191"/>
      <c r="J252" s="191">
        <v>1</v>
      </c>
      <c r="M252" s="190">
        <v>76.81</v>
      </c>
      <c r="N252" s="188">
        <v>29.82</v>
      </c>
      <c r="O252" s="188">
        <v>26.82</v>
      </c>
      <c r="P252" s="188">
        <v>19.46</v>
      </c>
      <c r="Q252" s="188">
        <v>25.37</v>
      </c>
      <c r="R252" s="188">
        <v>949.17</v>
      </c>
      <c r="S252" s="75"/>
      <c r="T252" s="75"/>
      <c r="U252" s="189">
        <v>76.81</v>
      </c>
      <c r="V252" s="189">
        <v>29.82</v>
      </c>
      <c r="W252" s="189">
        <v>26.82</v>
      </c>
      <c r="X252" s="189">
        <v>19.46</v>
      </c>
      <c r="Y252" s="189">
        <v>25.37</v>
      </c>
      <c r="Z252" s="189">
        <v>949.17</v>
      </c>
      <c r="AA252" s="4"/>
      <c r="AB252" s="90"/>
      <c r="AC252" s="90"/>
      <c r="AD252" s="180"/>
      <c r="AE252" s="184"/>
      <c r="AF252" s="184"/>
      <c r="AG252" s="184"/>
      <c r="AH252" s="184"/>
      <c r="AI252" s="184"/>
      <c r="AJ252" s="184"/>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636</v>
      </c>
      <c r="C253" s="90"/>
      <c r="D253" s="180">
        <v>8020</v>
      </c>
      <c r="E253" s="191">
        <v>1</v>
      </c>
      <c r="F253" s="191"/>
      <c r="G253" s="191"/>
      <c r="H253" s="191">
        <v>1</v>
      </c>
      <c r="I253" s="191"/>
      <c r="J253" s="191">
        <v>0</v>
      </c>
      <c r="M253" s="190">
        <v>34.65</v>
      </c>
      <c r="N253" s="188">
        <v>31.2</v>
      </c>
      <c r="O253" s="188">
        <v>36.76</v>
      </c>
      <c r="P253" s="188">
        <v>20.13</v>
      </c>
      <c r="Q253" s="188"/>
      <c r="R253" s="188">
        <v>0</v>
      </c>
      <c r="S253" s="75"/>
      <c r="T253" s="75"/>
      <c r="U253" s="189">
        <v>17.324999999999999</v>
      </c>
      <c r="V253" s="189">
        <v>31.2</v>
      </c>
      <c r="W253" s="189">
        <v>36.76</v>
      </c>
      <c r="X253" s="189">
        <v>20.13</v>
      </c>
      <c r="Y253" s="189"/>
      <c r="Z253" s="189">
        <v>0</v>
      </c>
      <c r="AA253" s="4"/>
      <c r="AB253" s="90"/>
      <c r="AC253" s="90"/>
      <c r="AD253" s="180"/>
      <c r="AE253" s="184"/>
      <c r="AF253" s="184"/>
      <c r="AG253" s="184"/>
      <c r="AH253" s="184"/>
      <c r="AI253" s="184"/>
      <c r="AJ253" s="184"/>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636</v>
      </c>
      <c r="C254" s="90"/>
      <c r="D254" s="180">
        <v>8062</v>
      </c>
      <c r="E254" s="191">
        <v>134</v>
      </c>
      <c r="F254" s="191">
        <v>40</v>
      </c>
      <c r="G254" s="191">
        <v>36</v>
      </c>
      <c r="H254" s="191">
        <v>43</v>
      </c>
      <c r="I254" s="191">
        <v>24</v>
      </c>
      <c r="J254" s="191">
        <v>112</v>
      </c>
      <c r="M254" s="190">
        <v>38823.509999999987</v>
      </c>
      <c r="N254" s="188">
        <v>12344.769999999999</v>
      </c>
      <c r="O254" s="188">
        <v>10150.039999999992</v>
      </c>
      <c r="P254" s="188">
        <v>11465.51</v>
      </c>
      <c r="Q254" s="188">
        <v>7193.2000000000053</v>
      </c>
      <c r="R254" s="188">
        <v>57867.599999999991</v>
      </c>
      <c r="S254" s="75"/>
      <c r="T254" s="75"/>
      <c r="U254" s="189">
        <v>108.44555865921784</v>
      </c>
      <c r="V254" s="189">
        <v>55.858687782805426</v>
      </c>
      <c r="W254" s="189">
        <v>55.464699453551866</v>
      </c>
      <c r="X254" s="189">
        <v>75.930529801324511</v>
      </c>
      <c r="Y254" s="189">
        <v>62.010344827586252</v>
      </c>
      <c r="Z254" s="189">
        <v>148.75989717223649</v>
      </c>
      <c r="AA254" s="4"/>
      <c r="AB254" s="90"/>
      <c r="AC254" s="90"/>
      <c r="AD254" s="180"/>
      <c r="AE254" s="184"/>
      <c r="AF254" s="184"/>
      <c r="AG254" s="184"/>
      <c r="AH254" s="184"/>
      <c r="AI254" s="184"/>
      <c r="AJ254" s="184"/>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636</v>
      </c>
      <c r="C255" s="90"/>
      <c r="D255" s="180">
        <v>8206</v>
      </c>
      <c r="E255" s="191"/>
      <c r="F255" s="191">
        <v>1</v>
      </c>
      <c r="G255" s="191"/>
      <c r="H255" s="191"/>
      <c r="I255" s="191"/>
      <c r="J255" s="191">
        <v>0</v>
      </c>
      <c r="M255" s="190">
        <v>66.400000000000006</v>
      </c>
      <c r="N255" s="188">
        <v>8.3800000000000008</v>
      </c>
      <c r="O255" s="188"/>
      <c r="P255" s="188"/>
      <c r="Q255" s="188"/>
      <c r="R255" s="188">
        <v>0</v>
      </c>
      <c r="S255" s="75"/>
      <c r="T255" s="75"/>
      <c r="U255" s="189">
        <v>66.400000000000006</v>
      </c>
      <c r="V255" s="189">
        <v>8.3800000000000008</v>
      </c>
      <c r="W255" s="189"/>
      <c r="X255" s="189"/>
      <c r="Y255" s="189"/>
      <c r="Z255" s="189">
        <v>0</v>
      </c>
      <c r="AA255" s="4"/>
      <c r="AB255" s="90"/>
      <c r="AC255" s="90"/>
      <c r="AD255" s="180"/>
      <c r="AE255" s="184"/>
      <c r="AF255" s="184"/>
      <c r="AG255" s="184"/>
      <c r="AH255" s="184"/>
      <c r="AI255" s="184"/>
      <c r="AJ255" s="184"/>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636</v>
      </c>
      <c r="C256" s="90"/>
      <c r="D256" s="180">
        <v>8602</v>
      </c>
      <c r="E256" s="191">
        <v>1</v>
      </c>
      <c r="F256" s="191"/>
      <c r="G256" s="191"/>
      <c r="H256" s="191"/>
      <c r="I256" s="191"/>
      <c r="J256" s="191">
        <v>0</v>
      </c>
      <c r="M256" s="190">
        <v>85</v>
      </c>
      <c r="N256" s="188"/>
      <c r="O256" s="188"/>
      <c r="P256" s="188"/>
      <c r="Q256" s="188"/>
      <c r="R256" s="188">
        <v>0</v>
      </c>
      <c r="S256" s="75"/>
      <c r="T256" s="75"/>
      <c r="U256" s="189">
        <v>85</v>
      </c>
      <c r="V256" s="189"/>
      <c r="W256" s="189"/>
      <c r="X256" s="189"/>
      <c r="Y256" s="189"/>
      <c r="Z256" s="189">
        <v>0</v>
      </c>
      <c r="AA256" s="4"/>
      <c r="AB256" s="90"/>
      <c r="AC256" s="90"/>
      <c r="AD256" s="180"/>
      <c r="AE256" s="184"/>
      <c r="AF256" s="184"/>
      <c r="AG256" s="184"/>
      <c r="AH256" s="184"/>
      <c r="AI256" s="184"/>
      <c r="AJ256" s="184"/>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637</v>
      </c>
      <c r="C257" s="90"/>
      <c r="D257" s="180">
        <v>8215</v>
      </c>
      <c r="E257" s="191">
        <v>1</v>
      </c>
      <c r="F257" s="191"/>
      <c r="G257" s="191"/>
      <c r="H257" s="191">
        <v>1</v>
      </c>
      <c r="I257" s="191"/>
      <c r="J257" s="191">
        <v>0</v>
      </c>
      <c r="M257" s="190">
        <v>64.430000000000007</v>
      </c>
      <c r="N257" s="188"/>
      <c r="O257" s="188"/>
      <c r="P257" s="188">
        <v>1102.03</v>
      </c>
      <c r="Q257" s="188"/>
      <c r="R257" s="188">
        <v>0</v>
      </c>
      <c r="S257" s="75"/>
      <c r="T257" s="75"/>
      <c r="U257" s="189">
        <v>64.430000000000007</v>
      </c>
      <c r="V257" s="189"/>
      <c r="W257" s="189"/>
      <c r="X257" s="189">
        <v>1102.03</v>
      </c>
      <c r="Y257" s="189"/>
      <c r="Z257" s="189">
        <v>0</v>
      </c>
      <c r="AA257" s="4"/>
      <c r="AB257" s="90"/>
      <c r="AC257" s="90"/>
      <c r="AD257" s="180"/>
      <c r="AE257" s="184"/>
      <c r="AF257" s="184"/>
      <c r="AG257" s="184"/>
      <c r="AH257" s="184"/>
      <c r="AI257" s="184"/>
      <c r="AJ257" s="184"/>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638</v>
      </c>
      <c r="C258" s="90"/>
      <c r="D258" s="180">
        <v>8037</v>
      </c>
      <c r="E258" s="191"/>
      <c r="F258" s="191">
        <v>2</v>
      </c>
      <c r="G258" s="191"/>
      <c r="H258" s="191"/>
      <c r="I258" s="191"/>
      <c r="J258" s="191">
        <v>3</v>
      </c>
      <c r="M258" s="190">
        <v>378.32</v>
      </c>
      <c r="N258" s="188">
        <v>234.89</v>
      </c>
      <c r="O258" s="188">
        <v>262.43</v>
      </c>
      <c r="P258" s="188">
        <v>111.52000000000001</v>
      </c>
      <c r="Q258" s="188">
        <v>192.95</v>
      </c>
      <c r="R258" s="188">
        <v>467.39</v>
      </c>
      <c r="S258" s="75"/>
      <c r="T258" s="75"/>
      <c r="U258" s="189">
        <v>126.10666666666667</v>
      </c>
      <c r="V258" s="189">
        <v>58.722499999999997</v>
      </c>
      <c r="W258" s="189">
        <v>131.215</v>
      </c>
      <c r="X258" s="189">
        <v>55.760000000000005</v>
      </c>
      <c r="Y258" s="189">
        <v>96.474999999999994</v>
      </c>
      <c r="Z258" s="189">
        <v>93.477999999999994</v>
      </c>
      <c r="AA258" s="4"/>
      <c r="AB258" s="90"/>
      <c r="AC258" s="90"/>
      <c r="AD258" s="180"/>
      <c r="AE258" s="184"/>
      <c r="AF258" s="184"/>
      <c r="AG258" s="184"/>
      <c r="AH258" s="184"/>
      <c r="AI258" s="184"/>
      <c r="AJ258" s="184"/>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638</v>
      </c>
      <c r="C259" s="90"/>
      <c r="D259" s="180">
        <v>8215</v>
      </c>
      <c r="E259" s="191">
        <v>2</v>
      </c>
      <c r="F259" s="191">
        <v>3</v>
      </c>
      <c r="G259" s="191"/>
      <c r="H259" s="191"/>
      <c r="I259" s="191"/>
      <c r="J259" s="191">
        <v>2</v>
      </c>
      <c r="M259" s="190">
        <v>540.85</v>
      </c>
      <c r="N259" s="188">
        <v>235.28000000000003</v>
      </c>
      <c r="O259" s="188">
        <v>65.599999999999994</v>
      </c>
      <c r="P259" s="188">
        <v>39.51</v>
      </c>
      <c r="Q259" s="188">
        <v>47.69</v>
      </c>
      <c r="R259" s="188">
        <v>290.78999999999996</v>
      </c>
      <c r="S259" s="75"/>
      <c r="T259" s="75"/>
      <c r="U259" s="189">
        <v>90.141666666666666</v>
      </c>
      <c r="V259" s="189">
        <v>58.820000000000007</v>
      </c>
      <c r="W259" s="189">
        <v>65.599999999999994</v>
      </c>
      <c r="X259" s="189">
        <v>39.51</v>
      </c>
      <c r="Y259" s="189">
        <v>47.69</v>
      </c>
      <c r="Z259" s="189">
        <v>41.541428571428568</v>
      </c>
      <c r="AA259" s="4"/>
      <c r="AB259" s="90"/>
      <c r="AC259" s="90"/>
      <c r="AD259" s="180"/>
      <c r="AE259" s="184"/>
      <c r="AF259" s="184"/>
      <c r="AG259" s="184"/>
      <c r="AH259" s="184"/>
      <c r="AI259" s="184"/>
      <c r="AJ259" s="184"/>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638</v>
      </c>
      <c r="C260" s="90"/>
      <c r="D260" s="180">
        <v>8217</v>
      </c>
      <c r="E260" s="191">
        <v>2</v>
      </c>
      <c r="F260" s="191">
        <v>1</v>
      </c>
      <c r="G260" s="191"/>
      <c r="H260" s="191"/>
      <c r="I260" s="191"/>
      <c r="J260" s="191">
        <v>1</v>
      </c>
      <c r="M260" s="190">
        <v>218.8</v>
      </c>
      <c r="N260" s="188">
        <v>58.61</v>
      </c>
      <c r="O260" s="188"/>
      <c r="P260" s="188"/>
      <c r="Q260" s="188"/>
      <c r="R260" s="188">
        <v>383.01</v>
      </c>
      <c r="S260" s="75"/>
      <c r="T260" s="75"/>
      <c r="U260" s="189">
        <v>72.933333333333337</v>
      </c>
      <c r="V260" s="189">
        <v>58.61</v>
      </c>
      <c r="W260" s="189"/>
      <c r="X260" s="189"/>
      <c r="Y260" s="189"/>
      <c r="Z260" s="189">
        <v>95.752499999999998</v>
      </c>
      <c r="AA260" s="4"/>
      <c r="AB260" s="90"/>
      <c r="AC260" s="90"/>
      <c r="AD260" s="180"/>
      <c r="AE260" s="184"/>
      <c r="AF260" s="184"/>
      <c r="AG260" s="184"/>
      <c r="AH260" s="184"/>
      <c r="AI260" s="184"/>
      <c r="AJ260" s="184"/>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639</v>
      </c>
      <c r="C261" s="90"/>
      <c r="D261" s="180">
        <v>8204</v>
      </c>
      <c r="E261" s="191">
        <v>1</v>
      </c>
      <c r="F261" s="191"/>
      <c r="G261" s="191"/>
      <c r="H261" s="191"/>
      <c r="I261" s="191"/>
      <c r="J261" s="191">
        <v>0</v>
      </c>
      <c r="M261" s="190">
        <v>0.31</v>
      </c>
      <c r="N261" s="188"/>
      <c r="O261" s="188"/>
      <c r="P261" s="188"/>
      <c r="Q261" s="188"/>
      <c r="R261" s="188">
        <v>0</v>
      </c>
      <c r="S261" s="75"/>
      <c r="T261" s="75"/>
      <c r="U261" s="189">
        <v>0.31</v>
      </c>
      <c r="V261" s="189"/>
      <c r="W261" s="189"/>
      <c r="X261" s="189"/>
      <c r="Y261" s="189"/>
      <c r="Z261" s="189">
        <v>0</v>
      </c>
      <c r="AA261" s="4"/>
      <c r="AB261" s="90"/>
      <c r="AC261" s="90"/>
      <c r="AD261" s="180"/>
      <c r="AE261" s="184"/>
      <c r="AF261" s="184"/>
      <c r="AG261" s="184"/>
      <c r="AH261" s="184"/>
      <c r="AI261" s="184"/>
      <c r="AJ261" s="184"/>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641</v>
      </c>
      <c r="C262" s="90"/>
      <c r="D262" s="180">
        <v>8322</v>
      </c>
      <c r="E262" s="191"/>
      <c r="F262" s="191"/>
      <c r="G262" s="191"/>
      <c r="H262" s="191"/>
      <c r="I262" s="191"/>
      <c r="J262" s="191">
        <v>1</v>
      </c>
      <c r="M262" s="190">
        <v>30.54</v>
      </c>
      <c r="N262" s="188">
        <v>9.4600000000000009</v>
      </c>
      <c r="O262" s="188">
        <v>12.25</v>
      </c>
      <c r="P262" s="188">
        <v>9.4600000000000009</v>
      </c>
      <c r="Q262" s="188">
        <v>11.21</v>
      </c>
      <c r="R262" s="188">
        <v>4.6900000000000004</v>
      </c>
      <c r="S262" s="75"/>
      <c r="T262" s="75"/>
      <c r="U262" s="189">
        <v>30.54</v>
      </c>
      <c r="V262" s="189">
        <v>9.4600000000000009</v>
      </c>
      <c r="W262" s="189">
        <v>12.25</v>
      </c>
      <c r="X262" s="189">
        <v>9.4600000000000009</v>
      </c>
      <c r="Y262" s="189">
        <v>11.21</v>
      </c>
      <c r="Z262" s="189">
        <v>4.6900000000000004</v>
      </c>
      <c r="AA262" s="4"/>
      <c r="AB262" s="90"/>
      <c r="AC262" s="90"/>
      <c r="AD262" s="180"/>
      <c r="AE262" s="184"/>
      <c r="AF262" s="184"/>
      <c r="AG262" s="184"/>
      <c r="AH262" s="184"/>
      <c r="AI262" s="184"/>
      <c r="AJ262" s="184"/>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641</v>
      </c>
      <c r="C263" s="90"/>
      <c r="D263" s="180">
        <v>8344</v>
      </c>
      <c r="E263" s="191">
        <v>99</v>
      </c>
      <c r="F263" s="191">
        <v>31</v>
      </c>
      <c r="G263" s="191">
        <v>25</v>
      </c>
      <c r="H263" s="191">
        <v>20</v>
      </c>
      <c r="I263" s="191">
        <v>17</v>
      </c>
      <c r="J263" s="191">
        <v>126</v>
      </c>
      <c r="M263" s="190">
        <v>30524.160000000022</v>
      </c>
      <c r="N263" s="188">
        <v>15695.62999999999</v>
      </c>
      <c r="O263" s="188">
        <v>9404.31</v>
      </c>
      <c r="P263" s="188">
        <v>4993.4699999999993</v>
      </c>
      <c r="Q263" s="188">
        <v>6334.3500000000022</v>
      </c>
      <c r="R263" s="188">
        <v>61759.450000000004</v>
      </c>
      <c r="S263" s="75"/>
      <c r="T263" s="75"/>
      <c r="U263" s="189">
        <v>101.74720000000008</v>
      </c>
      <c r="V263" s="189">
        <v>78.087711442786016</v>
      </c>
      <c r="W263" s="189">
        <v>55.97803571428571</v>
      </c>
      <c r="X263" s="189">
        <v>32.851776315789472</v>
      </c>
      <c r="Y263" s="189">
        <v>46.576102941176487</v>
      </c>
      <c r="Z263" s="189">
        <v>194.21210691823902</v>
      </c>
      <c r="AA263" s="4"/>
      <c r="AB263" s="90"/>
      <c r="AC263" s="90"/>
      <c r="AD263" s="180"/>
      <c r="AE263" s="184"/>
      <c r="AF263" s="184"/>
      <c r="AG263" s="184"/>
      <c r="AH263" s="184"/>
      <c r="AI263" s="184"/>
      <c r="AJ263" s="184"/>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641</v>
      </c>
      <c r="C264" s="90"/>
      <c r="D264" s="180">
        <v>8360</v>
      </c>
      <c r="E264" s="191">
        <v>2</v>
      </c>
      <c r="F264" s="191"/>
      <c r="G264" s="191"/>
      <c r="H264" s="191"/>
      <c r="I264" s="191">
        <v>1</v>
      </c>
      <c r="J264" s="191">
        <v>1</v>
      </c>
      <c r="M264" s="190">
        <v>321.02999999999997</v>
      </c>
      <c r="N264" s="188">
        <v>131.32</v>
      </c>
      <c r="O264" s="188">
        <v>130.03</v>
      </c>
      <c r="P264" s="188">
        <v>123.95</v>
      </c>
      <c r="Q264" s="188">
        <v>99.37</v>
      </c>
      <c r="R264" s="188">
        <v>227.07</v>
      </c>
      <c r="S264" s="75"/>
      <c r="T264" s="75"/>
      <c r="U264" s="189">
        <v>80.257499999999993</v>
      </c>
      <c r="V264" s="189">
        <v>65.66</v>
      </c>
      <c r="W264" s="189">
        <v>65.015000000000001</v>
      </c>
      <c r="X264" s="189">
        <v>61.975000000000001</v>
      </c>
      <c r="Y264" s="189">
        <v>49.685000000000002</v>
      </c>
      <c r="Z264" s="189">
        <v>56.767499999999998</v>
      </c>
      <c r="AA264" s="4"/>
      <c r="AB264" s="90"/>
      <c r="AC264" s="90"/>
      <c r="AD264" s="180"/>
      <c r="AE264" s="184"/>
      <c r="AF264" s="184"/>
      <c r="AG264" s="184"/>
      <c r="AH264" s="184"/>
      <c r="AI264" s="184"/>
      <c r="AJ264" s="184"/>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642</v>
      </c>
      <c r="C265" s="90"/>
      <c r="D265" s="180">
        <v>8345</v>
      </c>
      <c r="E265" s="191">
        <v>11</v>
      </c>
      <c r="F265" s="191">
        <v>6</v>
      </c>
      <c r="G265" s="191">
        <v>3</v>
      </c>
      <c r="H265" s="191">
        <v>5</v>
      </c>
      <c r="I265" s="191">
        <v>1</v>
      </c>
      <c r="J265" s="191">
        <v>20</v>
      </c>
      <c r="M265" s="190">
        <v>4667.13</v>
      </c>
      <c r="N265" s="188">
        <v>2803.5900000000006</v>
      </c>
      <c r="O265" s="188">
        <v>443.45999999999992</v>
      </c>
      <c r="P265" s="188">
        <v>415.18999999999994</v>
      </c>
      <c r="Q265" s="188">
        <v>2208.86</v>
      </c>
      <c r="R265" s="188">
        <v>6151.3799999999992</v>
      </c>
      <c r="S265" s="75"/>
      <c r="T265" s="75"/>
      <c r="U265" s="189">
        <v>113.83243902439024</v>
      </c>
      <c r="V265" s="189">
        <v>87.612187500000019</v>
      </c>
      <c r="W265" s="189">
        <v>19.280869565217387</v>
      </c>
      <c r="X265" s="189">
        <v>18.051739130434779</v>
      </c>
      <c r="Y265" s="189">
        <v>116.25578947368422</v>
      </c>
      <c r="Z265" s="189">
        <v>133.72565217391303</v>
      </c>
      <c r="AA265" s="4"/>
      <c r="AB265" s="90"/>
      <c r="AC265" s="90"/>
      <c r="AD265" s="180"/>
      <c r="AE265" s="184"/>
      <c r="AF265" s="184"/>
      <c r="AG265" s="184"/>
      <c r="AH265" s="184"/>
      <c r="AI265" s="184"/>
      <c r="AJ265" s="184"/>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643</v>
      </c>
      <c r="C266" s="90"/>
      <c r="D266" s="180">
        <v>8346</v>
      </c>
      <c r="E266" s="191">
        <v>30</v>
      </c>
      <c r="F266" s="191">
        <v>14</v>
      </c>
      <c r="G266" s="191">
        <v>5</v>
      </c>
      <c r="H266" s="191">
        <v>3</v>
      </c>
      <c r="I266" s="191">
        <v>7</v>
      </c>
      <c r="J266" s="191">
        <v>32</v>
      </c>
      <c r="M266" s="190">
        <v>10461.26</v>
      </c>
      <c r="N266" s="188">
        <v>4168.1899999999996</v>
      </c>
      <c r="O266" s="188">
        <v>1771.1499999999999</v>
      </c>
      <c r="P266" s="188">
        <v>1550.5099999999993</v>
      </c>
      <c r="Q266" s="188">
        <v>3003.54</v>
      </c>
      <c r="R266" s="188">
        <v>12664.2</v>
      </c>
      <c r="S266" s="75"/>
      <c r="T266" s="75"/>
      <c r="U266" s="189">
        <v>130.76575</v>
      </c>
      <c r="V266" s="189">
        <v>81.7292156862745</v>
      </c>
      <c r="W266" s="189">
        <v>47.868918918918915</v>
      </c>
      <c r="X266" s="189">
        <v>45.603235294117624</v>
      </c>
      <c r="Y266" s="189">
        <v>93.860624999999999</v>
      </c>
      <c r="Z266" s="189">
        <v>139.16703296703298</v>
      </c>
      <c r="AA266" s="4"/>
      <c r="AB266" s="90"/>
      <c r="AC266" s="90"/>
      <c r="AD266" s="180"/>
      <c r="AE266" s="184"/>
      <c r="AF266" s="184"/>
      <c r="AG266" s="184"/>
      <c r="AH266" s="184"/>
      <c r="AI266" s="184"/>
      <c r="AJ266" s="184"/>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644</v>
      </c>
      <c r="C267" s="90"/>
      <c r="D267" s="180">
        <v>8347</v>
      </c>
      <c r="E267" s="191"/>
      <c r="F267" s="191">
        <v>2</v>
      </c>
      <c r="G267" s="191"/>
      <c r="H267" s="191"/>
      <c r="I267" s="191"/>
      <c r="J267" s="191">
        <v>6</v>
      </c>
      <c r="M267" s="190">
        <v>512.41999999999996</v>
      </c>
      <c r="N267" s="188">
        <v>3191.6400000000003</v>
      </c>
      <c r="O267" s="188">
        <v>127.24000000000001</v>
      </c>
      <c r="P267" s="188">
        <v>123.06</v>
      </c>
      <c r="Q267" s="188">
        <v>132.68</v>
      </c>
      <c r="R267" s="188">
        <v>2235.9899999999998</v>
      </c>
      <c r="S267" s="75"/>
      <c r="T267" s="75"/>
      <c r="U267" s="189">
        <v>85.403333333333322</v>
      </c>
      <c r="V267" s="189">
        <v>455.94857142857148</v>
      </c>
      <c r="W267" s="189">
        <v>31.810000000000002</v>
      </c>
      <c r="X267" s="189">
        <v>30.765000000000001</v>
      </c>
      <c r="Y267" s="189">
        <v>33.17</v>
      </c>
      <c r="Z267" s="189">
        <v>279.49874999999997</v>
      </c>
      <c r="AA267" s="4"/>
      <c r="AB267" s="90"/>
      <c r="AC267" s="90"/>
      <c r="AD267" s="180"/>
      <c r="AE267" s="184"/>
      <c r="AF267" s="184"/>
      <c r="AG267" s="184"/>
      <c r="AH267" s="184"/>
      <c r="AI267" s="184"/>
      <c r="AJ267" s="184"/>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645</v>
      </c>
      <c r="C268" s="90"/>
      <c r="D268" s="180">
        <v>8204</v>
      </c>
      <c r="E268" s="191">
        <v>65</v>
      </c>
      <c r="F268" s="191">
        <v>29</v>
      </c>
      <c r="G268" s="191">
        <v>16</v>
      </c>
      <c r="H268" s="191">
        <v>12</v>
      </c>
      <c r="I268" s="191">
        <v>15</v>
      </c>
      <c r="J268" s="191">
        <v>49</v>
      </c>
      <c r="M268" s="190">
        <v>11817.410000000009</v>
      </c>
      <c r="N268" s="188">
        <v>4374.75</v>
      </c>
      <c r="O268" s="188">
        <v>2876.04</v>
      </c>
      <c r="P268" s="188">
        <v>1685.22</v>
      </c>
      <c r="Q268" s="188">
        <v>6946.7</v>
      </c>
      <c r="R268" s="188">
        <v>14578.9</v>
      </c>
      <c r="S268" s="75"/>
      <c r="T268" s="75"/>
      <c r="U268" s="189">
        <v>69.925502958579941</v>
      </c>
      <c r="V268" s="189">
        <v>42.064903846153847</v>
      </c>
      <c r="W268" s="189">
        <v>36.405569620253161</v>
      </c>
      <c r="X268" s="189">
        <v>27.180967741935483</v>
      </c>
      <c r="Y268" s="189">
        <v>128.64259259259259</v>
      </c>
      <c r="Z268" s="189">
        <v>78.381182795698919</v>
      </c>
      <c r="AA268" s="4"/>
      <c r="AB268" s="90"/>
      <c r="AC268" s="90"/>
      <c r="AD268" s="180"/>
      <c r="AE268" s="184"/>
      <c r="AF268" s="184"/>
      <c r="AG268" s="184"/>
      <c r="AH268" s="184"/>
      <c r="AI268" s="184"/>
      <c r="AJ268" s="184"/>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645</v>
      </c>
      <c r="C269" s="90"/>
      <c r="D269" s="180">
        <v>8226</v>
      </c>
      <c r="E269" s="191"/>
      <c r="F269" s="191"/>
      <c r="G269" s="191"/>
      <c r="H269" s="191"/>
      <c r="I269" s="191"/>
      <c r="J269" s="191">
        <v>1</v>
      </c>
      <c r="M269" s="190">
        <v>23.85</v>
      </c>
      <c r="N269" s="188">
        <v>11.25</v>
      </c>
      <c r="O269" s="188">
        <v>12.02</v>
      </c>
      <c r="P269" s="188">
        <v>11.9</v>
      </c>
      <c r="Q269" s="188">
        <v>13.07</v>
      </c>
      <c r="R269" s="188">
        <v>576.20999999999992</v>
      </c>
      <c r="S269" s="75"/>
      <c r="T269" s="75"/>
      <c r="U269" s="189">
        <v>23.85</v>
      </c>
      <c r="V269" s="189">
        <v>11.25</v>
      </c>
      <c r="W269" s="189">
        <v>12.02</v>
      </c>
      <c r="X269" s="189">
        <v>11.9</v>
      </c>
      <c r="Y269" s="189">
        <v>13.07</v>
      </c>
      <c r="Z269" s="189">
        <v>576.20999999999992</v>
      </c>
      <c r="AA269" s="4"/>
      <c r="AB269" s="90"/>
      <c r="AC269" s="90"/>
      <c r="AD269" s="180"/>
      <c r="AE269" s="184"/>
      <c r="AF269" s="184"/>
      <c r="AG269" s="184"/>
      <c r="AH269" s="184"/>
      <c r="AI269" s="184"/>
      <c r="AJ269" s="184"/>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647</v>
      </c>
      <c r="C270" s="90"/>
      <c r="D270" s="180">
        <v>8260</v>
      </c>
      <c r="E270" s="191">
        <v>27</v>
      </c>
      <c r="F270" s="191">
        <v>21</v>
      </c>
      <c r="G270" s="191">
        <v>8</v>
      </c>
      <c r="H270" s="191">
        <v>6</v>
      </c>
      <c r="I270" s="191">
        <v>6</v>
      </c>
      <c r="J270" s="191">
        <v>26</v>
      </c>
      <c r="M270" s="190">
        <v>3520.5100000000029</v>
      </c>
      <c r="N270" s="188">
        <v>1585.7</v>
      </c>
      <c r="O270" s="188">
        <v>1825.3400000000004</v>
      </c>
      <c r="P270" s="188">
        <v>928.28999999999974</v>
      </c>
      <c r="Q270" s="188">
        <v>965.17</v>
      </c>
      <c r="R270" s="188">
        <v>4176.3999999999996</v>
      </c>
      <c r="S270" s="75"/>
      <c r="T270" s="75"/>
      <c r="U270" s="189">
        <v>40.465632183908077</v>
      </c>
      <c r="V270" s="189">
        <v>26.428333333333335</v>
      </c>
      <c r="W270" s="189">
        <v>52.152571428571441</v>
      </c>
      <c r="X270" s="189">
        <v>32.009999999999991</v>
      </c>
      <c r="Y270" s="189">
        <v>41.963913043478257</v>
      </c>
      <c r="Z270" s="189">
        <v>44.42978723404255</v>
      </c>
      <c r="AA270" s="4"/>
      <c r="AB270" s="90"/>
      <c r="AC270" s="90"/>
      <c r="AD270" s="180"/>
      <c r="AE270" s="184"/>
      <c r="AF270" s="184"/>
      <c r="AG270" s="184"/>
      <c r="AH270" s="184"/>
      <c r="AI270" s="184"/>
      <c r="AJ270" s="184"/>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649</v>
      </c>
      <c r="C271" s="90"/>
      <c r="D271" s="180">
        <v>8225</v>
      </c>
      <c r="E271" s="191">
        <v>147</v>
      </c>
      <c r="F271" s="191">
        <v>50</v>
      </c>
      <c r="G271" s="191">
        <v>37</v>
      </c>
      <c r="H271" s="191">
        <v>30</v>
      </c>
      <c r="I271" s="191">
        <v>33</v>
      </c>
      <c r="J271" s="191">
        <v>145</v>
      </c>
      <c r="M271" s="190">
        <v>41452.970000000008</v>
      </c>
      <c r="N271" s="188">
        <v>14030.510000000002</v>
      </c>
      <c r="O271" s="188">
        <v>12500.739999999991</v>
      </c>
      <c r="P271" s="188">
        <v>8860.0799999999981</v>
      </c>
      <c r="Q271" s="188">
        <v>8950.3700000000008</v>
      </c>
      <c r="R271" s="188">
        <v>67933.16</v>
      </c>
      <c r="S271" s="75"/>
      <c r="T271" s="75"/>
      <c r="U271" s="189">
        <v>102.35301234567903</v>
      </c>
      <c r="V271" s="189">
        <v>54.593424124513625</v>
      </c>
      <c r="W271" s="189">
        <v>58.688920187793386</v>
      </c>
      <c r="X271" s="189">
        <v>49.222666666666655</v>
      </c>
      <c r="Y271" s="189">
        <v>57.00872611464969</v>
      </c>
      <c r="Z271" s="189">
        <v>153.69493212669684</v>
      </c>
      <c r="AA271" s="4"/>
      <c r="AB271" s="90"/>
      <c r="AC271" s="90"/>
      <c r="AD271" s="180"/>
      <c r="AE271" s="184"/>
      <c r="AF271" s="184"/>
      <c r="AG271" s="184"/>
      <c r="AH271" s="184"/>
      <c r="AI271" s="184"/>
      <c r="AJ271" s="184"/>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651</v>
      </c>
      <c r="C272" s="90"/>
      <c r="D272" s="180">
        <v>8226</v>
      </c>
      <c r="E272" s="191"/>
      <c r="F272" s="191"/>
      <c r="G272" s="191">
        <v>1</v>
      </c>
      <c r="H272" s="191"/>
      <c r="I272" s="191"/>
      <c r="J272" s="191">
        <v>0</v>
      </c>
      <c r="M272" s="190">
        <v>71.64</v>
      </c>
      <c r="N272" s="188">
        <v>20.149999999999999</v>
      </c>
      <c r="O272" s="188">
        <v>50.26</v>
      </c>
      <c r="P272" s="188"/>
      <c r="Q272" s="188"/>
      <c r="R272" s="188">
        <v>0</v>
      </c>
      <c r="S272" s="75"/>
      <c r="T272" s="75"/>
      <c r="U272" s="189">
        <v>71.64</v>
      </c>
      <c r="V272" s="189">
        <v>20.149999999999999</v>
      </c>
      <c r="W272" s="189">
        <v>50.26</v>
      </c>
      <c r="X272" s="189"/>
      <c r="Y272" s="189"/>
      <c r="Z272" s="189">
        <v>0</v>
      </c>
      <c r="AA272" s="4"/>
      <c r="AB272" s="90"/>
      <c r="AC272" s="90"/>
      <c r="AD272" s="180"/>
      <c r="AE272" s="184"/>
      <c r="AF272" s="184"/>
      <c r="AG272" s="184"/>
      <c r="AH272" s="184"/>
      <c r="AI272" s="184"/>
      <c r="AJ272" s="184"/>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652</v>
      </c>
      <c r="C273" s="90"/>
      <c r="D273" s="180">
        <v>8225</v>
      </c>
      <c r="E273" s="191"/>
      <c r="F273" s="191"/>
      <c r="G273" s="191"/>
      <c r="H273" s="191"/>
      <c r="I273" s="191"/>
      <c r="J273" s="191">
        <v>1</v>
      </c>
      <c r="M273" s="190">
        <v>63.93</v>
      </c>
      <c r="N273" s="188">
        <v>29.1</v>
      </c>
      <c r="O273" s="188">
        <v>27.28</v>
      </c>
      <c r="P273" s="188">
        <v>26.93</v>
      </c>
      <c r="Q273" s="188">
        <v>37.92</v>
      </c>
      <c r="R273" s="188">
        <v>684.22</v>
      </c>
      <c r="S273" s="75"/>
      <c r="T273" s="75"/>
      <c r="U273" s="189">
        <v>63.93</v>
      </c>
      <c r="V273" s="189">
        <v>29.1</v>
      </c>
      <c r="W273" s="189">
        <v>27.28</v>
      </c>
      <c r="X273" s="189">
        <v>26.93</v>
      </c>
      <c r="Y273" s="189">
        <v>37.92</v>
      </c>
      <c r="Z273" s="189">
        <v>684.22</v>
      </c>
      <c r="AA273" s="4"/>
      <c r="AB273" s="90"/>
      <c r="AC273" s="90"/>
      <c r="AD273" s="180"/>
      <c r="AE273" s="184"/>
      <c r="AF273" s="184"/>
      <c r="AG273" s="184"/>
      <c r="AH273" s="184"/>
      <c r="AI273" s="184"/>
      <c r="AJ273" s="184"/>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652</v>
      </c>
      <c r="C274" s="90"/>
      <c r="D274" s="180">
        <v>8226</v>
      </c>
      <c r="E274" s="191">
        <v>660</v>
      </c>
      <c r="F274" s="191">
        <v>173</v>
      </c>
      <c r="G274" s="191">
        <v>73</v>
      </c>
      <c r="H274" s="191">
        <v>66</v>
      </c>
      <c r="I274" s="191">
        <v>54</v>
      </c>
      <c r="J274" s="191">
        <v>215</v>
      </c>
      <c r="M274" s="190">
        <v>75102.69000000009</v>
      </c>
      <c r="N274" s="188">
        <v>20961.719999999976</v>
      </c>
      <c r="O274" s="188">
        <v>9217.4500000000098</v>
      </c>
      <c r="P274" s="188">
        <v>13487.099999999993</v>
      </c>
      <c r="Q274" s="188">
        <v>8799.7700000000023</v>
      </c>
      <c r="R274" s="188">
        <v>46923.279999999992</v>
      </c>
      <c r="S274" s="75"/>
      <c r="T274" s="75"/>
      <c r="U274" s="189">
        <v>61.965915841584234</v>
      </c>
      <c r="V274" s="189">
        <v>37.700935251798519</v>
      </c>
      <c r="W274" s="189">
        <v>26.717246376811623</v>
      </c>
      <c r="X274" s="189">
        <v>43.366881028938884</v>
      </c>
      <c r="Y274" s="189">
        <v>35.340441767068285</v>
      </c>
      <c r="Z274" s="189">
        <v>37.810862207896854</v>
      </c>
      <c r="AA274" s="4"/>
      <c r="AB274" s="90"/>
      <c r="AC274" s="90"/>
      <c r="AD274" s="180"/>
      <c r="AE274" s="184"/>
      <c r="AF274" s="184"/>
      <c r="AG274" s="184"/>
      <c r="AH274" s="184"/>
      <c r="AI274" s="184"/>
      <c r="AJ274" s="184"/>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654</v>
      </c>
      <c r="C275" s="90"/>
      <c r="D275" s="180">
        <v>8230</v>
      </c>
      <c r="E275" s="191">
        <v>81</v>
      </c>
      <c r="F275" s="191">
        <v>25</v>
      </c>
      <c r="G275" s="191">
        <v>16</v>
      </c>
      <c r="H275" s="191">
        <v>18</v>
      </c>
      <c r="I275" s="191">
        <v>10</v>
      </c>
      <c r="J275" s="191">
        <v>57</v>
      </c>
      <c r="M275" s="190">
        <v>20815.639999999996</v>
      </c>
      <c r="N275" s="188">
        <v>4723.5299999999988</v>
      </c>
      <c r="O275" s="188">
        <v>3918.9000000000024</v>
      </c>
      <c r="P275" s="188">
        <v>6754.3299999999954</v>
      </c>
      <c r="Q275" s="188">
        <v>2546.59</v>
      </c>
      <c r="R275" s="188">
        <v>19743.98</v>
      </c>
      <c r="S275" s="75"/>
      <c r="T275" s="75"/>
      <c r="U275" s="189">
        <v>111.31358288770051</v>
      </c>
      <c r="V275" s="189">
        <v>44.561603773584892</v>
      </c>
      <c r="W275" s="189">
        <v>46.653571428571453</v>
      </c>
      <c r="X275" s="189">
        <v>92.525068493150627</v>
      </c>
      <c r="Y275" s="189">
        <v>45.474821428571431</v>
      </c>
      <c r="Z275" s="189">
        <v>95.381545893719803</v>
      </c>
      <c r="AA275" s="4"/>
      <c r="AB275" s="90"/>
      <c r="AC275" s="90"/>
      <c r="AD275" s="180"/>
      <c r="AE275" s="184"/>
      <c r="AF275" s="184"/>
      <c r="AG275" s="184"/>
      <c r="AH275" s="184"/>
      <c r="AI275" s="184"/>
      <c r="AJ275" s="184"/>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655</v>
      </c>
      <c r="C276" s="90"/>
      <c r="D276" s="180">
        <v>8231</v>
      </c>
      <c r="E276" s="191"/>
      <c r="F276" s="191">
        <v>1</v>
      </c>
      <c r="G276" s="191"/>
      <c r="H276" s="191"/>
      <c r="I276" s="191"/>
      <c r="J276" s="191">
        <v>1</v>
      </c>
      <c r="M276" s="190">
        <v>471.12</v>
      </c>
      <c r="N276" s="188">
        <v>345.85</v>
      </c>
      <c r="O276" s="188">
        <v>27.28</v>
      </c>
      <c r="P276" s="188">
        <v>107.39</v>
      </c>
      <c r="Q276" s="188">
        <v>117.2</v>
      </c>
      <c r="R276" s="188">
        <v>1836.92</v>
      </c>
      <c r="S276" s="75"/>
      <c r="T276" s="75"/>
      <c r="U276" s="189">
        <v>235.56</v>
      </c>
      <c r="V276" s="189">
        <v>172.92500000000001</v>
      </c>
      <c r="W276" s="189">
        <v>27.28</v>
      </c>
      <c r="X276" s="189">
        <v>107.39</v>
      </c>
      <c r="Y276" s="189">
        <v>117.2</v>
      </c>
      <c r="Z276" s="189">
        <v>918.46</v>
      </c>
      <c r="AA276" s="4"/>
      <c r="AB276" s="90"/>
      <c r="AC276" s="90"/>
      <c r="AD276" s="180"/>
      <c r="AE276" s="184"/>
      <c r="AF276" s="184"/>
      <c r="AG276" s="184"/>
      <c r="AH276" s="184"/>
      <c r="AI276" s="184"/>
      <c r="AJ276" s="184"/>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656</v>
      </c>
      <c r="C277" s="90"/>
      <c r="D277" s="180">
        <v>8067</v>
      </c>
      <c r="E277" s="191">
        <v>2</v>
      </c>
      <c r="F277" s="191">
        <v>1</v>
      </c>
      <c r="G277" s="191"/>
      <c r="H277" s="191">
        <v>1</v>
      </c>
      <c r="I277" s="191">
        <v>1</v>
      </c>
      <c r="J277" s="191">
        <v>3</v>
      </c>
      <c r="M277" s="190">
        <v>358.30999999999995</v>
      </c>
      <c r="N277" s="188">
        <v>123.85000000000001</v>
      </c>
      <c r="O277" s="188">
        <v>87.28</v>
      </c>
      <c r="P277" s="188">
        <v>130.97999999999999</v>
      </c>
      <c r="Q277" s="188">
        <v>70</v>
      </c>
      <c r="R277" s="188">
        <v>356.13</v>
      </c>
      <c r="S277" s="75"/>
      <c r="T277" s="75"/>
      <c r="U277" s="189">
        <v>51.187142857142852</v>
      </c>
      <c r="V277" s="189">
        <v>24.770000000000003</v>
      </c>
      <c r="W277" s="189">
        <v>29.093333333333334</v>
      </c>
      <c r="X277" s="189">
        <v>32.744999999999997</v>
      </c>
      <c r="Y277" s="189">
        <v>35</v>
      </c>
      <c r="Z277" s="189">
        <v>44.516249999999999</v>
      </c>
      <c r="AA277" s="4"/>
      <c r="AB277" s="90"/>
      <c r="AC277" s="90"/>
      <c r="AD277" s="180"/>
      <c r="AE277" s="184"/>
      <c r="AF277" s="184"/>
      <c r="AG277" s="184"/>
      <c r="AH277" s="184"/>
      <c r="AI277" s="184"/>
      <c r="AJ277" s="184"/>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658</v>
      </c>
      <c r="C278" s="90"/>
      <c r="D278" s="180">
        <v>8066</v>
      </c>
      <c r="E278" s="191">
        <v>135</v>
      </c>
      <c r="F278" s="191">
        <v>58</v>
      </c>
      <c r="G278" s="191">
        <v>32</v>
      </c>
      <c r="H278" s="191">
        <v>18</v>
      </c>
      <c r="I278" s="191">
        <v>34</v>
      </c>
      <c r="J278" s="191">
        <v>297</v>
      </c>
      <c r="M278" s="190">
        <v>60249.350000000035</v>
      </c>
      <c r="N278" s="188">
        <v>25262.249999999953</v>
      </c>
      <c r="O278" s="188">
        <v>16792.320000000003</v>
      </c>
      <c r="P278" s="188">
        <v>4383.1699999999992</v>
      </c>
      <c r="Q278" s="188">
        <v>16317.459999999994</v>
      </c>
      <c r="R278" s="188">
        <v>165132.76999999996</v>
      </c>
      <c r="S278" s="75"/>
      <c r="T278" s="75"/>
      <c r="U278" s="189">
        <v>120.01862549800803</v>
      </c>
      <c r="V278" s="189">
        <v>67.727211796246522</v>
      </c>
      <c r="W278" s="189">
        <v>53.140253164556974</v>
      </c>
      <c r="X278" s="189">
        <v>42.145865384615377</v>
      </c>
      <c r="Y278" s="189">
        <v>58.695899280575517</v>
      </c>
      <c r="Z278" s="189">
        <v>287.68775261324038</v>
      </c>
      <c r="AA278" s="4"/>
      <c r="AB278" s="90"/>
      <c r="AC278" s="90"/>
      <c r="AD278" s="180"/>
      <c r="AE278" s="184"/>
      <c r="AF278" s="184"/>
      <c r="AG278" s="184"/>
      <c r="AH278" s="184"/>
      <c r="AI278" s="184"/>
      <c r="AJ278" s="184"/>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658</v>
      </c>
      <c r="C279" s="90"/>
      <c r="D279" s="180">
        <v>8096</v>
      </c>
      <c r="E279" s="191"/>
      <c r="F279" s="191"/>
      <c r="G279" s="191"/>
      <c r="H279" s="191">
        <v>1</v>
      </c>
      <c r="I279" s="191"/>
      <c r="J279" s="191">
        <v>0</v>
      </c>
      <c r="M279" s="190">
        <v>86.41</v>
      </c>
      <c r="N279" s="188">
        <v>28.01</v>
      </c>
      <c r="O279" s="188"/>
      <c r="P279" s="188">
        <v>153.51</v>
      </c>
      <c r="Q279" s="188"/>
      <c r="R279" s="188">
        <v>0</v>
      </c>
      <c r="S279" s="75"/>
      <c r="T279" s="75"/>
      <c r="U279" s="189">
        <v>86.41</v>
      </c>
      <c r="V279" s="189">
        <v>28.01</v>
      </c>
      <c r="W279" s="189"/>
      <c r="X279" s="189">
        <v>153.51</v>
      </c>
      <c r="Y279" s="189"/>
      <c r="Z279" s="189">
        <v>0</v>
      </c>
      <c r="AA279" s="4"/>
      <c r="AB279" s="90"/>
      <c r="AC279" s="90"/>
      <c r="AD279" s="180"/>
      <c r="AE279" s="184"/>
      <c r="AF279" s="184"/>
      <c r="AG279" s="184"/>
      <c r="AH279" s="184"/>
      <c r="AI279" s="184"/>
      <c r="AJ279" s="184"/>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659</v>
      </c>
      <c r="C280" s="90"/>
      <c r="D280" s="180">
        <v>8067</v>
      </c>
      <c r="E280" s="191">
        <v>14</v>
      </c>
      <c r="F280" s="191">
        <v>1</v>
      </c>
      <c r="G280" s="191">
        <v>3</v>
      </c>
      <c r="H280" s="191">
        <v>2</v>
      </c>
      <c r="I280" s="191">
        <v>1</v>
      </c>
      <c r="J280" s="191">
        <v>24</v>
      </c>
      <c r="M280" s="190">
        <v>2611.6300000000006</v>
      </c>
      <c r="N280" s="188">
        <v>643.24</v>
      </c>
      <c r="O280" s="188">
        <v>1502.0799999999992</v>
      </c>
      <c r="P280" s="188">
        <v>541.87000000000012</v>
      </c>
      <c r="Q280" s="188">
        <v>964.05000000000007</v>
      </c>
      <c r="R280" s="188">
        <v>8002.3300000000008</v>
      </c>
      <c r="S280" s="75"/>
      <c r="T280" s="75"/>
      <c r="U280" s="189">
        <v>60.735581395348852</v>
      </c>
      <c r="V280" s="189">
        <v>22.180689655172415</v>
      </c>
      <c r="W280" s="189">
        <v>55.632592592592566</v>
      </c>
      <c r="X280" s="189">
        <v>20.841153846153851</v>
      </c>
      <c r="Y280" s="189">
        <v>38.562000000000005</v>
      </c>
      <c r="Z280" s="189">
        <v>177.82955555555557</v>
      </c>
      <c r="AA280" s="4"/>
      <c r="AB280" s="90"/>
      <c r="AC280" s="90"/>
      <c r="AD280" s="180"/>
      <c r="AE280" s="184"/>
      <c r="AF280" s="184"/>
      <c r="AG280" s="184"/>
      <c r="AH280" s="184"/>
      <c r="AI280" s="184"/>
      <c r="AJ280" s="184"/>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660</v>
      </c>
      <c r="C281" s="90"/>
      <c r="D281" s="180">
        <v>8069</v>
      </c>
      <c r="E281" s="191"/>
      <c r="F281" s="191">
        <v>1</v>
      </c>
      <c r="G281" s="191"/>
      <c r="H281" s="191"/>
      <c r="I281" s="191"/>
      <c r="J281" s="191">
        <v>0</v>
      </c>
      <c r="M281" s="190"/>
      <c r="N281" s="188">
        <v>45</v>
      </c>
      <c r="O281" s="188"/>
      <c r="P281" s="188"/>
      <c r="Q281" s="188"/>
      <c r="R281" s="188">
        <v>0</v>
      </c>
      <c r="S281" s="75"/>
      <c r="T281" s="75"/>
      <c r="U281" s="189"/>
      <c r="V281" s="189">
        <v>45</v>
      </c>
      <c r="W281" s="189"/>
      <c r="X281" s="189"/>
      <c r="Y281" s="189"/>
      <c r="Z281" s="189">
        <v>0</v>
      </c>
      <c r="AA281" s="4"/>
      <c r="AB281" s="90"/>
      <c r="AC281" s="90"/>
      <c r="AD281" s="180"/>
      <c r="AE281" s="184"/>
      <c r="AF281" s="184"/>
      <c r="AG281" s="184"/>
      <c r="AH281" s="184"/>
      <c r="AI281" s="184"/>
      <c r="AJ281" s="184"/>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661</v>
      </c>
      <c r="C282" s="90"/>
      <c r="D282" s="180">
        <v>8069</v>
      </c>
      <c r="E282" s="191">
        <v>161</v>
      </c>
      <c r="F282" s="191">
        <v>55</v>
      </c>
      <c r="G282" s="191">
        <v>30</v>
      </c>
      <c r="H282" s="191">
        <v>28</v>
      </c>
      <c r="I282" s="191">
        <v>23</v>
      </c>
      <c r="J282" s="191">
        <v>280</v>
      </c>
      <c r="M282" s="190">
        <v>48216.52000000007</v>
      </c>
      <c r="N282" s="188">
        <v>18258.309999999961</v>
      </c>
      <c r="O282" s="188">
        <v>9685.3899999999812</v>
      </c>
      <c r="P282" s="188">
        <v>15255.08</v>
      </c>
      <c r="Q282" s="188">
        <v>7103.6600000000026</v>
      </c>
      <c r="R282" s="188">
        <v>135950.07999999993</v>
      </c>
      <c r="S282" s="75"/>
      <c r="T282" s="75"/>
      <c r="U282" s="189">
        <v>92.902736030828649</v>
      </c>
      <c r="V282" s="189">
        <v>51.577146892655257</v>
      </c>
      <c r="W282" s="189">
        <v>35.091992753623117</v>
      </c>
      <c r="X282" s="189">
        <v>54.482428571428571</v>
      </c>
      <c r="Y282" s="189">
        <v>27.217088122605375</v>
      </c>
      <c r="Z282" s="189">
        <v>235.61538994800682</v>
      </c>
      <c r="AA282" s="4"/>
      <c r="AB282" s="90"/>
      <c r="AC282" s="90"/>
      <c r="AD282" s="180"/>
      <c r="AE282" s="184"/>
      <c r="AF282" s="184"/>
      <c r="AG282" s="184"/>
      <c r="AH282" s="184"/>
      <c r="AI282" s="184"/>
      <c r="AJ282" s="184"/>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661</v>
      </c>
      <c r="C283" s="90"/>
      <c r="D283" s="180">
        <v>8960</v>
      </c>
      <c r="E283" s="191">
        <v>1</v>
      </c>
      <c r="F283" s="191"/>
      <c r="G283" s="191"/>
      <c r="H283" s="191"/>
      <c r="I283" s="191"/>
      <c r="J283" s="191">
        <v>0</v>
      </c>
      <c r="M283" s="190">
        <v>45</v>
      </c>
      <c r="N283" s="188"/>
      <c r="O283" s="188"/>
      <c r="P283" s="188"/>
      <c r="Q283" s="188"/>
      <c r="R283" s="188">
        <v>0</v>
      </c>
      <c r="S283" s="75"/>
      <c r="T283" s="75"/>
      <c r="U283" s="189">
        <v>45</v>
      </c>
      <c r="V283" s="189"/>
      <c r="W283" s="189"/>
      <c r="X283" s="189"/>
      <c r="Y283" s="189"/>
      <c r="Z283" s="189">
        <v>0</v>
      </c>
      <c r="AA283" s="4"/>
      <c r="AB283" s="90"/>
      <c r="AC283" s="90"/>
      <c r="AD283" s="180"/>
      <c r="AE283" s="184"/>
      <c r="AF283" s="184"/>
      <c r="AG283" s="184"/>
      <c r="AH283" s="184"/>
      <c r="AI283" s="184"/>
      <c r="AJ283" s="184"/>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662</v>
      </c>
      <c r="C284" s="90"/>
      <c r="D284" s="180">
        <v>8069</v>
      </c>
      <c r="E284" s="191">
        <v>1</v>
      </c>
      <c r="F284" s="191"/>
      <c r="G284" s="191"/>
      <c r="H284" s="191"/>
      <c r="I284" s="191"/>
      <c r="J284" s="191">
        <v>1</v>
      </c>
      <c r="M284" s="190">
        <v>426.14</v>
      </c>
      <c r="N284" s="188">
        <v>61.35</v>
      </c>
      <c r="O284" s="188">
        <v>59.66</v>
      </c>
      <c r="P284" s="188">
        <v>51.5</v>
      </c>
      <c r="Q284" s="188">
        <v>35.380000000000003</v>
      </c>
      <c r="R284" s="188">
        <v>155.05000000000001</v>
      </c>
      <c r="S284" s="75"/>
      <c r="T284" s="75"/>
      <c r="U284" s="189">
        <v>213.07</v>
      </c>
      <c r="V284" s="189">
        <v>61.35</v>
      </c>
      <c r="W284" s="189">
        <v>59.66</v>
      </c>
      <c r="X284" s="189">
        <v>51.5</v>
      </c>
      <c r="Y284" s="189">
        <v>35.380000000000003</v>
      </c>
      <c r="Z284" s="189">
        <v>77.525000000000006</v>
      </c>
      <c r="AA284" s="4"/>
      <c r="AB284" s="90"/>
      <c r="AC284" s="90"/>
      <c r="AD284" s="180"/>
      <c r="AE284" s="184"/>
      <c r="AF284" s="184"/>
      <c r="AG284" s="184"/>
      <c r="AH284" s="184"/>
      <c r="AI284" s="184"/>
      <c r="AJ284" s="184"/>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664</v>
      </c>
      <c r="C285" s="90"/>
      <c r="D285" s="180">
        <v>8023</v>
      </c>
      <c r="E285" s="191">
        <v>2</v>
      </c>
      <c r="F285" s="191"/>
      <c r="G285" s="191"/>
      <c r="H285" s="191"/>
      <c r="I285" s="191"/>
      <c r="J285" s="191">
        <v>1</v>
      </c>
      <c r="M285" s="190">
        <v>133.51999999999998</v>
      </c>
      <c r="N285" s="188">
        <v>28.78</v>
      </c>
      <c r="O285" s="188">
        <v>27.28</v>
      </c>
      <c r="P285" s="188"/>
      <c r="Q285" s="188">
        <v>62.64</v>
      </c>
      <c r="R285" s="188">
        <v>499.66999999999996</v>
      </c>
      <c r="S285" s="75"/>
      <c r="T285" s="75"/>
      <c r="U285" s="189">
        <v>44.506666666666661</v>
      </c>
      <c r="V285" s="189">
        <v>28.78</v>
      </c>
      <c r="W285" s="189">
        <v>27.28</v>
      </c>
      <c r="X285" s="189"/>
      <c r="Y285" s="189">
        <v>62.64</v>
      </c>
      <c r="Z285" s="189">
        <v>166.55666666666664</v>
      </c>
      <c r="AA285" s="4"/>
      <c r="AB285" s="90"/>
      <c r="AC285" s="90"/>
      <c r="AD285" s="180"/>
      <c r="AE285" s="184"/>
      <c r="AF285" s="184"/>
      <c r="AG285" s="184"/>
      <c r="AH285" s="184"/>
      <c r="AI285" s="184"/>
      <c r="AJ285" s="184"/>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664</v>
      </c>
      <c r="C286" s="90"/>
      <c r="D286" s="180">
        <v>8070</v>
      </c>
      <c r="E286" s="191">
        <v>186</v>
      </c>
      <c r="F286" s="191">
        <v>75</v>
      </c>
      <c r="G286" s="191">
        <v>28</v>
      </c>
      <c r="H286" s="191">
        <v>42</v>
      </c>
      <c r="I286" s="191">
        <v>30</v>
      </c>
      <c r="J286" s="191">
        <v>248</v>
      </c>
      <c r="M286" s="190">
        <v>55688.949999999983</v>
      </c>
      <c r="N286" s="188">
        <v>21080.959999999974</v>
      </c>
      <c r="O286" s="188">
        <v>7859.1000000000113</v>
      </c>
      <c r="P286" s="188">
        <v>14286.719999999992</v>
      </c>
      <c r="Q286" s="188">
        <v>7879.5200000000068</v>
      </c>
      <c r="R286" s="188">
        <v>103186.44000000003</v>
      </c>
      <c r="S286" s="75"/>
      <c r="T286" s="75"/>
      <c r="U286" s="189">
        <v>97.358304195804166</v>
      </c>
      <c r="V286" s="189">
        <v>53.915498721227557</v>
      </c>
      <c r="W286" s="189">
        <v>25.516558441558477</v>
      </c>
      <c r="X286" s="189">
        <v>48.927123287671208</v>
      </c>
      <c r="Y286" s="189">
        <v>31.021732283464594</v>
      </c>
      <c r="Z286" s="189">
        <v>169.43586206896558</v>
      </c>
      <c r="AA286" s="4"/>
      <c r="AB286" s="90"/>
      <c r="AC286" s="90"/>
      <c r="AD286" s="180"/>
      <c r="AE286" s="184"/>
      <c r="AF286" s="184"/>
      <c r="AG286" s="184"/>
      <c r="AH286" s="184"/>
      <c r="AI286" s="184"/>
      <c r="AJ286" s="184"/>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666</v>
      </c>
      <c r="C287" s="90"/>
      <c r="D287" s="180">
        <v>8270</v>
      </c>
      <c r="E287" s="191"/>
      <c r="F287" s="191"/>
      <c r="G287" s="191"/>
      <c r="H287" s="191"/>
      <c r="I287" s="191"/>
      <c r="J287" s="191">
        <v>2</v>
      </c>
      <c r="M287" s="190">
        <v>45.930000000000007</v>
      </c>
      <c r="N287" s="188">
        <v>34.729999999999997</v>
      </c>
      <c r="O287" s="188">
        <v>35.450000000000003</v>
      </c>
      <c r="P287" s="188">
        <v>32.549999999999997</v>
      </c>
      <c r="Q287" s="188">
        <v>12.25</v>
      </c>
      <c r="R287" s="188">
        <v>344.46</v>
      </c>
      <c r="S287" s="75"/>
      <c r="T287" s="75"/>
      <c r="U287" s="189">
        <v>22.965000000000003</v>
      </c>
      <c r="V287" s="189">
        <v>17.364999999999998</v>
      </c>
      <c r="W287" s="189">
        <v>17.725000000000001</v>
      </c>
      <c r="X287" s="189">
        <v>16.274999999999999</v>
      </c>
      <c r="Y287" s="189">
        <v>12.25</v>
      </c>
      <c r="Z287" s="189">
        <v>172.23</v>
      </c>
      <c r="AA287" s="4"/>
      <c r="AB287" s="90"/>
      <c r="AC287" s="90"/>
      <c r="AD287" s="180"/>
      <c r="AE287" s="184"/>
      <c r="AF287" s="184"/>
      <c r="AG287" s="184"/>
      <c r="AH287" s="184"/>
      <c r="AI287" s="184"/>
      <c r="AJ287" s="184"/>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668</v>
      </c>
      <c r="C288" s="90"/>
      <c r="D288" s="180">
        <v>8098</v>
      </c>
      <c r="E288" s="191"/>
      <c r="F288" s="191">
        <v>1</v>
      </c>
      <c r="G288" s="191"/>
      <c r="H288" s="191"/>
      <c r="I288" s="191"/>
      <c r="J288" s="191">
        <v>0</v>
      </c>
      <c r="M288" s="190">
        <v>97.66</v>
      </c>
      <c r="N288" s="188">
        <v>50.7</v>
      </c>
      <c r="O288" s="188"/>
      <c r="P288" s="188"/>
      <c r="Q288" s="188"/>
      <c r="R288" s="188">
        <v>0</v>
      </c>
      <c r="S288" s="75"/>
      <c r="T288" s="75"/>
      <c r="U288" s="189">
        <v>97.66</v>
      </c>
      <c r="V288" s="189">
        <v>50.7</v>
      </c>
      <c r="W288" s="189"/>
      <c r="X288" s="189"/>
      <c r="Y288" s="189"/>
      <c r="Z288" s="189">
        <v>0</v>
      </c>
      <c r="AA288" s="4"/>
      <c r="AB288" s="90"/>
      <c r="AC288" s="90"/>
      <c r="AD288" s="180"/>
      <c r="AE288" s="184"/>
      <c r="AF288" s="184"/>
      <c r="AG288" s="184"/>
      <c r="AH288" s="184"/>
      <c r="AI288" s="184"/>
      <c r="AJ288" s="184"/>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669</v>
      </c>
      <c r="C289" s="90"/>
      <c r="D289" s="180">
        <v>8098</v>
      </c>
      <c r="E289" s="191">
        <v>5</v>
      </c>
      <c r="F289" s="191">
        <v>7</v>
      </c>
      <c r="G289" s="191">
        <v>1</v>
      </c>
      <c r="H289" s="191">
        <v>3</v>
      </c>
      <c r="I289" s="191">
        <v>2</v>
      </c>
      <c r="J289" s="191">
        <v>5</v>
      </c>
      <c r="M289" s="190">
        <v>1942.25</v>
      </c>
      <c r="N289" s="188">
        <v>1209.1200000000001</v>
      </c>
      <c r="O289" s="188">
        <v>222.58</v>
      </c>
      <c r="P289" s="188">
        <v>193.88000000000002</v>
      </c>
      <c r="Q289" s="188">
        <v>898.65</v>
      </c>
      <c r="R289" s="188">
        <v>983.3900000000001</v>
      </c>
      <c r="S289" s="75"/>
      <c r="T289" s="75"/>
      <c r="U289" s="189">
        <v>88.284090909090907</v>
      </c>
      <c r="V289" s="189">
        <v>71.124705882352941</v>
      </c>
      <c r="W289" s="189">
        <v>22.258000000000003</v>
      </c>
      <c r="X289" s="189">
        <v>21.542222222222225</v>
      </c>
      <c r="Y289" s="189">
        <v>128.37857142857143</v>
      </c>
      <c r="Z289" s="189">
        <v>42.756086956521742</v>
      </c>
      <c r="AA289" s="4"/>
      <c r="AB289" s="90"/>
      <c r="AC289" s="90"/>
      <c r="AD289" s="180"/>
      <c r="AE289" s="184"/>
      <c r="AF289" s="184"/>
      <c r="AG289" s="184"/>
      <c r="AH289" s="184"/>
      <c r="AI289" s="184"/>
      <c r="AJ289" s="184"/>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671</v>
      </c>
      <c r="C290" s="90"/>
      <c r="D290" s="180">
        <v>8009</v>
      </c>
      <c r="E290" s="191">
        <v>5</v>
      </c>
      <c r="F290" s="191">
        <v>2</v>
      </c>
      <c r="G290" s="191"/>
      <c r="H290" s="191">
        <v>1</v>
      </c>
      <c r="I290" s="191"/>
      <c r="J290" s="191">
        <v>4</v>
      </c>
      <c r="M290" s="190">
        <v>899.62</v>
      </c>
      <c r="N290" s="188">
        <v>419.74</v>
      </c>
      <c r="O290" s="188">
        <v>139.81</v>
      </c>
      <c r="P290" s="188">
        <v>126.7</v>
      </c>
      <c r="Q290" s="188">
        <v>114.75</v>
      </c>
      <c r="R290" s="188">
        <v>1540.2200000000003</v>
      </c>
      <c r="S290" s="75"/>
      <c r="T290" s="75"/>
      <c r="U290" s="189">
        <v>74.968333333333334</v>
      </c>
      <c r="V290" s="189">
        <v>59.962857142857146</v>
      </c>
      <c r="W290" s="189">
        <v>34.952500000000001</v>
      </c>
      <c r="X290" s="189">
        <v>25.34</v>
      </c>
      <c r="Y290" s="189">
        <v>28.6875</v>
      </c>
      <c r="Z290" s="189">
        <v>128.35166666666669</v>
      </c>
      <c r="AA290" s="4"/>
      <c r="AB290" s="90"/>
      <c r="AC290" s="90"/>
      <c r="AD290" s="180"/>
      <c r="AE290" s="184"/>
      <c r="AF290" s="184"/>
      <c r="AG290" s="184"/>
      <c r="AH290" s="184"/>
      <c r="AI290" s="184"/>
      <c r="AJ290" s="184"/>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672</v>
      </c>
      <c r="C291" s="90"/>
      <c r="D291" s="180">
        <v>8021</v>
      </c>
      <c r="E291" s="191">
        <v>279</v>
      </c>
      <c r="F291" s="191">
        <v>120</v>
      </c>
      <c r="G291" s="191">
        <v>36</v>
      </c>
      <c r="H291" s="191">
        <v>54</v>
      </c>
      <c r="I291" s="191">
        <v>57</v>
      </c>
      <c r="J291" s="191">
        <v>349</v>
      </c>
      <c r="M291" s="190">
        <v>112830.91999999998</v>
      </c>
      <c r="N291" s="188">
        <v>56221.199999999881</v>
      </c>
      <c r="O291" s="188">
        <v>18408.190000000002</v>
      </c>
      <c r="P291" s="188">
        <v>21192.649999999983</v>
      </c>
      <c r="Q291" s="188">
        <v>16833.53999999999</v>
      </c>
      <c r="R291" s="188">
        <v>165849.18000000005</v>
      </c>
      <c r="S291" s="75"/>
      <c r="T291" s="75"/>
      <c r="U291" s="189">
        <v>137.2638929440389</v>
      </c>
      <c r="V291" s="189">
        <v>107.08799999999977</v>
      </c>
      <c r="W291" s="189">
        <v>126.08349315068494</v>
      </c>
      <c r="X291" s="189">
        <v>53.247864321607999</v>
      </c>
      <c r="Y291" s="189">
        <v>47.152773109243668</v>
      </c>
      <c r="Z291" s="189">
        <v>185.30634636871514</v>
      </c>
      <c r="AA291" s="4"/>
      <c r="AB291" s="90"/>
      <c r="AC291" s="90"/>
      <c r="AD291" s="180"/>
      <c r="AE291" s="184"/>
      <c r="AF291" s="184"/>
      <c r="AG291" s="184"/>
      <c r="AH291" s="184"/>
      <c r="AI291" s="184"/>
      <c r="AJ291" s="184"/>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675</v>
      </c>
      <c r="C292" s="90"/>
      <c r="D292" s="180">
        <v>8071</v>
      </c>
      <c r="E292" s="191">
        <v>222</v>
      </c>
      <c r="F292" s="191">
        <v>83</v>
      </c>
      <c r="G292" s="191">
        <v>39</v>
      </c>
      <c r="H292" s="191">
        <v>40</v>
      </c>
      <c r="I292" s="191">
        <v>19</v>
      </c>
      <c r="J292" s="191">
        <v>193</v>
      </c>
      <c r="M292" s="190">
        <v>61471.129999999954</v>
      </c>
      <c r="N292" s="188">
        <v>21032.300000000017</v>
      </c>
      <c r="O292" s="188">
        <v>17123.52</v>
      </c>
      <c r="P292" s="188">
        <v>10627.23000000001</v>
      </c>
      <c r="Q292" s="188">
        <v>8669.5799999999963</v>
      </c>
      <c r="R292" s="188">
        <v>78397.91</v>
      </c>
      <c r="S292" s="75"/>
      <c r="T292" s="75"/>
      <c r="U292" s="189">
        <v>111.56284936479121</v>
      </c>
      <c r="V292" s="189">
        <v>61.318658892128333</v>
      </c>
      <c r="W292" s="189">
        <v>65.607356321839077</v>
      </c>
      <c r="X292" s="189">
        <v>46.407117903930178</v>
      </c>
      <c r="Y292" s="189">
        <v>46.6106451612903</v>
      </c>
      <c r="Z292" s="189">
        <v>131.54011744966442</v>
      </c>
      <c r="AA292" s="4"/>
      <c r="AB292" s="90"/>
      <c r="AC292" s="90"/>
      <c r="AD292" s="180"/>
      <c r="AE292" s="184"/>
      <c r="AF292" s="184"/>
      <c r="AG292" s="184"/>
      <c r="AH292" s="184"/>
      <c r="AI292" s="184"/>
      <c r="AJ292" s="184"/>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677</v>
      </c>
      <c r="C293" s="90"/>
      <c r="D293" s="180">
        <v>8318</v>
      </c>
      <c r="E293" s="191"/>
      <c r="F293" s="191"/>
      <c r="G293" s="191"/>
      <c r="H293" s="191"/>
      <c r="I293" s="191"/>
      <c r="J293" s="191">
        <v>3</v>
      </c>
      <c r="M293" s="190">
        <v>262.70999999999998</v>
      </c>
      <c r="N293" s="188">
        <v>155.97</v>
      </c>
      <c r="O293" s="188">
        <v>82.61</v>
      </c>
      <c r="P293" s="188">
        <v>96.960000000000008</v>
      </c>
      <c r="Q293" s="188">
        <v>97.98</v>
      </c>
      <c r="R293" s="188">
        <v>771.52</v>
      </c>
      <c r="S293" s="75"/>
      <c r="T293" s="75"/>
      <c r="U293" s="189">
        <v>87.57</v>
      </c>
      <c r="V293" s="189">
        <v>51.99</v>
      </c>
      <c r="W293" s="189">
        <v>27.536666666666665</v>
      </c>
      <c r="X293" s="189">
        <v>32.32</v>
      </c>
      <c r="Y293" s="189">
        <v>32.660000000000004</v>
      </c>
      <c r="Z293" s="189">
        <v>257.17333333333335</v>
      </c>
      <c r="AA293" s="4"/>
      <c r="AB293" s="90"/>
      <c r="AC293" s="90"/>
      <c r="AD293" s="180"/>
      <c r="AE293" s="184"/>
      <c r="AF293" s="184"/>
      <c r="AG293" s="184"/>
      <c r="AH293" s="184"/>
      <c r="AI293" s="184"/>
      <c r="AJ293" s="184"/>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678</v>
      </c>
      <c r="C294" s="90"/>
      <c r="D294" s="180">
        <v>8302</v>
      </c>
      <c r="E294" s="191">
        <v>1</v>
      </c>
      <c r="F294" s="191"/>
      <c r="G294" s="191"/>
      <c r="H294" s="191"/>
      <c r="I294" s="191"/>
      <c r="J294" s="191">
        <v>1</v>
      </c>
      <c r="M294" s="190">
        <v>122.21000000000001</v>
      </c>
      <c r="N294" s="188">
        <v>13.9</v>
      </c>
      <c r="O294" s="188">
        <v>13.57</v>
      </c>
      <c r="P294" s="188">
        <v>17.579999999999998</v>
      </c>
      <c r="Q294" s="188">
        <v>13.91</v>
      </c>
      <c r="R294" s="188">
        <v>87.4</v>
      </c>
      <c r="S294" s="75"/>
      <c r="T294" s="75"/>
      <c r="U294" s="189">
        <v>61.105000000000004</v>
      </c>
      <c r="V294" s="189">
        <v>13.9</v>
      </c>
      <c r="W294" s="189">
        <v>13.57</v>
      </c>
      <c r="X294" s="189">
        <v>17.579999999999998</v>
      </c>
      <c r="Y294" s="189">
        <v>13.91</v>
      </c>
      <c r="Z294" s="189">
        <v>43.7</v>
      </c>
      <c r="AA294" s="4"/>
      <c r="AB294" s="90"/>
      <c r="AC294" s="90"/>
      <c r="AD294" s="180"/>
      <c r="AE294" s="184"/>
      <c r="AF294" s="184"/>
      <c r="AG294" s="184"/>
      <c r="AH294" s="184"/>
      <c r="AI294" s="184"/>
      <c r="AJ294" s="184"/>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678</v>
      </c>
      <c r="C295" s="90"/>
      <c r="D295" s="180">
        <v>8318</v>
      </c>
      <c r="E295" s="191">
        <v>12</v>
      </c>
      <c r="F295" s="191">
        <v>2</v>
      </c>
      <c r="G295" s="191">
        <v>3</v>
      </c>
      <c r="H295" s="191">
        <v>4</v>
      </c>
      <c r="I295" s="191">
        <v>1</v>
      </c>
      <c r="J295" s="191">
        <v>8</v>
      </c>
      <c r="M295" s="190">
        <v>2803.7599999999998</v>
      </c>
      <c r="N295" s="188">
        <v>703.32999999999993</v>
      </c>
      <c r="O295" s="188">
        <v>441.32000000000011</v>
      </c>
      <c r="P295" s="188">
        <v>1430.28</v>
      </c>
      <c r="Q295" s="188">
        <v>321.7</v>
      </c>
      <c r="R295" s="188">
        <v>1137.55</v>
      </c>
      <c r="S295" s="75"/>
      <c r="T295" s="75"/>
      <c r="U295" s="189">
        <v>100.13428571428571</v>
      </c>
      <c r="V295" s="189">
        <v>46.888666666666659</v>
      </c>
      <c r="W295" s="189">
        <v>33.947692307692314</v>
      </c>
      <c r="X295" s="189">
        <v>110.02153846153846</v>
      </c>
      <c r="Y295" s="189">
        <v>35.74444444444444</v>
      </c>
      <c r="Z295" s="189">
        <v>37.918333333333329</v>
      </c>
      <c r="AA295" s="4"/>
      <c r="AB295" s="90"/>
      <c r="AC295" s="90"/>
      <c r="AD295" s="180"/>
      <c r="AE295" s="184"/>
      <c r="AF295" s="184"/>
      <c r="AG295" s="184"/>
      <c r="AH295" s="184"/>
      <c r="AI295" s="184"/>
      <c r="AJ295" s="184"/>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679</v>
      </c>
      <c r="C296" s="90"/>
      <c r="D296" s="180">
        <v>8318</v>
      </c>
      <c r="E296" s="191">
        <v>25</v>
      </c>
      <c r="F296" s="191">
        <v>6</v>
      </c>
      <c r="G296" s="191">
        <v>3</v>
      </c>
      <c r="H296" s="191">
        <v>7</v>
      </c>
      <c r="I296" s="191">
        <v>3</v>
      </c>
      <c r="J296" s="191">
        <v>47</v>
      </c>
      <c r="M296" s="190">
        <v>6996.9099999999962</v>
      </c>
      <c r="N296" s="188">
        <v>1323.7699999999998</v>
      </c>
      <c r="O296" s="188">
        <v>1143.0800000000002</v>
      </c>
      <c r="P296" s="188">
        <v>2503.8599999999997</v>
      </c>
      <c r="Q296" s="188">
        <v>891.68</v>
      </c>
      <c r="R296" s="188">
        <v>13338.89</v>
      </c>
      <c r="S296" s="75"/>
      <c r="T296" s="75"/>
      <c r="U296" s="189">
        <v>83.296547619047573</v>
      </c>
      <c r="V296" s="189">
        <v>23.638749999999995</v>
      </c>
      <c r="W296" s="189">
        <v>22.413333333333338</v>
      </c>
      <c r="X296" s="189">
        <v>50.077199999999991</v>
      </c>
      <c r="Y296" s="189">
        <v>20.736744186046511</v>
      </c>
      <c r="Z296" s="189">
        <v>146.58120879120878</v>
      </c>
      <c r="AA296" s="4"/>
      <c r="AB296" s="90"/>
      <c r="AC296" s="90"/>
      <c r="AD296" s="180"/>
      <c r="AE296" s="184"/>
      <c r="AF296" s="184"/>
      <c r="AG296" s="184"/>
      <c r="AH296" s="184"/>
      <c r="AI296" s="184"/>
      <c r="AJ296" s="184"/>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680</v>
      </c>
      <c r="C297" s="90"/>
      <c r="D297" s="180">
        <v>8232</v>
      </c>
      <c r="E297" s="191">
        <v>559</v>
      </c>
      <c r="F297" s="191">
        <v>302</v>
      </c>
      <c r="G297" s="191">
        <v>156</v>
      </c>
      <c r="H297" s="191">
        <v>133</v>
      </c>
      <c r="I297" s="191">
        <v>100</v>
      </c>
      <c r="J297" s="191">
        <v>872</v>
      </c>
      <c r="M297" s="190">
        <v>225988.62999999966</v>
      </c>
      <c r="N297" s="188">
        <v>123654.42999999973</v>
      </c>
      <c r="O297" s="188">
        <v>66467.87000000001</v>
      </c>
      <c r="P297" s="188">
        <v>55235.219999999965</v>
      </c>
      <c r="Q297" s="188">
        <v>39841.139999999956</v>
      </c>
      <c r="R297" s="188">
        <v>486002.74999999959</v>
      </c>
      <c r="S297" s="75"/>
      <c r="T297" s="75"/>
      <c r="U297" s="189">
        <v>122.48706233062312</v>
      </c>
      <c r="V297" s="189">
        <v>91.868075780088958</v>
      </c>
      <c r="W297" s="189">
        <v>62.003610074626877</v>
      </c>
      <c r="X297" s="189">
        <v>58.203603793466769</v>
      </c>
      <c r="Y297" s="189">
        <v>47.943610108303197</v>
      </c>
      <c r="Z297" s="189">
        <v>229.03051366635231</v>
      </c>
      <c r="AA297" s="4"/>
      <c r="AB297" s="90"/>
      <c r="AC297" s="90"/>
      <c r="AD297" s="180"/>
      <c r="AE297" s="184"/>
      <c r="AF297" s="184"/>
      <c r="AG297" s="184"/>
      <c r="AH297" s="184"/>
      <c r="AI297" s="184"/>
      <c r="AJ297" s="184"/>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680</v>
      </c>
      <c r="C298" s="90"/>
      <c r="D298" s="180">
        <v>8234</v>
      </c>
      <c r="E298" s="191">
        <v>1</v>
      </c>
      <c r="F298" s="191"/>
      <c r="G298" s="191"/>
      <c r="H298" s="191"/>
      <c r="I298" s="191"/>
      <c r="J298" s="191">
        <v>0</v>
      </c>
      <c r="M298" s="190">
        <v>12.61</v>
      </c>
      <c r="N298" s="188"/>
      <c r="O298" s="188"/>
      <c r="P298" s="188"/>
      <c r="Q298" s="188"/>
      <c r="R298" s="188">
        <v>0</v>
      </c>
      <c r="S298" s="75"/>
      <c r="T298" s="75"/>
      <c r="U298" s="189">
        <v>12.61</v>
      </c>
      <c r="V298" s="189"/>
      <c r="W298" s="189"/>
      <c r="X298" s="189"/>
      <c r="Y298" s="189"/>
      <c r="Z298" s="189">
        <v>0</v>
      </c>
      <c r="AA298" s="4"/>
      <c r="AB298" s="90"/>
      <c r="AC298" s="90"/>
      <c r="AD298" s="180"/>
      <c r="AE298" s="184"/>
      <c r="AF298" s="184"/>
      <c r="AG298" s="184"/>
      <c r="AH298" s="184"/>
      <c r="AI298" s="184"/>
      <c r="AJ298" s="184"/>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681</v>
      </c>
      <c r="C299" s="90"/>
      <c r="D299" s="180">
        <v>8240</v>
      </c>
      <c r="E299" s="191">
        <v>8</v>
      </c>
      <c r="F299" s="191">
        <v>4</v>
      </c>
      <c r="G299" s="191"/>
      <c r="H299" s="191">
        <v>1</v>
      </c>
      <c r="I299" s="191">
        <v>2</v>
      </c>
      <c r="J299" s="191">
        <v>8</v>
      </c>
      <c r="M299" s="190">
        <v>1750.13</v>
      </c>
      <c r="N299" s="188">
        <v>618.97</v>
      </c>
      <c r="O299" s="188">
        <v>341.79999999999995</v>
      </c>
      <c r="P299" s="188">
        <v>1253.08</v>
      </c>
      <c r="Q299" s="188">
        <v>452</v>
      </c>
      <c r="R299" s="188">
        <v>5856.4400000000005</v>
      </c>
      <c r="S299" s="75"/>
      <c r="T299" s="75"/>
      <c r="U299" s="189">
        <v>83.339523809523811</v>
      </c>
      <c r="V299" s="189">
        <v>44.212142857142858</v>
      </c>
      <c r="W299" s="189">
        <v>37.977777777777774</v>
      </c>
      <c r="X299" s="189">
        <v>125.30799999999999</v>
      </c>
      <c r="Y299" s="189">
        <v>50.222222222222221</v>
      </c>
      <c r="Z299" s="189">
        <v>254.62782608695653</v>
      </c>
      <c r="AA299" s="4"/>
      <c r="AB299" s="90"/>
      <c r="AC299" s="90"/>
      <c r="AD299" s="180"/>
      <c r="AE299" s="184"/>
      <c r="AF299" s="184"/>
      <c r="AG299" s="184"/>
      <c r="AH299" s="184"/>
      <c r="AI299" s="184"/>
      <c r="AJ299" s="184"/>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683</v>
      </c>
      <c r="C300" s="90"/>
      <c r="D300" s="180">
        <v>8348</v>
      </c>
      <c r="E300" s="191">
        <v>2</v>
      </c>
      <c r="F300" s="191"/>
      <c r="G300" s="191">
        <v>1</v>
      </c>
      <c r="H300" s="191">
        <v>1</v>
      </c>
      <c r="I300" s="191">
        <v>4</v>
      </c>
      <c r="J300" s="191">
        <v>4</v>
      </c>
      <c r="M300" s="190">
        <v>851.74000000000012</v>
      </c>
      <c r="N300" s="188">
        <v>259.39999999999998</v>
      </c>
      <c r="O300" s="188">
        <v>80.59</v>
      </c>
      <c r="P300" s="188">
        <v>643.97</v>
      </c>
      <c r="Q300" s="188">
        <v>790.85</v>
      </c>
      <c r="R300" s="188">
        <v>3211.0599999999995</v>
      </c>
      <c r="S300" s="75"/>
      <c r="T300" s="75"/>
      <c r="U300" s="189">
        <v>94.637777777777785</v>
      </c>
      <c r="V300" s="189">
        <v>37.057142857142857</v>
      </c>
      <c r="W300" s="189">
        <v>26.863333333333333</v>
      </c>
      <c r="X300" s="189">
        <v>91.995714285714286</v>
      </c>
      <c r="Y300" s="189">
        <v>112.97857142857143</v>
      </c>
      <c r="Z300" s="189">
        <v>267.58833333333331</v>
      </c>
      <c r="AA300" s="4"/>
      <c r="AB300" s="90"/>
      <c r="AC300" s="90"/>
      <c r="AD300" s="180"/>
      <c r="AE300" s="184"/>
      <c r="AF300" s="184"/>
      <c r="AG300" s="184"/>
      <c r="AH300" s="184"/>
      <c r="AI300" s="184"/>
      <c r="AJ300" s="184"/>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684</v>
      </c>
      <c r="C301" s="90"/>
      <c r="D301" s="180">
        <v>8349</v>
      </c>
      <c r="E301" s="191">
        <v>17</v>
      </c>
      <c r="F301" s="191">
        <v>9</v>
      </c>
      <c r="G301" s="191"/>
      <c r="H301" s="191">
        <v>9</v>
      </c>
      <c r="I301" s="191">
        <v>9</v>
      </c>
      <c r="J301" s="191">
        <v>50</v>
      </c>
      <c r="M301" s="190">
        <v>6201.84</v>
      </c>
      <c r="N301" s="188">
        <v>2783.630000000001</v>
      </c>
      <c r="O301" s="188">
        <v>74.75</v>
      </c>
      <c r="P301" s="188">
        <v>2032.84</v>
      </c>
      <c r="Q301" s="188">
        <v>3308.0400000000009</v>
      </c>
      <c r="R301" s="188">
        <v>15357.83</v>
      </c>
      <c r="S301" s="75"/>
      <c r="T301" s="75"/>
      <c r="U301" s="189">
        <v>77.522999999999996</v>
      </c>
      <c r="V301" s="189">
        <v>44.18460317460319</v>
      </c>
      <c r="W301" s="189">
        <v>18.6875</v>
      </c>
      <c r="X301" s="189">
        <v>38.355471698113206</v>
      </c>
      <c r="Y301" s="189">
        <v>66.160800000000023</v>
      </c>
      <c r="Z301" s="189">
        <v>163.38117021276597</v>
      </c>
      <c r="AA301" s="4"/>
      <c r="AB301" s="90"/>
      <c r="AC301" s="90"/>
      <c r="AD301" s="180"/>
      <c r="AE301" s="184"/>
      <c r="AF301" s="184"/>
      <c r="AG301" s="184"/>
      <c r="AH301" s="184"/>
      <c r="AI301" s="184"/>
      <c r="AJ301" s="184"/>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685</v>
      </c>
      <c r="C302" s="90"/>
      <c r="D302" s="180">
        <v>8241</v>
      </c>
      <c r="E302" s="191">
        <v>2</v>
      </c>
      <c r="F302" s="191"/>
      <c r="G302" s="191">
        <v>1</v>
      </c>
      <c r="H302" s="191"/>
      <c r="I302" s="191"/>
      <c r="J302" s="191">
        <v>0</v>
      </c>
      <c r="M302" s="190">
        <v>577.71</v>
      </c>
      <c r="N302" s="188"/>
      <c r="O302" s="188">
        <v>82.47</v>
      </c>
      <c r="P302" s="188"/>
      <c r="Q302" s="188"/>
      <c r="R302" s="188">
        <v>0</v>
      </c>
      <c r="S302" s="75"/>
      <c r="T302" s="75"/>
      <c r="U302" s="189">
        <v>192.57000000000002</v>
      </c>
      <c r="V302" s="189"/>
      <c r="W302" s="189">
        <v>82.47</v>
      </c>
      <c r="X302" s="189"/>
      <c r="Y302" s="189"/>
      <c r="Z302" s="189">
        <v>0</v>
      </c>
      <c r="AA302" s="4"/>
      <c r="AB302" s="90"/>
      <c r="AC302" s="90"/>
      <c r="AD302" s="180"/>
      <c r="AE302" s="184"/>
      <c r="AF302" s="184"/>
      <c r="AG302" s="184"/>
      <c r="AH302" s="184"/>
      <c r="AI302" s="184"/>
      <c r="AJ302" s="184"/>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687</v>
      </c>
      <c r="C303" s="90"/>
      <c r="D303" s="180">
        <v>8310</v>
      </c>
      <c r="E303" s="191">
        <v>1</v>
      </c>
      <c r="F303" s="191"/>
      <c r="G303" s="191"/>
      <c r="H303" s="191"/>
      <c r="I303" s="191"/>
      <c r="J303" s="191">
        <v>0</v>
      </c>
      <c r="M303" s="190">
        <v>67.81</v>
      </c>
      <c r="N303" s="188"/>
      <c r="O303" s="188"/>
      <c r="P303" s="188"/>
      <c r="Q303" s="188"/>
      <c r="R303" s="188">
        <v>0</v>
      </c>
      <c r="S303" s="75"/>
      <c r="T303" s="75"/>
      <c r="U303" s="189">
        <v>67.81</v>
      </c>
      <c r="V303" s="189"/>
      <c r="W303" s="189"/>
      <c r="X303" s="189"/>
      <c r="Y303" s="189"/>
      <c r="Z303" s="189">
        <v>0</v>
      </c>
      <c r="AA303" s="4"/>
      <c r="AB303" s="90"/>
      <c r="AC303" s="90"/>
      <c r="AD303" s="180"/>
      <c r="AE303" s="184"/>
      <c r="AF303" s="184"/>
      <c r="AG303" s="184"/>
      <c r="AH303" s="184"/>
      <c r="AI303" s="184"/>
      <c r="AJ303" s="184"/>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687</v>
      </c>
      <c r="C304" s="90"/>
      <c r="D304" s="180">
        <v>8350</v>
      </c>
      <c r="E304" s="191">
        <v>10</v>
      </c>
      <c r="F304" s="191">
        <v>8</v>
      </c>
      <c r="G304" s="191"/>
      <c r="H304" s="191">
        <v>6</v>
      </c>
      <c r="I304" s="191"/>
      <c r="J304" s="191">
        <v>21</v>
      </c>
      <c r="M304" s="190">
        <v>4228.1499999999996</v>
      </c>
      <c r="N304" s="188">
        <v>3958.6</v>
      </c>
      <c r="O304" s="188">
        <v>918.58</v>
      </c>
      <c r="P304" s="188">
        <v>1169.6999999999998</v>
      </c>
      <c r="Q304" s="188">
        <v>574.43000000000006</v>
      </c>
      <c r="R304" s="188">
        <v>6553.5999999999985</v>
      </c>
      <c r="S304" s="75"/>
      <c r="T304" s="75"/>
      <c r="U304" s="189">
        <v>98.329069767441851</v>
      </c>
      <c r="V304" s="189">
        <v>123.70625</v>
      </c>
      <c r="W304" s="189">
        <v>36.743200000000002</v>
      </c>
      <c r="X304" s="189">
        <v>46.78799999999999</v>
      </c>
      <c r="Y304" s="189">
        <v>30.233157894736845</v>
      </c>
      <c r="Z304" s="189">
        <v>145.63555555555553</v>
      </c>
      <c r="AA304" s="4"/>
      <c r="AB304" s="90"/>
      <c r="AC304" s="90"/>
      <c r="AD304" s="180"/>
      <c r="AE304" s="184"/>
      <c r="AF304" s="184"/>
      <c r="AG304" s="184"/>
      <c r="AH304" s="184"/>
      <c r="AI304" s="184"/>
      <c r="AJ304" s="184"/>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688</v>
      </c>
      <c r="C305" s="90"/>
      <c r="D305" s="180">
        <v>8074</v>
      </c>
      <c r="E305" s="191">
        <v>3</v>
      </c>
      <c r="F305" s="191"/>
      <c r="G305" s="191"/>
      <c r="H305" s="191"/>
      <c r="I305" s="191">
        <v>1</v>
      </c>
      <c r="J305" s="191">
        <v>2</v>
      </c>
      <c r="M305" s="190">
        <v>381.39</v>
      </c>
      <c r="N305" s="188">
        <v>70.960000000000008</v>
      </c>
      <c r="O305" s="188">
        <v>52.959999999999994</v>
      </c>
      <c r="P305" s="188">
        <v>58.03</v>
      </c>
      <c r="Q305" s="188">
        <v>599.96</v>
      </c>
      <c r="R305" s="188">
        <v>226.89000000000001</v>
      </c>
      <c r="S305" s="75"/>
      <c r="T305" s="75"/>
      <c r="U305" s="189">
        <v>95.347499999999997</v>
      </c>
      <c r="V305" s="189">
        <v>35.480000000000004</v>
      </c>
      <c r="W305" s="189">
        <v>26.479999999999997</v>
      </c>
      <c r="X305" s="189">
        <v>29.015000000000001</v>
      </c>
      <c r="Y305" s="189">
        <v>199.98666666666668</v>
      </c>
      <c r="Z305" s="189">
        <v>37.815000000000005</v>
      </c>
      <c r="AA305" s="4"/>
      <c r="AB305" s="90"/>
      <c r="AC305" s="90"/>
      <c r="AD305" s="180"/>
      <c r="AE305" s="184"/>
      <c r="AF305" s="184"/>
      <c r="AG305" s="184"/>
      <c r="AH305" s="184"/>
      <c r="AI305" s="184"/>
      <c r="AJ305" s="184"/>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841</v>
      </c>
      <c r="C306" s="90"/>
      <c r="D306" s="180">
        <v>8242</v>
      </c>
      <c r="E306" s="191">
        <v>78</v>
      </c>
      <c r="F306" s="191">
        <v>28</v>
      </c>
      <c r="G306" s="191">
        <v>15</v>
      </c>
      <c r="H306" s="191">
        <v>21</v>
      </c>
      <c r="I306" s="191">
        <v>15</v>
      </c>
      <c r="J306" s="191">
        <v>90</v>
      </c>
      <c r="M306" s="190">
        <v>17024.599999999984</v>
      </c>
      <c r="N306" s="188">
        <v>7851.5199999999995</v>
      </c>
      <c r="O306" s="188">
        <v>3328.2600000000011</v>
      </c>
      <c r="P306" s="188">
        <v>4628.190000000006</v>
      </c>
      <c r="Q306" s="188">
        <v>4568.0800000000036</v>
      </c>
      <c r="R306" s="188">
        <v>21696.029999999988</v>
      </c>
      <c r="S306" s="75"/>
      <c r="T306" s="75"/>
      <c r="U306" s="189">
        <v>74.343231441047962</v>
      </c>
      <c r="V306" s="189">
        <v>50.9838961038961</v>
      </c>
      <c r="W306" s="189">
        <v>26.414761904761914</v>
      </c>
      <c r="X306" s="189">
        <v>40.95743362831864</v>
      </c>
      <c r="Y306" s="189">
        <v>49.653043478260905</v>
      </c>
      <c r="Z306" s="189">
        <v>87.838178137651767</v>
      </c>
      <c r="AA306" s="4"/>
      <c r="AB306" s="90"/>
      <c r="AC306" s="90"/>
      <c r="AD306" s="180"/>
      <c r="AE306" s="184"/>
      <c r="AF306" s="184"/>
      <c r="AG306" s="184"/>
      <c r="AH306" s="184"/>
      <c r="AI306" s="184"/>
      <c r="AJ306" s="184"/>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692</v>
      </c>
      <c r="C307" s="90"/>
      <c r="D307" s="180">
        <v>8352</v>
      </c>
      <c r="E307" s="191">
        <v>15</v>
      </c>
      <c r="F307" s="191">
        <v>5</v>
      </c>
      <c r="G307" s="191">
        <v>10</v>
      </c>
      <c r="H307" s="191">
        <v>6</v>
      </c>
      <c r="I307" s="191">
        <v>2</v>
      </c>
      <c r="J307" s="191">
        <v>16</v>
      </c>
      <c r="M307" s="190">
        <v>6347.19</v>
      </c>
      <c r="N307" s="188">
        <v>1751.9700000000003</v>
      </c>
      <c r="O307" s="188">
        <v>844.78000000000009</v>
      </c>
      <c r="P307" s="188">
        <v>1170.7599999999998</v>
      </c>
      <c r="Q307" s="188">
        <v>970.72000000000014</v>
      </c>
      <c r="R307" s="188">
        <v>7637.6100000000006</v>
      </c>
      <c r="S307" s="75"/>
      <c r="T307" s="75"/>
      <c r="U307" s="189">
        <v>129.53448979591835</v>
      </c>
      <c r="V307" s="189">
        <v>51.528529411764715</v>
      </c>
      <c r="W307" s="189">
        <v>28.159333333333336</v>
      </c>
      <c r="X307" s="189">
        <v>55.750476190476178</v>
      </c>
      <c r="Y307" s="189">
        <v>60.670000000000009</v>
      </c>
      <c r="Z307" s="189">
        <v>141.43722222222223</v>
      </c>
      <c r="AA307" s="4"/>
      <c r="AB307" s="90"/>
      <c r="AC307" s="90"/>
      <c r="AD307" s="180"/>
      <c r="AE307" s="184"/>
      <c r="AF307" s="184"/>
      <c r="AG307" s="184"/>
      <c r="AH307" s="184"/>
      <c r="AI307" s="184"/>
      <c r="AJ307" s="184"/>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693</v>
      </c>
      <c r="C308" s="90"/>
      <c r="D308" s="180">
        <v>8007</v>
      </c>
      <c r="E308" s="191">
        <v>1</v>
      </c>
      <c r="F308" s="191"/>
      <c r="G308" s="191"/>
      <c r="H308" s="191"/>
      <c r="I308" s="191"/>
      <c r="J308" s="191">
        <v>0</v>
      </c>
      <c r="M308" s="190">
        <v>42.7</v>
      </c>
      <c r="N308" s="188"/>
      <c r="O308" s="188"/>
      <c r="P308" s="188"/>
      <c r="Q308" s="188"/>
      <c r="R308" s="188">
        <v>0</v>
      </c>
      <c r="S308" s="75"/>
      <c r="T308" s="75"/>
      <c r="U308" s="189">
        <v>42.7</v>
      </c>
      <c r="V308" s="189"/>
      <c r="W308" s="189"/>
      <c r="X308" s="189"/>
      <c r="Y308" s="189"/>
      <c r="Z308" s="189">
        <v>0</v>
      </c>
      <c r="AA308" s="4"/>
      <c r="AB308" s="90"/>
      <c r="AC308" s="90"/>
      <c r="AD308" s="180"/>
      <c r="AE308" s="184"/>
      <c r="AF308" s="184"/>
      <c r="AG308" s="184"/>
      <c r="AH308" s="184"/>
      <c r="AI308" s="184"/>
      <c r="AJ308" s="184"/>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694</v>
      </c>
      <c r="C309" s="90"/>
      <c r="D309" s="180">
        <v>8029</v>
      </c>
      <c r="E309" s="191"/>
      <c r="F309" s="191"/>
      <c r="G309" s="191"/>
      <c r="H309" s="191"/>
      <c r="I309" s="191">
        <v>1</v>
      </c>
      <c r="J309" s="191">
        <v>0</v>
      </c>
      <c r="M309" s="190">
        <v>128.21</v>
      </c>
      <c r="N309" s="188">
        <v>54.93</v>
      </c>
      <c r="O309" s="188">
        <v>26.93</v>
      </c>
      <c r="P309" s="188">
        <v>19</v>
      </c>
      <c r="Q309" s="188">
        <v>2.88</v>
      </c>
      <c r="R309" s="188">
        <v>0</v>
      </c>
      <c r="S309" s="75"/>
      <c r="T309" s="75"/>
      <c r="U309" s="189">
        <v>128.21</v>
      </c>
      <c r="V309" s="189">
        <v>54.93</v>
      </c>
      <c r="W309" s="189">
        <v>26.93</v>
      </c>
      <c r="X309" s="189">
        <v>19</v>
      </c>
      <c r="Y309" s="189">
        <v>2.88</v>
      </c>
      <c r="Z309" s="189">
        <v>0</v>
      </c>
      <c r="AA309" s="4"/>
      <c r="AB309" s="90"/>
      <c r="AC309" s="90"/>
      <c r="AD309" s="180"/>
      <c r="AE309" s="184"/>
      <c r="AF309" s="184"/>
      <c r="AG309" s="184"/>
      <c r="AH309" s="184"/>
      <c r="AI309" s="184"/>
      <c r="AJ309" s="184"/>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694</v>
      </c>
      <c r="C310" s="90"/>
      <c r="D310" s="180">
        <v>8078</v>
      </c>
      <c r="E310" s="191">
        <v>187</v>
      </c>
      <c r="F310" s="191">
        <v>99</v>
      </c>
      <c r="G310" s="191">
        <v>43</v>
      </c>
      <c r="H310" s="191">
        <v>28</v>
      </c>
      <c r="I310" s="191">
        <v>23</v>
      </c>
      <c r="J310" s="191">
        <v>197</v>
      </c>
      <c r="M310" s="190">
        <v>59881.719999999972</v>
      </c>
      <c r="N310" s="188">
        <v>29217.820000000014</v>
      </c>
      <c r="O310" s="188">
        <v>11230.109999999995</v>
      </c>
      <c r="P310" s="188">
        <v>9007.65</v>
      </c>
      <c r="Q310" s="188">
        <v>7330.0300000000034</v>
      </c>
      <c r="R310" s="188">
        <v>82576.89</v>
      </c>
      <c r="S310" s="75"/>
      <c r="T310" s="75"/>
      <c r="U310" s="189">
        <v>111.09781076066785</v>
      </c>
      <c r="V310" s="189">
        <v>80.935789473684252</v>
      </c>
      <c r="W310" s="189">
        <v>42.060337078651671</v>
      </c>
      <c r="X310" s="189">
        <v>40.033999999999999</v>
      </c>
      <c r="Y310" s="189">
        <v>37.02035353535355</v>
      </c>
      <c r="Z310" s="189">
        <v>143.11419410745233</v>
      </c>
      <c r="AA310" s="4"/>
      <c r="AB310" s="90"/>
      <c r="AC310" s="90"/>
      <c r="AD310" s="180"/>
      <c r="AE310" s="184"/>
      <c r="AF310" s="184"/>
      <c r="AG310" s="184"/>
      <c r="AH310" s="184"/>
      <c r="AI310" s="184"/>
      <c r="AJ310" s="184"/>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695</v>
      </c>
      <c r="C311" s="90"/>
      <c r="D311" s="180">
        <v>8078</v>
      </c>
      <c r="E311" s="191"/>
      <c r="F311" s="191"/>
      <c r="G311" s="191"/>
      <c r="H311" s="191"/>
      <c r="I311" s="191"/>
      <c r="J311" s="191">
        <v>1</v>
      </c>
      <c r="M311" s="190">
        <v>42.39</v>
      </c>
      <c r="N311" s="188"/>
      <c r="O311" s="188">
        <v>25.77</v>
      </c>
      <c r="P311" s="188">
        <v>25.77</v>
      </c>
      <c r="Q311" s="188">
        <v>18.3</v>
      </c>
      <c r="R311" s="188">
        <v>1234.8899999999999</v>
      </c>
      <c r="S311" s="75"/>
      <c r="T311" s="75"/>
      <c r="U311" s="189">
        <v>42.39</v>
      </c>
      <c r="V311" s="189"/>
      <c r="W311" s="189">
        <v>25.77</v>
      </c>
      <c r="X311" s="189">
        <v>25.77</v>
      </c>
      <c r="Y311" s="189">
        <v>18.3</v>
      </c>
      <c r="Z311" s="189">
        <v>1234.8899999999999</v>
      </c>
      <c r="AA311" s="4"/>
      <c r="AB311" s="90"/>
      <c r="AC311" s="90"/>
      <c r="AD311" s="180"/>
      <c r="AE311" s="184"/>
      <c r="AF311" s="184"/>
      <c r="AG311" s="184"/>
      <c r="AH311" s="184"/>
      <c r="AI311" s="184"/>
      <c r="AJ311" s="184"/>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696</v>
      </c>
      <c r="C312" s="90"/>
      <c r="D312" s="180">
        <v>8079</v>
      </c>
      <c r="E312" s="191">
        <v>81</v>
      </c>
      <c r="F312" s="191">
        <v>73</v>
      </c>
      <c r="G312" s="191">
        <v>29</v>
      </c>
      <c r="H312" s="191">
        <v>33</v>
      </c>
      <c r="I312" s="191">
        <v>27</v>
      </c>
      <c r="J312" s="191">
        <v>216</v>
      </c>
      <c r="M312" s="190">
        <v>43915.310000000049</v>
      </c>
      <c r="N312" s="188">
        <v>26835.150000000027</v>
      </c>
      <c r="O312" s="188">
        <v>8318.1000000000076</v>
      </c>
      <c r="P312" s="188">
        <v>13029.62999999999</v>
      </c>
      <c r="Q312" s="188">
        <v>11141.229999999985</v>
      </c>
      <c r="R312" s="188">
        <v>99759.5</v>
      </c>
      <c r="S312" s="75"/>
      <c r="T312" s="75"/>
      <c r="U312" s="189">
        <v>113.47625322997429</v>
      </c>
      <c r="V312" s="189">
        <v>82.824537037037118</v>
      </c>
      <c r="W312" s="189">
        <v>33.540725806451647</v>
      </c>
      <c r="X312" s="189">
        <v>56.405324675324636</v>
      </c>
      <c r="Y312" s="189">
        <v>53.053476190476118</v>
      </c>
      <c r="Z312" s="189">
        <v>217.3409586056645</v>
      </c>
      <c r="AA312" s="4"/>
      <c r="AB312" s="90"/>
      <c r="AC312" s="90"/>
      <c r="AD312" s="180"/>
      <c r="AE312" s="184"/>
      <c r="AF312" s="184"/>
      <c r="AG312" s="184"/>
      <c r="AH312" s="184"/>
      <c r="AI312" s="184"/>
      <c r="AJ312" s="184"/>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699</v>
      </c>
      <c r="C313" s="90"/>
      <c r="D313" s="180">
        <v>8243</v>
      </c>
      <c r="E313" s="191">
        <v>78</v>
      </c>
      <c r="F313" s="191">
        <v>41</v>
      </c>
      <c r="G313" s="191">
        <v>51</v>
      </c>
      <c r="H313" s="191">
        <v>24</v>
      </c>
      <c r="I313" s="191">
        <v>15</v>
      </c>
      <c r="J313" s="191">
        <v>61</v>
      </c>
      <c r="M313" s="190">
        <v>6317.9900000000016</v>
      </c>
      <c r="N313" s="188">
        <v>3781.5700000000011</v>
      </c>
      <c r="O313" s="188">
        <v>4402.0000000000009</v>
      </c>
      <c r="P313" s="188">
        <v>3757.0700000000015</v>
      </c>
      <c r="Q313" s="188">
        <v>2769.849999999999</v>
      </c>
      <c r="R313" s="188">
        <v>9149.39</v>
      </c>
      <c r="S313" s="75"/>
      <c r="T313" s="75"/>
      <c r="U313" s="189">
        <v>23.841471698113214</v>
      </c>
      <c r="V313" s="189">
        <v>20.222299465240649</v>
      </c>
      <c r="W313" s="189">
        <v>30.358620689655179</v>
      </c>
      <c r="X313" s="189">
        <v>38.732680412371153</v>
      </c>
      <c r="Y313" s="189">
        <v>37.943150684931496</v>
      </c>
      <c r="Z313" s="189">
        <v>33.886629629629624</v>
      </c>
      <c r="AA313" s="4"/>
      <c r="AB313" s="90"/>
      <c r="AC313" s="90"/>
      <c r="AD313" s="180"/>
      <c r="AE313" s="184"/>
      <c r="AF313" s="184"/>
      <c r="AG313" s="184"/>
      <c r="AH313" s="184"/>
      <c r="AI313" s="184"/>
      <c r="AJ313" s="184"/>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702</v>
      </c>
      <c r="C314" s="90"/>
      <c r="D314" s="180">
        <v>8302</v>
      </c>
      <c r="E314" s="191">
        <v>5</v>
      </c>
      <c r="F314" s="191">
        <v>3</v>
      </c>
      <c r="G314" s="191"/>
      <c r="H314" s="191">
        <v>1</v>
      </c>
      <c r="I314" s="191">
        <v>1</v>
      </c>
      <c r="J314" s="191">
        <v>11</v>
      </c>
      <c r="M314" s="190">
        <v>3556.8199999999993</v>
      </c>
      <c r="N314" s="188">
        <v>4236.3100000000004</v>
      </c>
      <c r="O314" s="188">
        <v>334.98</v>
      </c>
      <c r="P314" s="188">
        <v>5350.7899999999991</v>
      </c>
      <c r="Q314" s="188">
        <v>671.01999999999987</v>
      </c>
      <c r="R314" s="188">
        <v>6606.37</v>
      </c>
      <c r="S314" s="75"/>
      <c r="T314" s="75"/>
      <c r="U314" s="189">
        <v>197.60111111111107</v>
      </c>
      <c r="V314" s="189">
        <v>282.4206666666667</v>
      </c>
      <c r="W314" s="189">
        <v>30.452727272727273</v>
      </c>
      <c r="X314" s="189">
        <v>445.89916666666659</v>
      </c>
      <c r="Y314" s="189">
        <v>61.001818181818173</v>
      </c>
      <c r="Z314" s="189">
        <v>314.58904761904762</v>
      </c>
      <c r="AA314" s="4"/>
      <c r="AB314" s="90"/>
      <c r="AC314" s="90"/>
      <c r="AD314" s="180"/>
      <c r="AE314" s="184"/>
      <c r="AF314" s="184"/>
      <c r="AG314" s="184"/>
      <c r="AH314" s="184"/>
      <c r="AI314" s="184"/>
      <c r="AJ314" s="184"/>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703</v>
      </c>
      <c r="C315" s="90"/>
      <c r="D315" s="180">
        <v>8230</v>
      </c>
      <c r="E315" s="191">
        <v>2</v>
      </c>
      <c r="F315" s="191">
        <v>3</v>
      </c>
      <c r="G315" s="191"/>
      <c r="H315" s="191"/>
      <c r="I315" s="191"/>
      <c r="J315" s="191">
        <v>3</v>
      </c>
      <c r="M315" s="190">
        <v>455.10999999999996</v>
      </c>
      <c r="N315" s="188">
        <v>259.08999999999997</v>
      </c>
      <c r="O315" s="188">
        <v>42.160000000000004</v>
      </c>
      <c r="P315" s="188">
        <v>38.75</v>
      </c>
      <c r="Q315" s="188">
        <v>47.91</v>
      </c>
      <c r="R315" s="188">
        <v>1356.0500000000002</v>
      </c>
      <c r="S315" s="75"/>
      <c r="T315" s="75"/>
      <c r="U315" s="189">
        <v>56.888749999999995</v>
      </c>
      <c r="V315" s="189">
        <v>43.181666666666665</v>
      </c>
      <c r="W315" s="189">
        <v>14.053333333333335</v>
      </c>
      <c r="X315" s="189">
        <v>12.916666666666666</v>
      </c>
      <c r="Y315" s="189">
        <v>15.969999999999999</v>
      </c>
      <c r="Z315" s="189">
        <v>169.50625000000002</v>
      </c>
      <c r="AA315" s="4"/>
      <c r="AB315" s="90"/>
      <c r="AC315" s="90"/>
      <c r="AD315" s="180"/>
      <c r="AE315" s="184"/>
      <c r="AF315" s="184"/>
      <c r="AG315" s="184"/>
      <c r="AH315" s="184"/>
      <c r="AI315" s="184"/>
      <c r="AJ315" s="184"/>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706</v>
      </c>
      <c r="C316" s="90"/>
      <c r="D316" s="180">
        <v>8012</v>
      </c>
      <c r="E316" s="191"/>
      <c r="F316" s="191"/>
      <c r="G316" s="191"/>
      <c r="H316" s="191"/>
      <c r="I316" s="191">
        <v>1</v>
      </c>
      <c r="J316" s="191">
        <v>0</v>
      </c>
      <c r="M316" s="190">
        <v>108.98</v>
      </c>
      <c r="N316" s="188">
        <v>25.22</v>
      </c>
      <c r="O316" s="188"/>
      <c r="P316" s="188"/>
      <c r="Q316" s="188">
        <v>403.12</v>
      </c>
      <c r="R316" s="188">
        <v>0</v>
      </c>
      <c r="S316" s="75"/>
      <c r="T316" s="75"/>
      <c r="U316" s="189">
        <v>108.98</v>
      </c>
      <c r="V316" s="189">
        <v>25.22</v>
      </c>
      <c r="W316" s="189"/>
      <c r="X316" s="189"/>
      <c r="Y316" s="189">
        <v>403.12</v>
      </c>
      <c r="Z316" s="189">
        <v>0</v>
      </c>
      <c r="AA316" s="4"/>
      <c r="AB316" s="90"/>
      <c r="AC316" s="90"/>
      <c r="AD316" s="180"/>
      <c r="AE316" s="184"/>
      <c r="AF316" s="184"/>
      <c r="AG316" s="184"/>
      <c r="AH316" s="184"/>
      <c r="AI316" s="184"/>
      <c r="AJ316" s="184"/>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706</v>
      </c>
      <c r="C317" s="90"/>
      <c r="D317" s="180">
        <v>8080</v>
      </c>
      <c r="E317" s="191">
        <v>772</v>
      </c>
      <c r="F317" s="191">
        <v>292</v>
      </c>
      <c r="G317" s="191">
        <v>132</v>
      </c>
      <c r="H317" s="191">
        <v>117</v>
      </c>
      <c r="I317" s="191">
        <v>90</v>
      </c>
      <c r="J317" s="191">
        <v>573</v>
      </c>
      <c r="M317" s="190">
        <v>232652.52000000019</v>
      </c>
      <c r="N317" s="188">
        <v>93155.500000000044</v>
      </c>
      <c r="O317" s="188">
        <v>40914.009999999951</v>
      </c>
      <c r="P317" s="188">
        <v>33919.799999999945</v>
      </c>
      <c r="Q317" s="188">
        <v>29616.399999999987</v>
      </c>
      <c r="R317" s="188">
        <v>245804.99999999994</v>
      </c>
      <c r="S317" s="75"/>
      <c r="T317" s="75"/>
      <c r="U317" s="189">
        <v>126.51034257748788</v>
      </c>
      <c r="V317" s="189">
        <v>86.575743494423833</v>
      </c>
      <c r="W317" s="189">
        <v>56.277867950481365</v>
      </c>
      <c r="X317" s="189">
        <v>50.475892857142775</v>
      </c>
      <c r="Y317" s="189">
        <v>51.776923076923055</v>
      </c>
      <c r="Z317" s="189">
        <v>124.39524291497973</v>
      </c>
      <c r="AA317" s="4"/>
      <c r="AB317" s="90"/>
      <c r="AC317" s="90"/>
      <c r="AD317" s="180"/>
      <c r="AE317" s="184"/>
      <c r="AF317" s="184"/>
      <c r="AG317" s="184"/>
      <c r="AH317" s="184"/>
      <c r="AI317" s="184"/>
      <c r="AJ317" s="184"/>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706</v>
      </c>
      <c r="C318" s="90"/>
      <c r="D318" s="180">
        <v>8096</v>
      </c>
      <c r="E318" s="191"/>
      <c r="F318" s="191"/>
      <c r="G318" s="191"/>
      <c r="H318" s="191"/>
      <c r="I318" s="191">
        <v>1</v>
      </c>
      <c r="J318" s="191">
        <v>0</v>
      </c>
      <c r="M318" s="190">
        <v>75.86</v>
      </c>
      <c r="N318" s="188">
        <v>27.76</v>
      </c>
      <c r="O318" s="188">
        <v>28.68</v>
      </c>
      <c r="P318" s="188">
        <v>25.07</v>
      </c>
      <c r="Q318" s="188">
        <v>27.96</v>
      </c>
      <c r="R318" s="188">
        <v>0</v>
      </c>
      <c r="S318" s="75"/>
      <c r="T318" s="75"/>
      <c r="U318" s="189">
        <v>75.86</v>
      </c>
      <c r="V318" s="189">
        <v>27.76</v>
      </c>
      <c r="W318" s="189">
        <v>28.68</v>
      </c>
      <c r="X318" s="189">
        <v>25.07</v>
      </c>
      <c r="Y318" s="189">
        <v>27.96</v>
      </c>
      <c r="Z318" s="189">
        <v>0</v>
      </c>
      <c r="AA318" s="4"/>
      <c r="AB318" s="90"/>
      <c r="AC318" s="90"/>
      <c r="AD318" s="180"/>
      <c r="AE318" s="184"/>
      <c r="AF318" s="184"/>
      <c r="AG318" s="184"/>
      <c r="AH318" s="184"/>
      <c r="AI318" s="184"/>
      <c r="AJ318" s="184"/>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710</v>
      </c>
      <c r="C319" s="90"/>
      <c r="D319" s="180">
        <v>8088</v>
      </c>
      <c r="E319" s="191">
        <v>20</v>
      </c>
      <c r="F319" s="191">
        <v>7</v>
      </c>
      <c r="G319" s="191">
        <v>8</v>
      </c>
      <c r="H319" s="191">
        <v>6</v>
      </c>
      <c r="I319" s="191">
        <v>3</v>
      </c>
      <c r="J319" s="191">
        <v>21</v>
      </c>
      <c r="M319" s="190">
        <v>6135.0200000000013</v>
      </c>
      <c r="N319" s="188">
        <v>1576.5799999999997</v>
      </c>
      <c r="O319" s="188">
        <v>1322.7099999999998</v>
      </c>
      <c r="P319" s="188">
        <v>2597.2600000000002</v>
      </c>
      <c r="Q319" s="188">
        <v>659.24000000000012</v>
      </c>
      <c r="R319" s="188">
        <v>7000.5700000000006</v>
      </c>
      <c r="S319" s="75"/>
      <c r="T319" s="75"/>
      <c r="U319" s="189">
        <v>98.951935483870983</v>
      </c>
      <c r="V319" s="189">
        <v>38.45317073170731</v>
      </c>
      <c r="W319" s="189">
        <v>37.791714285714278</v>
      </c>
      <c r="X319" s="189">
        <v>89.560689655172425</v>
      </c>
      <c r="Y319" s="189">
        <v>29.965454545454552</v>
      </c>
      <c r="Z319" s="189">
        <v>107.70107692307693</v>
      </c>
      <c r="AA319" s="4"/>
      <c r="AB319" s="90"/>
      <c r="AC319" s="90"/>
      <c r="AD319" s="180"/>
      <c r="AE319" s="184"/>
      <c r="AF319" s="184"/>
      <c r="AG319" s="184"/>
      <c r="AH319" s="184"/>
      <c r="AI319" s="184"/>
      <c r="AJ319" s="184"/>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711</v>
      </c>
      <c r="C320" s="90"/>
      <c r="D320" s="180">
        <v>8353</v>
      </c>
      <c r="E320" s="191">
        <v>11</v>
      </c>
      <c r="F320" s="191">
        <v>2</v>
      </c>
      <c r="G320" s="191">
        <v>2</v>
      </c>
      <c r="H320" s="191">
        <v>2</v>
      </c>
      <c r="I320" s="191">
        <v>1</v>
      </c>
      <c r="J320" s="191">
        <v>3</v>
      </c>
      <c r="M320" s="190">
        <v>1896.1999999999998</v>
      </c>
      <c r="N320" s="188">
        <v>367.04</v>
      </c>
      <c r="O320" s="188">
        <v>208.85</v>
      </c>
      <c r="P320" s="188">
        <v>165.71999999999997</v>
      </c>
      <c r="Q320" s="188">
        <v>105.19999999999999</v>
      </c>
      <c r="R320" s="188">
        <v>132.62</v>
      </c>
      <c r="S320" s="75"/>
      <c r="T320" s="75"/>
      <c r="U320" s="189">
        <v>90.295238095238091</v>
      </c>
      <c r="V320" s="189">
        <v>36.704000000000001</v>
      </c>
      <c r="W320" s="189">
        <v>26.106249999999999</v>
      </c>
      <c r="X320" s="189">
        <v>27.619999999999994</v>
      </c>
      <c r="Y320" s="189">
        <v>26.299999999999997</v>
      </c>
      <c r="Z320" s="189">
        <v>6.3152380952380955</v>
      </c>
      <c r="AA320" s="4"/>
      <c r="AB320" s="90"/>
      <c r="AC320" s="90"/>
      <c r="AD320" s="180"/>
      <c r="AE320" s="184"/>
      <c r="AF320" s="184"/>
      <c r="AG320" s="184"/>
      <c r="AH320" s="184"/>
      <c r="AI320" s="184"/>
      <c r="AJ320" s="184"/>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713</v>
      </c>
      <c r="C321" s="90"/>
      <c r="D321" s="180">
        <v>8018</v>
      </c>
      <c r="E321" s="191">
        <v>1</v>
      </c>
      <c r="F321" s="191"/>
      <c r="G321" s="191"/>
      <c r="H321" s="191"/>
      <c r="I321" s="191"/>
      <c r="J321" s="191">
        <v>1</v>
      </c>
      <c r="M321" s="190">
        <v>244.75</v>
      </c>
      <c r="N321" s="188"/>
      <c r="O321" s="188"/>
      <c r="P321" s="188"/>
      <c r="Q321" s="188"/>
      <c r="R321" s="188">
        <v>370.75</v>
      </c>
      <c r="S321" s="75"/>
      <c r="T321" s="75"/>
      <c r="U321" s="189">
        <v>122.375</v>
      </c>
      <c r="V321" s="189"/>
      <c r="W321" s="189"/>
      <c r="X321" s="189"/>
      <c r="Y321" s="189"/>
      <c r="Z321" s="189">
        <v>185.375</v>
      </c>
      <c r="AA321" s="4"/>
      <c r="AB321" s="90"/>
      <c r="AC321" s="90"/>
      <c r="AD321" s="180"/>
      <c r="AE321" s="184"/>
      <c r="AF321" s="184"/>
      <c r="AG321" s="184"/>
      <c r="AH321" s="184"/>
      <c r="AI321" s="184"/>
      <c r="AJ321" s="184"/>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713</v>
      </c>
      <c r="C322" s="90"/>
      <c r="D322" s="180">
        <v>8021</v>
      </c>
      <c r="E322" s="191">
        <v>1</v>
      </c>
      <c r="F322" s="191"/>
      <c r="G322" s="191"/>
      <c r="H322" s="191"/>
      <c r="I322" s="191"/>
      <c r="J322" s="191">
        <v>0</v>
      </c>
      <c r="M322" s="190">
        <v>95.26</v>
      </c>
      <c r="N322" s="188"/>
      <c r="O322" s="188"/>
      <c r="P322" s="188"/>
      <c r="Q322" s="188"/>
      <c r="R322" s="188">
        <v>0</v>
      </c>
      <c r="S322" s="75"/>
      <c r="T322" s="75"/>
      <c r="U322" s="189">
        <v>95.26</v>
      </c>
      <c r="V322" s="189"/>
      <c r="W322" s="189"/>
      <c r="X322" s="189"/>
      <c r="Y322" s="189"/>
      <c r="Z322" s="189">
        <v>0</v>
      </c>
      <c r="AA322" s="4"/>
      <c r="AB322" s="90"/>
      <c r="AC322" s="90"/>
      <c r="AD322" s="180"/>
      <c r="AE322" s="184"/>
      <c r="AF322" s="184"/>
      <c r="AG322" s="184"/>
      <c r="AH322" s="184"/>
      <c r="AI322" s="184"/>
      <c r="AJ322" s="184"/>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713</v>
      </c>
      <c r="C323" s="90"/>
      <c r="D323" s="180">
        <v>8036</v>
      </c>
      <c r="E323" s="191">
        <v>1</v>
      </c>
      <c r="F323" s="191">
        <v>1</v>
      </c>
      <c r="G323" s="191"/>
      <c r="H323" s="191"/>
      <c r="I323" s="191">
        <v>1</v>
      </c>
      <c r="J323" s="191">
        <v>1</v>
      </c>
      <c r="M323" s="190">
        <v>200.16</v>
      </c>
      <c r="N323" s="188">
        <v>82.73</v>
      </c>
      <c r="O323" s="188">
        <v>42.69</v>
      </c>
      <c r="P323" s="188">
        <v>49.21</v>
      </c>
      <c r="Q323" s="188">
        <v>41.46</v>
      </c>
      <c r="R323" s="188">
        <v>36.14</v>
      </c>
      <c r="S323" s="75"/>
      <c r="T323" s="75"/>
      <c r="U323" s="189">
        <v>50.04</v>
      </c>
      <c r="V323" s="189">
        <v>27.576666666666668</v>
      </c>
      <c r="W323" s="189">
        <v>21.344999999999999</v>
      </c>
      <c r="X323" s="189">
        <v>24.605</v>
      </c>
      <c r="Y323" s="189">
        <v>20.73</v>
      </c>
      <c r="Z323" s="189">
        <v>9.0350000000000001</v>
      </c>
      <c r="AA323" s="4"/>
      <c r="AB323" s="90"/>
      <c r="AC323" s="90"/>
      <c r="AD323" s="180"/>
      <c r="AE323" s="184"/>
      <c r="AF323" s="184"/>
      <c r="AG323" s="184"/>
      <c r="AH323" s="184"/>
      <c r="AI323" s="184"/>
      <c r="AJ323" s="184"/>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713</v>
      </c>
      <c r="C324" s="90"/>
      <c r="D324" s="180">
        <v>8081</v>
      </c>
      <c r="E324" s="191">
        <v>1489</v>
      </c>
      <c r="F324" s="191">
        <v>664</v>
      </c>
      <c r="G324" s="191">
        <v>286</v>
      </c>
      <c r="H324" s="191">
        <v>296</v>
      </c>
      <c r="I324" s="191">
        <v>225</v>
      </c>
      <c r="J324" s="191">
        <v>1454</v>
      </c>
      <c r="M324" s="190">
        <v>590054.04000000027</v>
      </c>
      <c r="N324" s="188">
        <v>282103.80000000075</v>
      </c>
      <c r="O324" s="188">
        <v>126300.89000000009</v>
      </c>
      <c r="P324" s="188">
        <v>119652.26000000037</v>
      </c>
      <c r="Q324" s="188">
        <v>112671.61000000034</v>
      </c>
      <c r="R324" s="188">
        <v>721937.00999999943</v>
      </c>
      <c r="S324" s="75"/>
      <c r="T324" s="75"/>
      <c r="U324" s="189">
        <v>147.51351000000005</v>
      </c>
      <c r="V324" s="189">
        <v>112.48157894736872</v>
      </c>
      <c r="W324" s="189">
        <v>70.638081655481031</v>
      </c>
      <c r="X324" s="189">
        <v>71.47685782556772</v>
      </c>
      <c r="Y324" s="189">
        <v>78.352997218359064</v>
      </c>
      <c r="Z324" s="189">
        <v>163.55618713185305</v>
      </c>
      <c r="AA324" s="4"/>
      <c r="AB324" s="90"/>
      <c r="AC324" s="90"/>
      <c r="AD324" s="180"/>
      <c r="AE324" s="184"/>
      <c r="AF324" s="184"/>
      <c r="AG324" s="184"/>
      <c r="AH324" s="184"/>
      <c r="AI324" s="184"/>
      <c r="AJ324" s="184"/>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715</v>
      </c>
      <c r="C325" s="90"/>
      <c r="D325" s="180">
        <v>8083</v>
      </c>
      <c r="E325" s="191">
        <v>194</v>
      </c>
      <c r="F325" s="191">
        <v>81</v>
      </c>
      <c r="G325" s="191">
        <v>52</v>
      </c>
      <c r="H325" s="191">
        <v>51</v>
      </c>
      <c r="I325" s="191">
        <v>32</v>
      </c>
      <c r="J325" s="191">
        <v>198</v>
      </c>
      <c r="M325" s="190">
        <v>71653.420000000013</v>
      </c>
      <c r="N325" s="188">
        <v>24215.670000000016</v>
      </c>
      <c r="O325" s="188">
        <v>14610.119999999999</v>
      </c>
      <c r="P325" s="188">
        <v>13323.650000000009</v>
      </c>
      <c r="Q325" s="188">
        <v>11592.099999999986</v>
      </c>
      <c r="R325" s="188">
        <v>81219.69</v>
      </c>
      <c r="S325" s="75"/>
      <c r="T325" s="75"/>
      <c r="U325" s="189">
        <v>130.0425045372051</v>
      </c>
      <c r="V325" s="189">
        <v>67.26575000000004</v>
      </c>
      <c r="W325" s="189">
        <v>51.263578947368416</v>
      </c>
      <c r="X325" s="189">
        <v>55.284854771784268</v>
      </c>
      <c r="Y325" s="189">
        <v>59.753092783505082</v>
      </c>
      <c r="Z325" s="189">
        <v>133.58501644736842</v>
      </c>
      <c r="AA325" s="4"/>
      <c r="AB325" s="90"/>
      <c r="AC325" s="90"/>
      <c r="AD325" s="180"/>
      <c r="AE325" s="184"/>
      <c r="AF325" s="184"/>
      <c r="AG325" s="184"/>
      <c r="AH325" s="184"/>
      <c r="AI325" s="184"/>
      <c r="AJ325" s="184"/>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716</v>
      </c>
      <c r="C326" s="90"/>
      <c r="D326" s="180">
        <v>8244</v>
      </c>
      <c r="E326" s="191">
        <v>130</v>
      </c>
      <c r="F326" s="191">
        <v>56</v>
      </c>
      <c r="G326" s="191">
        <v>21</v>
      </c>
      <c r="H326" s="191">
        <v>23</v>
      </c>
      <c r="I326" s="191">
        <v>32</v>
      </c>
      <c r="J326" s="191">
        <v>142</v>
      </c>
      <c r="M326" s="190">
        <v>38505.719999999994</v>
      </c>
      <c r="N326" s="188">
        <v>10538.689999999995</v>
      </c>
      <c r="O326" s="188">
        <v>6989.55</v>
      </c>
      <c r="P326" s="188">
        <v>8764.7600000000039</v>
      </c>
      <c r="Q326" s="188">
        <v>7323.2599999999948</v>
      </c>
      <c r="R326" s="188">
        <v>61968.75</v>
      </c>
      <c r="S326" s="75"/>
      <c r="T326" s="75"/>
      <c r="U326" s="189">
        <v>102.95647058823528</v>
      </c>
      <c r="V326" s="189">
        <v>43.015061224489777</v>
      </c>
      <c r="W326" s="189">
        <v>58.735714285714288</v>
      </c>
      <c r="X326" s="189">
        <v>54.779750000000021</v>
      </c>
      <c r="Y326" s="189">
        <v>47.864444444444409</v>
      </c>
      <c r="Z326" s="189">
        <v>153.38799504950495</v>
      </c>
      <c r="AA326" s="4"/>
      <c r="AB326" s="90"/>
      <c r="AC326" s="90"/>
      <c r="AD326" s="180"/>
      <c r="AE326" s="184"/>
      <c r="AF326" s="184"/>
      <c r="AG326" s="184"/>
      <c r="AH326" s="184"/>
      <c r="AI326" s="184"/>
      <c r="AJ326" s="184"/>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717</v>
      </c>
      <c r="C327" s="90"/>
      <c r="D327" s="180">
        <v>8244</v>
      </c>
      <c r="E327" s="191"/>
      <c r="F327" s="191"/>
      <c r="G327" s="191"/>
      <c r="H327" s="191"/>
      <c r="I327" s="191"/>
      <c r="J327" s="191">
        <v>1</v>
      </c>
      <c r="M327" s="190">
        <v>82.05</v>
      </c>
      <c r="N327" s="188">
        <v>10.85</v>
      </c>
      <c r="O327" s="188">
        <v>120.44</v>
      </c>
      <c r="P327" s="188">
        <v>416.21</v>
      </c>
      <c r="Q327" s="188"/>
      <c r="R327" s="188">
        <v>171.91000000000003</v>
      </c>
      <c r="S327" s="75"/>
      <c r="T327" s="75"/>
      <c r="U327" s="189">
        <v>82.05</v>
      </c>
      <c r="V327" s="189">
        <v>10.85</v>
      </c>
      <c r="W327" s="189">
        <v>120.44</v>
      </c>
      <c r="X327" s="189">
        <v>416.21</v>
      </c>
      <c r="Y327" s="189"/>
      <c r="Z327" s="189">
        <v>171.91000000000003</v>
      </c>
      <c r="AA327" s="4"/>
      <c r="AB327" s="90"/>
      <c r="AC327" s="90"/>
      <c r="AD327" s="180"/>
      <c r="AE327" s="184"/>
      <c r="AF327" s="184"/>
      <c r="AG327" s="184"/>
      <c r="AH327" s="184"/>
      <c r="AI327" s="184"/>
      <c r="AJ327" s="184"/>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720</v>
      </c>
      <c r="C328" s="90"/>
      <c r="D328" s="180">
        <v>8062</v>
      </c>
      <c r="E328" s="191">
        <v>4</v>
      </c>
      <c r="F328" s="191">
        <v>2</v>
      </c>
      <c r="G328" s="191">
        <v>1</v>
      </c>
      <c r="H328" s="191">
        <v>2</v>
      </c>
      <c r="I328" s="191">
        <v>1</v>
      </c>
      <c r="J328" s="191">
        <v>3</v>
      </c>
      <c r="M328" s="190">
        <v>914.99000000000012</v>
      </c>
      <c r="N328" s="188">
        <v>388.31</v>
      </c>
      <c r="O328" s="188">
        <v>300.81</v>
      </c>
      <c r="P328" s="188">
        <v>1306.71</v>
      </c>
      <c r="Q328" s="188">
        <v>189.67000000000002</v>
      </c>
      <c r="R328" s="188">
        <v>1180.93</v>
      </c>
      <c r="S328" s="75"/>
      <c r="T328" s="75"/>
      <c r="U328" s="189">
        <v>83.180909090909097</v>
      </c>
      <c r="V328" s="189">
        <v>55.472857142857144</v>
      </c>
      <c r="W328" s="189">
        <v>60.161999999999999</v>
      </c>
      <c r="X328" s="189">
        <v>261.34199999999998</v>
      </c>
      <c r="Y328" s="189">
        <v>63.223333333333336</v>
      </c>
      <c r="Z328" s="189">
        <v>90.84076923076924</v>
      </c>
      <c r="AA328" s="4"/>
      <c r="AB328" s="90"/>
      <c r="AC328" s="90"/>
      <c r="AD328" s="180"/>
      <c r="AE328" s="184"/>
      <c r="AF328" s="184"/>
      <c r="AG328" s="184"/>
      <c r="AH328" s="184"/>
      <c r="AI328" s="184"/>
      <c r="AJ328" s="184"/>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723</v>
      </c>
      <c r="C329" s="90"/>
      <c r="D329" s="180">
        <v>8230</v>
      </c>
      <c r="E329" s="191"/>
      <c r="F329" s="191"/>
      <c r="G329" s="191">
        <v>1</v>
      </c>
      <c r="H329" s="191"/>
      <c r="I329" s="191"/>
      <c r="J329" s="191">
        <v>0</v>
      </c>
      <c r="M329" s="190">
        <v>153.51</v>
      </c>
      <c r="N329" s="188">
        <v>42.72</v>
      </c>
      <c r="O329" s="188">
        <v>18.93</v>
      </c>
      <c r="P329" s="188"/>
      <c r="Q329" s="188"/>
      <c r="R329" s="188">
        <v>0</v>
      </c>
      <c r="S329" s="75"/>
      <c r="T329" s="75"/>
      <c r="U329" s="189">
        <v>153.51</v>
      </c>
      <c r="V329" s="189">
        <v>42.72</v>
      </c>
      <c r="W329" s="189">
        <v>18.93</v>
      </c>
      <c r="X329" s="189"/>
      <c r="Y329" s="189"/>
      <c r="Z329" s="189">
        <v>0</v>
      </c>
      <c r="AA329" s="4"/>
      <c r="AB329" s="90"/>
      <c r="AC329" s="90"/>
      <c r="AD329" s="180"/>
      <c r="AE329" s="184"/>
      <c r="AF329" s="184"/>
      <c r="AG329" s="184"/>
      <c r="AH329" s="184"/>
      <c r="AI329" s="184"/>
      <c r="AJ329" s="184"/>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723</v>
      </c>
      <c r="C330" s="90"/>
      <c r="D330" s="180">
        <v>8246</v>
      </c>
      <c r="E330" s="191">
        <v>16</v>
      </c>
      <c r="F330" s="191">
        <v>2</v>
      </c>
      <c r="G330" s="191"/>
      <c r="H330" s="191">
        <v>1</v>
      </c>
      <c r="I330" s="191"/>
      <c r="J330" s="191">
        <v>3</v>
      </c>
      <c r="M330" s="190">
        <v>2234.31</v>
      </c>
      <c r="N330" s="188">
        <v>226.59</v>
      </c>
      <c r="O330" s="188">
        <v>146.79</v>
      </c>
      <c r="P330" s="188">
        <v>158.99</v>
      </c>
      <c r="Q330" s="188">
        <v>84.6</v>
      </c>
      <c r="R330" s="188">
        <v>314.65999999999997</v>
      </c>
      <c r="S330" s="75"/>
      <c r="T330" s="75"/>
      <c r="U330" s="189">
        <v>101.55954545454546</v>
      </c>
      <c r="V330" s="189">
        <v>37.765000000000001</v>
      </c>
      <c r="W330" s="189">
        <v>36.697499999999998</v>
      </c>
      <c r="X330" s="189">
        <v>39.747500000000002</v>
      </c>
      <c r="Y330" s="189">
        <v>28.2</v>
      </c>
      <c r="Z330" s="189">
        <v>14.302727272727271</v>
      </c>
      <c r="AA330" s="4"/>
      <c r="AB330" s="90"/>
      <c r="AC330" s="90"/>
      <c r="AD330" s="180"/>
      <c r="AE330" s="184"/>
      <c r="AF330" s="184"/>
      <c r="AG330" s="184"/>
      <c r="AH330" s="184"/>
      <c r="AI330" s="184"/>
      <c r="AJ330" s="184"/>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726</v>
      </c>
      <c r="C331" s="90"/>
      <c r="D331" s="180">
        <v>8079</v>
      </c>
      <c r="E331" s="191">
        <v>1</v>
      </c>
      <c r="F331" s="191"/>
      <c r="G331" s="191"/>
      <c r="H331" s="191"/>
      <c r="I331" s="191"/>
      <c r="J331" s="191">
        <v>0</v>
      </c>
      <c r="M331" s="190">
        <v>47.38</v>
      </c>
      <c r="N331" s="188"/>
      <c r="O331" s="188"/>
      <c r="P331" s="188"/>
      <c r="Q331" s="188"/>
      <c r="R331" s="188">
        <v>0</v>
      </c>
      <c r="S331" s="75"/>
      <c r="T331" s="75"/>
      <c r="U331" s="189">
        <v>47.38</v>
      </c>
      <c r="V331" s="189"/>
      <c r="W331" s="189"/>
      <c r="X331" s="189"/>
      <c r="Y331" s="189"/>
      <c r="Z331" s="189">
        <v>0</v>
      </c>
      <c r="AA331" s="4"/>
      <c r="AB331" s="90"/>
      <c r="AC331" s="90"/>
      <c r="AD331" s="180"/>
      <c r="AE331" s="184"/>
      <c r="AF331" s="184"/>
      <c r="AG331" s="184"/>
      <c r="AH331" s="184"/>
      <c r="AI331" s="184"/>
      <c r="AJ331" s="184"/>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726</v>
      </c>
      <c r="C332" s="90"/>
      <c r="D332" s="180">
        <v>8088</v>
      </c>
      <c r="E332" s="191">
        <v>3</v>
      </c>
      <c r="F332" s="191">
        <v>2</v>
      </c>
      <c r="G332" s="191">
        <v>4</v>
      </c>
      <c r="H332" s="191">
        <v>3</v>
      </c>
      <c r="I332" s="191">
        <v>1</v>
      </c>
      <c r="J332" s="191">
        <v>0</v>
      </c>
      <c r="M332" s="190">
        <v>232.51999999999998</v>
      </c>
      <c r="N332" s="188">
        <v>150.71</v>
      </c>
      <c r="O332" s="188">
        <v>152.86000000000001</v>
      </c>
      <c r="P332" s="188">
        <v>135</v>
      </c>
      <c r="Q332" s="188">
        <v>45</v>
      </c>
      <c r="R332" s="188">
        <v>0</v>
      </c>
      <c r="S332" s="75"/>
      <c r="T332" s="75"/>
      <c r="U332" s="189">
        <v>17.886153846153846</v>
      </c>
      <c r="V332" s="189">
        <v>21.53</v>
      </c>
      <c r="W332" s="189">
        <v>30.572000000000003</v>
      </c>
      <c r="X332" s="189">
        <v>45</v>
      </c>
      <c r="Y332" s="189">
        <v>45</v>
      </c>
      <c r="Z332" s="189">
        <v>0</v>
      </c>
      <c r="AA332" s="4"/>
      <c r="AB332" s="90"/>
      <c r="AC332" s="90"/>
      <c r="AD332" s="180"/>
      <c r="AE332" s="184"/>
      <c r="AF332" s="184"/>
      <c r="AG332" s="184"/>
      <c r="AH332" s="184"/>
      <c r="AI332" s="184"/>
      <c r="AJ332" s="184"/>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729</v>
      </c>
      <c r="C333" s="90"/>
      <c r="D333" s="180">
        <v>8247</v>
      </c>
      <c r="E333" s="191">
        <v>28</v>
      </c>
      <c r="F333" s="191">
        <v>12</v>
      </c>
      <c r="G333" s="191">
        <v>10</v>
      </c>
      <c r="H333" s="191">
        <v>7</v>
      </c>
      <c r="I333" s="191">
        <v>6</v>
      </c>
      <c r="J333" s="191">
        <v>10</v>
      </c>
      <c r="M333" s="190">
        <v>2325.0000000000014</v>
      </c>
      <c r="N333" s="188">
        <v>1015.0499999999998</v>
      </c>
      <c r="O333" s="188">
        <v>799</v>
      </c>
      <c r="P333" s="188">
        <v>689.2</v>
      </c>
      <c r="Q333" s="188">
        <v>487.21999999999997</v>
      </c>
      <c r="R333" s="188">
        <v>1842.83</v>
      </c>
      <c r="S333" s="75"/>
      <c r="T333" s="75"/>
      <c r="U333" s="189">
        <v>32.291666666666686</v>
      </c>
      <c r="V333" s="189">
        <v>23.069318181818179</v>
      </c>
      <c r="W333" s="189">
        <v>33.291666666666664</v>
      </c>
      <c r="X333" s="189">
        <v>45.946666666666673</v>
      </c>
      <c r="Y333" s="189">
        <v>32.481333333333332</v>
      </c>
      <c r="Z333" s="189">
        <v>25.244246575342466</v>
      </c>
      <c r="AA333" s="4"/>
      <c r="AB333" s="90"/>
      <c r="AC333" s="90"/>
      <c r="AD333" s="180"/>
      <c r="AE333" s="184"/>
      <c r="AF333" s="184"/>
      <c r="AG333" s="184"/>
      <c r="AH333" s="184"/>
      <c r="AI333" s="184"/>
      <c r="AJ333" s="184"/>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730</v>
      </c>
      <c r="C334" s="90"/>
      <c r="D334" s="180">
        <v>8084</v>
      </c>
      <c r="E334" s="191">
        <v>2</v>
      </c>
      <c r="F334" s="191"/>
      <c r="G334" s="191"/>
      <c r="H334" s="191"/>
      <c r="I334" s="191"/>
      <c r="J334" s="191">
        <v>0</v>
      </c>
      <c r="M334" s="190">
        <v>52</v>
      </c>
      <c r="N334" s="188"/>
      <c r="O334" s="188"/>
      <c r="P334" s="188"/>
      <c r="Q334" s="188"/>
      <c r="R334" s="188">
        <v>0</v>
      </c>
      <c r="S334" s="75"/>
      <c r="T334" s="75"/>
      <c r="U334" s="189">
        <v>26</v>
      </c>
      <c r="V334" s="189"/>
      <c r="W334" s="189"/>
      <c r="X334" s="189"/>
      <c r="Y334" s="189"/>
      <c r="Z334" s="189">
        <v>0</v>
      </c>
      <c r="AA334" s="4"/>
      <c r="AB334" s="90"/>
      <c r="AC334" s="90"/>
      <c r="AD334" s="180"/>
      <c r="AE334" s="184"/>
      <c r="AF334" s="184"/>
      <c r="AG334" s="184"/>
      <c r="AH334" s="184"/>
      <c r="AI334" s="184"/>
      <c r="AJ334" s="184"/>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731</v>
      </c>
      <c r="C335" s="90"/>
      <c r="D335" s="180">
        <v>8084</v>
      </c>
      <c r="E335" s="191">
        <v>110</v>
      </c>
      <c r="F335" s="191">
        <v>39</v>
      </c>
      <c r="G335" s="191">
        <v>24</v>
      </c>
      <c r="H335" s="191">
        <v>19</v>
      </c>
      <c r="I335" s="191">
        <v>18</v>
      </c>
      <c r="J335" s="191">
        <v>150</v>
      </c>
      <c r="M335" s="190">
        <v>41126.989999999954</v>
      </c>
      <c r="N335" s="188">
        <v>18762.730000000007</v>
      </c>
      <c r="O335" s="188">
        <v>9321.889999999994</v>
      </c>
      <c r="P335" s="188">
        <v>8205.3399999999983</v>
      </c>
      <c r="Q335" s="188">
        <v>7520.1999999999989</v>
      </c>
      <c r="R335" s="188">
        <v>64186.250000000029</v>
      </c>
      <c r="S335" s="75"/>
      <c r="T335" s="75"/>
      <c r="U335" s="189">
        <v>122.03854599406515</v>
      </c>
      <c r="V335" s="189">
        <v>80.873836206896584</v>
      </c>
      <c r="W335" s="189">
        <v>48.05097938144327</v>
      </c>
      <c r="X335" s="189">
        <v>47.984444444444435</v>
      </c>
      <c r="Y335" s="189">
        <v>49.802649006622509</v>
      </c>
      <c r="Z335" s="189">
        <v>178.29513888888897</v>
      </c>
      <c r="AA335" s="4"/>
      <c r="AB335" s="90"/>
      <c r="AC335" s="90"/>
      <c r="AD335" s="180"/>
      <c r="AE335" s="184"/>
      <c r="AF335" s="184"/>
      <c r="AG335" s="184"/>
      <c r="AH335" s="184"/>
      <c r="AI335" s="184"/>
      <c r="AJ335" s="184"/>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734</v>
      </c>
      <c r="C336" s="90"/>
      <c r="D336" s="180">
        <v>8248</v>
      </c>
      <c r="E336" s="191">
        <v>8</v>
      </c>
      <c r="F336" s="191">
        <v>2</v>
      </c>
      <c r="G336" s="191">
        <v>1</v>
      </c>
      <c r="H336" s="191">
        <v>2</v>
      </c>
      <c r="I336" s="191">
        <v>2</v>
      </c>
      <c r="J336" s="191">
        <v>3</v>
      </c>
      <c r="M336" s="190">
        <v>1681.2100000000003</v>
      </c>
      <c r="N336" s="188">
        <v>274.36</v>
      </c>
      <c r="O336" s="188">
        <v>210.78</v>
      </c>
      <c r="P336" s="188">
        <v>195.32</v>
      </c>
      <c r="Q336" s="188">
        <v>160.35</v>
      </c>
      <c r="R336" s="188">
        <v>387.52</v>
      </c>
      <c r="S336" s="75"/>
      <c r="T336" s="75"/>
      <c r="U336" s="189">
        <v>93.40055555555557</v>
      </c>
      <c r="V336" s="189">
        <v>27.436</v>
      </c>
      <c r="W336" s="189">
        <v>26.3475</v>
      </c>
      <c r="X336" s="189">
        <v>27.90285714285714</v>
      </c>
      <c r="Y336" s="189">
        <v>32.07</v>
      </c>
      <c r="Z336" s="189">
        <v>21.528888888888886</v>
      </c>
      <c r="AA336" s="4"/>
      <c r="AB336" s="90"/>
      <c r="AC336" s="90"/>
      <c r="AD336" s="180"/>
      <c r="AE336" s="184"/>
      <c r="AF336" s="184"/>
      <c r="AG336" s="184"/>
      <c r="AH336" s="184"/>
      <c r="AI336" s="184"/>
      <c r="AJ336" s="184"/>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737</v>
      </c>
      <c r="C337" s="90"/>
      <c r="D337" s="180">
        <v>8085</v>
      </c>
      <c r="E337" s="191">
        <v>200</v>
      </c>
      <c r="F337" s="191">
        <v>124</v>
      </c>
      <c r="G337" s="191">
        <v>73</v>
      </c>
      <c r="H337" s="191">
        <v>50</v>
      </c>
      <c r="I337" s="191">
        <v>52</v>
      </c>
      <c r="J337" s="191">
        <v>265</v>
      </c>
      <c r="M337" s="190">
        <v>65525.599999999933</v>
      </c>
      <c r="N337" s="188">
        <v>27135.299999999992</v>
      </c>
      <c r="O337" s="188">
        <v>22789.360000000001</v>
      </c>
      <c r="P337" s="188">
        <v>11537.779999999988</v>
      </c>
      <c r="Q337" s="188">
        <v>13736.899999999991</v>
      </c>
      <c r="R337" s="188">
        <v>132460.74</v>
      </c>
      <c r="S337" s="75"/>
      <c r="T337" s="75"/>
      <c r="U337" s="189">
        <v>90.881553398058159</v>
      </c>
      <c r="V337" s="189">
        <v>52.384749034749021</v>
      </c>
      <c r="W337" s="189">
        <v>57.116190476190475</v>
      </c>
      <c r="X337" s="189">
        <v>35.720681114551049</v>
      </c>
      <c r="Y337" s="189">
        <v>47.205841924398591</v>
      </c>
      <c r="Z337" s="189">
        <v>173.37793193717278</v>
      </c>
      <c r="AA337" s="4"/>
      <c r="AB337" s="90"/>
      <c r="AC337" s="90"/>
      <c r="AD337" s="180"/>
      <c r="AE337" s="184"/>
      <c r="AF337" s="184"/>
      <c r="AG337" s="184"/>
      <c r="AH337" s="184"/>
      <c r="AI337" s="184"/>
      <c r="AJ337" s="184"/>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737</v>
      </c>
      <c r="C338" s="90"/>
      <c r="D338" s="180">
        <v>8096</v>
      </c>
      <c r="E338" s="191">
        <v>1</v>
      </c>
      <c r="F338" s="191"/>
      <c r="G338" s="191"/>
      <c r="H338" s="191"/>
      <c r="I338" s="191"/>
      <c r="J338" s="191">
        <v>0</v>
      </c>
      <c r="M338" s="190">
        <v>59.02</v>
      </c>
      <c r="N338" s="188"/>
      <c r="O338" s="188"/>
      <c r="P338" s="188"/>
      <c r="Q338" s="188"/>
      <c r="R338" s="188">
        <v>0</v>
      </c>
      <c r="S338" s="75"/>
      <c r="T338" s="75"/>
      <c r="U338" s="189">
        <v>59.02</v>
      </c>
      <c r="V338" s="189"/>
      <c r="W338" s="189"/>
      <c r="X338" s="189"/>
      <c r="Y338" s="189"/>
      <c r="Z338" s="189">
        <v>0</v>
      </c>
      <c r="AA338" s="4"/>
      <c r="AB338" s="90"/>
      <c r="AC338" s="90"/>
      <c r="AD338" s="180"/>
      <c r="AE338" s="184"/>
      <c r="AF338" s="184"/>
      <c r="AG338" s="184"/>
      <c r="AH338" s="184"/>
      <c r="AI338" s="184"/>
      <c r="AJ338" s="184"/>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740</v>
      </c>
      <c r="C339" s="90"/>
      <c r="D339" s="180">
        <v>8088</v>
      </c>
      <c r="E339" s="191">
        <v>13</v>
      </c>
      <c r="F339" s="191">
        <v>5</v>
      </c>
      <c r="G339" s="191">
        <v>9</v>
      </c>
      <c r="H339" s="191">
        <v>6</v>
      </c>
      <c r="I339" s="191">
        <v>3</v>
      </c>
      <c r="J339" s="191">
        <v>28</v>
      </c>
      <c r="M339" s="190">
        <v>3971.3199999999997</v>
      </c>
      <c r="N339" s="188">
        <v>1556.3099999999997</v>
      </c>
      <c r="O339" s="188">
        <v>1187.02</v>
      </c>
      <c r="P339" s="188">
        <v>960.22999999999956</v>
      </c>
      <c r="Q339" s="188">
        <v>879.09999999999957</v>
      </c>
      <c r="R339" s="188">
        <v>7588.2100000000009</v>
      </c>
      <c r="S339" s="75"/>
      <c r="T339" s="75"/>
      <c r="U339" s="189">
        <v>66.188666666666663</v>
      </c>
      <c r="V339" s="189">
        <v>33.112978723404247</v>
      </c>
      <c r="W339" s="189">
        <v>27.605116279069765</v>
      </c>
      <c r="X339" s="189">
        <v>28.242058823529398</v>
      </c>
      <c r="Y339" s="189">
        <v>30.313793103448262</v>
      </c>
      <c r="Z339" s="189">
        <v>118.56578125000001</v>
      </c>
      <c r="AA339" s="4"/>
      <c r="AB339" s="90"/>
      <c r="AC339" s="90"/>
      <c r="AD339" s="180"/>
      <c r="AE339" s="184"/>
      <c r="AF339" s="184"/>
      <c r="AG339" s="184"/>
      <c r="AH339" s="184"/>
      <c r="AI339" s="184"/>
      <c r="AJ339" s="184"/>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744</v>
      </c>
      <c r="C340" s="90"/>
      <c r="D340" s="180">
        <v>8086</v>
      </c>
      <c r="E340" s="191">
        <v>1</v>
      </c>
      <c r="F340" s="191"/>
      <c r="G340" s="191"/>
      <c r="H340" s="191">
        <v>1</v>
      </c>
      <c r="I340" s="191"/>
      <c r="J340" s="191">
        <v>0</v>
      </c>
      <c r="M340" s="190">
        <v>295.77</v>
      </c>
      <c r="N340" s="188">
        <v>56.25</v>
      </c>
      <c r="O340" s="188">
        <v>38.1</v>
      </c>
      <c r="P340" s="188">
        <v>33.92</v>
      </c>
      <c r="Q340" s="188"/>
      <c r="R340" s="188">
        <v>0</v>
      </c>
      <c r="S340" s="75"/>
      <c r="T340" s="75"/>
      <c r="U340" s="189">
        <v>147.88499999999999</v>
      </c>
      <c r="V340" s="189">
        <v>56.25</v>
      </c>
      <c r="W340" s="189">
        <v>38.1</v>
      </c>
      <c r="X340" s="189">
        <v>33.92</v>
      </c>
      <c r="Y340" s="189"/>
      <c r="Z340" s="189">
        <v>0</v>
      </c>
      <c r="AA340" s="4"/>
      <c r="AB340" s="90"/>
      <c r="AC340" s="90"/>
      <c r="AD340" s="180"/>
      <c r="AE340" s="184"/>
      <c r="AF340" s="184"/>
      <c r="AG340" s="184"/>
      <c r="AH340" s="184"/>
      <c r="AI340" s="184"/>
      <c r="AJ340" s="184"/>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746</v>
      </c>
      <c r="C341" s="90"/>
      <c r="D341" s="180">
        <v>8250</v>
      </c>
      <c r="E341" s="191">
        <v>1</v>
      </c>
      <c r="F341" s="191">
        <v>3</v>
      </c>
      <c r="G341" s="191"/>
      <c r="H341" s="191">
        <v>1</v>
      </c>
      <c r="I341" s="191"/>
      <c r="J341" s="191">
        <v>4</v>
      </c>
      <c r="M341" s="190">
        <v>561.03000000000009</v>
      </c>
      <c r="N341" s="188">
        <v>191.31000000000003</v>
      </c>
      <c r="O341" s="188">
        <v>57.470000000000006</v>
      </c>
      <c r="P341" s="188">
        <v>69.819999999999993</v>
      </c>
      <c r="Q341" s="188">
        <v>47.27</v>
      </c>
      <c r="R341" s="188">
        <v>790.04</v>
      </c>
      <c r="S341" s="75"/>
      <c r="T341" s="75"/>
      <c r="U341" s="189">
        <v>62.336666666666673</v>
      </c>
      <c r="V341" s="189">
        <v>27.330000000000005</v>
      </c>
      <c r="W341" s="189">
        <v>19.15666666666667</v>
      </c>
      <c r="X341" s="189">
        <v>23.27333333333333</v>
      </c>
      <c r="Y341" s="189">
        <v>23.635000000000002</v>
      </c>
      <c r="Z341" s="189">
        <v>87.782222222222217</v>
      </c>
      <c r="AA341" s="4"/>
      <c r="AB341" s="90"/>
      <c r="AC341" s="90"/>
      <c r="AD341" s="180"/>
      <c r="AE341" s="184"/>
      <c r="AF341" s="184"/>
      <c r="AG341" s="184"/>
      <c r="AH341" s="184"/>
      <c r="AI341" s="184"/>
      <c r="AJ341" s="184"/>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746</v>
      </c>
      <c r="C342" s="90"/>
      <c r="D342" s="180">
        <v>8270</v>
      </c>
      <c r="E342" s="191"/>
      <c r="F342" s="191">
        <v>1</v>
      </c>
      <c r="G342" s="191"/>
      <c r="H342" s="191"/>
      <c r="I342" s="191"/>
      <c r="J342" s="191">
        <v>0</v>
      </c>
      <c r="M342" s="190">
        <v>36.159999999999997</v>
      </c>
      <c r="N342" s="188">
        <v>14.19</v>
      </c>
      <c r="O342" s="188"/>
      <c r="P342" s="188"/>
      <c r="Q342" s="188"/>
      <c r="R342" s="188">
        <v>0</v>
      </c>
      <c r="S342" s="75"/>
      <c r="T342" s="75"/>
      <c r="U342" s="189">
        <v>36.159999999999997</v>
      </c>
      <c r="V342" s="189">
        <v>14.19</v>
      </c>
      <c r="W342" s="189"/>
      <c r="X342" s="189"/>
      <c r="Y342" s="189"/>
      <c r="Z342" s="189">
        <v>0</v>
      </c>
      <c r="AA342" s="4"/>
      <c r="AB342" s="90"/>
      <c r="AC342" s="90"/>
      <c r="AD342" s="180"/>
      <c r="AE342" s="184"/>
      <c r="AF342" s="184"/>
      <c r="AG342" s="184"/>
      <c r="AH342" s="184"/>
      <c r="AI342" s="184"/>
      <c r="AJ342" s="184"/>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747</v>
      </c>
      <c r="C343" s="90"/>
      <c r="D343" s="180">
        <v>8012</v>
      </c>
      <c r="E343" s="191">
        <v>14</v>
      </c>
      <c r="F343" s="191">
        <v>5</v>
      </c>
      <c r="G343" s="191">
        <v>1</v>
      </c>
      <c r="H343" s="191">
        <v>3</v>
      </c>
      <c r="I343" s="191">
        <v>2</v>
      </c>
      <c r="J343" s="191">
        <v>16</v>
      </c>
      <c r="M343" s="190">
        <v>6859.4100000000017</v>
      </c>
      <c r="N343" s="188">
        <v>1719.5900000000001</v>
      </c>
      <c r="O343" s="188">
        <v>445.7299999999999</v>
      </c>
      <c r="P343" s="188">
        <v>951.66</v>
      </c>
      <c r="Q343" s="188">
        <v>606.41</v>
      </c>
      <c r="R343" s="188">
        <v>5079.920000000001</v>
      </c>
      <c r="S343" s="75"/>
      <c r="T343" s="75"/>
      <c r="U343" s="189">
        <v>185.38945945945952</v>
      </c>
      <c r="V343" s="189">
        <v>85.979500000000002</v>
      </c>
      <c r="W343" s="189">
        <v>37.144166666666656</v>
      </c>
      <c r="X343" s="189">
        <v>63.443999999999996</v>
      </c>
      <c r="Y343" s="189">
        <v>46.646923076923073</v>
      </c>
      <c r="Z343" s="189">
        <v>123.90048780487807</v>
      </c>
      <c r="AA343" s="4"/>
      <c r="AB343" s="90"/>
      <c r="AC343" s="90"/>
      <c r="AD343" s="180"/>
      <c r="AE343" s="184"/>
      <c r="AF343" s="184"/>
      <c r="AG343" s="184"/>
      <c r="AH343" s="184"/>
      <c r="AI343" s="184"/>
      <c r="AJ343" s="184"/>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748</v>
      </c>
      <c r="C344" s="90"/>
      <c r="D344" s="180">
        <v>8028</v>
      </c>
      <c r="E344" s="191"/>
      <c r="F344" s="191"/>
      <c r="G344" s="191"/>
      <c r="H344" s="191"/>
      <c r="I344" s="191"/>
      <c r="J344" s="191">
        <v>1</v>
      </c>
      <c r="M344" s="190">
        <v>84.3</v>
      </c>
      <c r="N344" s="188">
        <v>12.96</v>
      </c>
      <c r="O344" s="188">
        <v>10.15</v>
      </c>
      <c r="P344" s="188">
        <v>12.25</v>
      </c>
      <c r="Q344" s="188">
        <v>9.8000000000000007</v>
      </c>
      <c r="R344" s="188">
        <v>147.85999999999999</v>
      </c>
      <c r="S344" s="75"/>
      <c r="T344" s="75"/>
      <c r="U344" s="189">
        <v>84.3</v>
      </c>
      <c r="V344" s="189">
        <v>12.96</v>
      </c>
      <c r="W344" s="189">
        <v>10.15</v>
      </c>
      <c r="X344" s="189">
        <v>12.25</v>
      </c>
      <c r="Y344" s="189">
        <v>9.8000000000000007</v>
      </c>
      <c r="Z344" s="189">
        <v>147.85999999999999</v>
      </c>
      <c r="AA344" s="4"/>
      <c r="AB344" s="90"/>
      <c r="AC344" s="90"/>
      <c r="AD344" s="180"/>
      <c r="AE344" s="184"/>
      <c r="AF344" s="184"/>
      <c r="AG344" s="184"/>
      <c r="AH344" s="184"/>
      <c r="AI344" s="184"/>
      <c r="AJ344" s="184"/>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751</v>
      </c>
      <c r="C345" s="90"/>
      <c r="D345" s="180">
        <v>8302</v>
      </c>
      <c r="E345" s="191">
        <v>6</v>
      </c>
      <c r="F345" s="191">
        <v>2</v>
      </c>
      <c r="G345" s="191">
        <v>1</v>
      </c>
      <c r="H345" s="191"/>
      <c r="I345" s="191">
        <v>2</v>
      </c>
      <c r="J345" s="191">
        <v>8</v>
      </c>
      <c r="M345" s="190">
        <v>1704.53</v>
      </c>
      <c r="N345" s="188">
        <v>626.62</v>
      </c>
      <c r="O345" s="188">
        <v>159.62</v>
      </c>
      <c r="P345" s="188">
        <v>145.27000000000001</v>
      </c>
      <c r="Q345" s="188">
        <v>865.43</v>
      </c>
      <c r="R345" s="188">
        <v>2254.89</v>
      </c>
      <c r="S345" s="75"/>
      <c r="T345" s="75"/>
      <c r="U345" s="189">
        <v>106.533125</v>
      </c>
      <c r="V345" s="189">
        <v>62.661999999999999</v>
      </c>
      <c r="W345" s="189">
        <v>19.952500000000001</v>
      </c>
      <c r="X345" s="189">
        <v>20.752857142857145</v>
      </c>
      <c r="Y345" s="189">
        <v>108.17874999999999</v>
      </c>
      <c r="Z345" s="189">
        <v>118.67842105263158</v>
      </c>
      <c r="AA345" s="4"/>
      <c r="AB345" s="90"/>
      <c r="AC345" s="90"/>
      <c r="AD345" s="180"/>
      <c r="AE345" s="184"/>
      <c r="AF345" s="184"/>
      <c r="AG345" s="184"/>
      <c r="AH345" s="184"/>
      <c r="AI345" s="184"/>
      <c r="AJ345" s="184"/>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754</v>
      </c>
      <c r="C346" s="90"/>
      <c r="D346" s="180">
        <v>8343</v>
      </c>
      <c r="E346" s="191">
        <v>3</v>
      </c>
      <c r="F346" s="191"/>
      <c r="G346" s="191">
        <v>1</v>
      </c>
      <c r="H346" s="191">
        <v>1</v>
      </c>
      <c r="I346" s="191"/>
      <c r="J346" s="191">
        <v>1</v>
      </c>
      <c r="M346" s="190">
        <v>1058.74</v>
      </c>
      <c r="N346" s="188">
        <v>52.67</v>
      </c>
      <c r="O346" s="188">
        <v>58.76</v>
      </c>
      <c r="P346" s="188">
        <v>18.810000000000002</v>
      </c>
      <c r="Q346" s="188">
        <v>10.85</v>
      </c>
      <c r="R346" s="188">
        <v>181.47</v>
      </c>
      <c r="S346" s="75"/>
      <c r="T346" s="75"/>
      <c r="U346" s="189">
        <v>176.45666666666668</v>
      </c>
      <c r="V346" s="189">
        <v>17.556666666666668</v>
      </c>
      <c r="W346" s="189">
        <v>19.586666666666666</v>
      </c>
      <c r="X346" s="189">
        <v>9.4050000000000011</v>
      </c>
      <c r="Y346" s="189">
        <v>10.85</v>
      </c>
      <c r="Z346" s="189">
        <v>30.245000000000001</v>
      </c>
      <c r="AA346" s="4"/>
      <c r="AB346" s="90"/>
      <c r="AC346" s="90"/>
      <c r="AD346" s="180"/>
      <c r="AE346" s="184"/>
      <c r="AF346" s="184"/>
      <c r="AG346" s="184"/>
      <c r="AH346" s="184"/>
      <c r="AI346" s="184"/>
      <c r="AJ346" s="184"/>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758</v>
      </c>
      <c r="C347" s="90"/>
      <c r="D347" s="180">
        <v>8223</v>
      </c>
      <c r="E347" s="191">
        <v>8</v>
      </c>
      <c r="F347" s="191"/>
      <c r="G347" s="191"/>
      <c r="H347" s="191">
        <v>2</v>
      </c>
      <c r="I347" s="191"/>
      <c r="J347" s="191">
        <v>4</v>
      </c>
      <c r="M347" s="190">
        <v>934.81999999999994</v>
      </c>
      <c r="N347" s="188">
        <v>203.74</v>
      </c>
      <c r="O347" s="188">
        <v>299.86</v>
      </c>
      <c r="P347" s="188">
        <v>589.24</v>
      </c>
      <c r="Q347" s="188">
        <v>109.84</v>
      </c>
      <c r="R347" s="188">
        <v>505.66999999999996</v>
      </c>
      <c r="S347" s="75"/>
      <c r="T347" s="75"/>
      <c r="U347" s="189">
        <v>66.772857142857134</v>
      </c>
      <c r="V347" s="189">
        <v>40.748000000000005</v>
      </c>
      <c r="W347" s="189">
        <v>59.972000000000001</v>
      </c>
      <c r="X347" s="189">
        <v>98.206666666666663</v>
      </c>
      <c r="Y347" s="189">
        <v>36.613333333333337</v>
      </c>
      <c r="Z347" s="189">
        <v>36.119285714285709</v>
      </c>
      <c r="AA347" s="4"/>
      <c r="AB347" s="90"/>
      <c r="AC347" s="90"/>
      <c r="AD347" s="180"/>
      <c r="AE347" s="184"/>
      <c r="AF347" s="184"/>
      <c r="AG347" s="184"/>
      <c r="AH347" s="184"/>
      <c r="AI347" s="184"/>
      <c r="AJ347" s="184"/>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758</v>
      </c>
      <c r="C348" s="90"/>
      <c r="D348" s="180">
        <v>8270</v>
      </c>
      <c r="E348" s="191">
        <v>3</v>
      </c>
      <c r="F348" s="191">
        <v>1</v>
      </c>
      <c r="G348" s="191">
        <v>1</v>
      </c>
      <c r="H348" s="191">
        <v>1</v>
      </c>
      <c r="I348" s="191"/>
      <c r="J348" s="191">
        <v>3</v>
      </c>
      <c r="M348" s="190">
        <v>796.1</v>
      </c>
      <c r="N348" s="188">
        <v>167.64</v>
      </c>
      <c r="O348" s="188">
        <v>164.16</v>
      </c>
      <c r="P348" s="188">
        <v>104.48</v>
      </c>
      <c r="Q348" s="188">
        <v>55.42</v>
      </c>
      <c r="R348" s="188">
        <v>460.96</v>
      </c>
      <c r="S348" s="75"/>
      <c r="T348" s="75"/>
      <c r="U348" s="189">
        <v>88.455555555555563</v>
      </c>
      <c r="V348" s="189">
        <v>33.527999999999999</v>
      </c>
      <c r="W348" s="189">
        <v>41.04</v>
      </c>
      <c r="X348" s="189">
        <v>34.826666666666668</v>
      </c>
      <c r="Y348" s="189">
        <v>27.71</v>
      </c>
      <c r="Z348" s="189">
        <v>51.217777777777776</v>
      </c>
      <c r="AA348" s="4"/>
      <c r="AB348" s="90"/>
      <c r="AC348" s="90"/>
      <c r="AD348" s="180"/>
      <c r="AE348" s="184"/>
      <c r="AF348" s="184"/>
      <c r="AG348" s="184"/>
      <c r="AH348" s="184"/>
      <c r="AI348" s="184"/>
      <c r="AJ348" s="184"/>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759</v>
      </c>
      <c r="C349" s="90"/>
      <c r="D349" s="180">
        <v>8401</v>
      </c>
      <c r="E349" s="191"/>
      <c r="F349" s="191">
        <v>1</v>
      </c>
      <c r="G349" s="191"/>
      <c r="H349" s="191"/>
      <c r="I349" s="191">
        <v>1</v>
      </c>
      <c r="J349" s="191">
        <v>0</v>
      </c>
      <c r="M349" s="190">
        <v>116.29</v>
      </c>
      <c r="N349" s="188">
        <v>99.509999999999991</v>
      </c>
      <c r="O349" s="188">
        <v>40.299999999999997</v>
      </c>
      <c r="P349" s="188">
        <v>49.26</v>
      </c>
      <c r="Q349" s="188">
        <v>7</v>
      </c>
      <c r="R349" s="188">
        <v>0</v>
      </c>
      <c r="S349" s="75"/>
      <c r="T349" s="75"/>
      <c r="U349" s="189">
        <v>58.145000000000003</v>
      </c>
      <c r="V349" s="189">
        <v>49.754999999999995</v>
      </c>
      <c r="W349" s="189">
        <v>40.299999999999997</v>
      </c>
      <c r="X349" s="189">
        <v>49.26</v>
      </c>
      <c r="Y349" s="189">
        <v>7</v>
      </c>
      <c r="Z349" s="189">
        <v>0</v>
      </c>
      <c r="AA349" s="4"/>
      <c r="AB349" s="90"/>
      <c r="AC349" s="90"/>
      <c r="AD349" s="180"/>
      <c r="AE349" s="184"/>
      <c r="AF349" s="184"/>
      <c r="AG349" s="184"/>
      <c r="AH349" s="184"/>
      <c r="AI349" s="184"/>
      <c r="AJ349" s="184"/>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759</v>
      </c>
      <c r="C350" s="90"/>
      <c r="D350" s="180">
        <v>8406</v>
      </c>
      <c r="E350" s="191">
        <v>159</v>
      </c>
      <c r="F350" s="191">
        <v>83</v>
      </c>
      <c r="G350" s="191">
        <v>72</v>
      </c>
      <c r="H350" s="191">
        <v>42</v>
      </c>
      <c r="I350" s="191">
        <v>39</v>
      </c>
      <c r="J350" s="191">
        <v>241</v>
      </c>
      <c r="M350" s="190">
        <v>39038.920000000086</v>
      </c>
      <c r="N350" s="188">
        <v>22476.039999999954</v>
      </c>
      <c r="O350" s="188">
        <v>15008.899999999992</v>
      </c>
      <c r="P350" s="188">
        <v>10986.899999999985</v>
      </c>
      <c r="Q350" s="188">
        <v>9366.8599999999951</v>
      </c>
      <c r="R350" s="188">
        <v>100593.07000000002</v>
      </c>
      <c r="S350" s="75"/>
      <c r="T350" s="75"/>
      <c r="U350" s="189">
        <v>66.167661016949296</v>
      </c>
      <c r="V350" s="189">
        <v>50.966077097505561</v>
      </c>
      <c r="W350" s="189">
        <v>41.807520891364881</v>
      </c>
      <c r="X350" s="189">
        <v>37.243728813559272</v>
      </c>
      <c r="Y350" s="189">
        <v>36.446926070038892</v>
      </c>
      <c r="Z350" s="189">
        <v>158.16520440251577</v>
      </c>
      <c r="AA350" s="4"/>
      <c r="AB350" s="90"/>
      <c r="AC350" s="90"/>
      <c r="AD350" s="180"/>
      <c r="AE350" s="184"/>
      <c r="AF350" s="184"/>
      <c r="AG350" s="184"/>
      <c r="AH350" s="184"/>
      <c r="AI350" s="184"/>
      <c r="AJ350" s="184"/>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761</v>
      </c>
      <c r="C351" s="90"/>
      <c r="D351" s="180">
        <v>8406</v>
      </c>
      <c r="E351" s="191">
        <v>13</v>
      </c>
      <c r="F351" s="191">
        <v>2</v>
      </c>
      <c r="G351" s="191">
        <v>5</v>
      </c>
      <c r="H351" s="191">
        <v>5</v>
      </c>
      <c r="I351" s="191">
        <v>3</v>
      </c>
      <c r="J351" s="191">
        <v>7</v>
      </c>
      <c r="M351" s="190">
        <v>1521.43</v>
      </c>
      <c r="N351" s="188">
        <v>508.96000000000004</v>
      </c>
      <c r="O351" s="188">
        <v>464.61</v>
      </c>
      <c r="P351" s="188">
        <v>877.20999999999981</v>
      </c>
      <c r="Q351" s="188">
        <v>310.78999999999991</v>
      </c>
      <c r="R351" s="188">
        <v>726.54</v>
      </c>
      <c r="S351" s="75"/>
      <c r="T351" s="75"/>
      <c r="U351" s="189">
        <v>46.103939393939399</v>
      </c>
      <c r="V351" s="189">
        <v>25.448</v>
      </c>
      <c r="W351" s="189">
        <v>24.453157894736844</v>
      </c>
      <c r="X351" s="189">
        <v>58.480666666666657</v>
      </c>
      <c r="Y351" s="189">
        <v>31.07899999999999</v>
      </c>
      <c r="Z351" s="189">
        <v>20.758285714285712</v>
      </c>
      <c r="AA351" s="4"/>
      <c r="AB351" s="90"/>
      <c r="AC351" s="90"/>
      <c r="AD351" s="180"/>
      <c r="AE351" s="184"/>
      <c r="AF351" s="184"/>
      <c r="AG351" s="184"/>
      <c r="AH351" s="184"/>
      <c r="AI351" s="184"/>
      <c r="AJ351" s="184"/>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765</v>
      </c>
      <c r="C352" s="90"/>
      <c r="D352" s="180">
        <v>8204</v>
      </c>
      <c r="E352" s="191"/>
      <c r="F352" s="191"/>
      <c r="G352" s="191"/>
      <c r="H352" s="191"/>
      <c r="I352" s="191"/>
      <c r="J352" s="191">
        <v>1</v>
      </c>
      <c r="M352" s="190">
        <v>52.67</v>
      </c>
      <c r="N352" s="188">
        <v>29.96</v>
      </c>
      <c r="O352" s="188">
        <v>22.49</v>
      </c>
      <c r="P352" s="188">
        <v>30.53</v>
      </c>
      <c r="Q352" s="188">
        <v>30.49</v>
      </c>
      <c r="R352" s="188">
        <v>172.34</v>
      </c>
      <c r="S352" s="75"/>
      <c r="T352" s="75"/>
      <c r="U352" s="189">
        <v>52.67</v>
      </c>
      <c r="V352" s="189">
        <v>29.96</v>
      </c>
      <c r="W352" s="189">
        <v>22.49</v>
      </c>
      <c r="X352" s="189">
        <v>30.53</v>
      </c>
      <c r="Y352" s="189">
        <v>30.49</v>
      </c>
      <c r="Z352" s="189">
        <v>172.34</v>
      </c>
      <c r="AA352" s="4"/>
      <c r="AB352" s="90"/>
      <c r="AC352" s="90"/>
      <c r="AD352" s="180"/>
      <c r="AE352" s="184"/>
      <c r="AF352" s="184"/>
      <c r="AG352" s="184"/>
      <c r="AH352" s="184"/>
      <c r="AI352" s="184"/>
      <c r="AJ352" s="184"/>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765</v>
      </c>
      <c r="C353" s="90"/>
      <c r="D353" s="180">
        <v>8251</v>
      </c>
      <c r="E353" s="191">
        <v>161</v>
      </c>
      <c r="F353" s="191">
        <v>73</v>
      </c>
      <c r="G353" s="191">
        <v>43</v>
      </c>
      <c r="H353" s="191">
        <v>38</v>
      </c>
      <c r="I353" s="191">
        <v>24</v>
      </c>
      <c r="J353" s="191">
        <v>156</v>
      </c>
      <c r="M353" s="190">
        <v>23391.830000000024</v>
      </c>
      <c r="N353" s="188">
        <v>9791.5199999999822</v>
      </c>
      <c r="O353" s="188">
        <v>7121.8700000000063</v>
      </c>
      <c r="P353" s="188">
        <v>7176.8000000000047</v>
      </c>
      <c r="Q353" s="188">
        <v>4578.4500000000035</v>
      </c>
      <c r="R353" s="188">
        <v>38975.030000000006</v>
      </c>
      <c r="S353" s="75"/>
      <c r="T353" s="75"/>
      <c r="U353" s="189">
        <v>50.413426724137985</v>
      </c>
      <c r="V353" s="189">
        <v>31.585548387096718</v>
      </c>
      <c r="W353" s="189">
        <v>29.429214876033083</v>
      </c>
      <c r="X353" s="189">
        <v>35.705472636815941</v>
      </c>
      <c r="Y353" s="189">
        <v>27.748181818181838</v>
      </c>
      <c r="Z353" s="189">
        <v>78.737434343434359</v>
      </c>
      <c r="AA353" s="4"/>
      <c r="AB353" s="90"/>
      <c r="AC353" s="90"/>
      <c r="AD353" s="180"/>
      <c r="AE353" s="184"/>
      <c r="AF353" s="184"/>
      <c r="AG353" s="184"/>
      <c r="AH353" s="184"/>
      <c r="AI353" s="184"/>
      <c r="AJ353" s="184"/>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764</v>
      </c>
      <c r="C354" s="90"/>
      <c r="D354" s="180">
        <v>8256</v>
      </c>
      <c r="E354" s="191">
        <v>1</v>
      </c>
      <c r="F354" s="191"/>
      <c r="G354" s="191"/>
      <c r="H354" s="191"/>
      <c r="I354" s="191"/>
      <c r="J354" s="191">
        <v>0</v>
      </c>
      <c r="M354" s="190">
        <v>12.69</v>
      </c>
      <c r="N354" s="188"/>
      <c r="O354" s="188"/>
      <c r="P354" s="188"/>
      <c r="Q354" s="188"/>
      <c r="R354" s="188">
        <v>0</v>
      </c>
      <c r="S354" s="75"/>
      <c r="T354" s="75"/>
      <c r="U354" s="189">
        <v>12.69</v>
      </c>
      <c r="V354" s="189"/>
      <c r="W354" s="189"/>
      <c r="X354" s="189"/>
      <c r="Y354" s="189"/>
      <c r="Z354" s="189">
        <v>0</v>
      </c>
      <c r="AA354" s="4"/>
      <c r="AB354" s="90"/>
      <c r="AC354" s="90"/>
      <c r="AD354" s="180"/>
      <c r="AE354" s="184"/>
      <c r="AF354" s="184"/>
      <c r="AG354" s="184"/>
      <c r="AH354" s="184"/>
      <c r="AI354" s="184"/>
      <c r="AJ354" s="184"/>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765</v>
      </c>
      <c r="C355" s="90"/>
      <c r="D355" s="180">
        <v>8521</v>
      </c>
      <c r="E355" s="191"/>
      <c r="F355" s="191"/>
      <c r="G355" s="191"/>
      <c r="H355" s="191"/>
      <c r="I355" s="191"/>
      <c r="J355" s="191">
        <v>1</v>
      </c>
      <c r="M355" s="190">
        <v>10.15</v>
      </c>
      <c r="N355" s="188">
        <v>9.4600000000000009</v>
      </c>
      <c r="O355" s="188">
        <v>10.15</v>
      </c>
      <c r="P355" s="188">
        <v>11.9</v>
      </c>
      <c r="Q355" s="188">
        <v>10.85</v>
      </c>
      <c r="R355" s="188">
        <v>49.2</v>
      </c>
      <c r="S355" s="75"/>
      <c r="T355" s="75"/>
      <c r="U355" s="189">
        <v>10.15</v>
      </c>
      <c r="V355" s="189">
        <v>9.4600000000000009</v>
      </c>
      <c r="W355" s="189">
        <v>10.15</v>
      </c>
      <c r="X355" s="189">
        <v>11.9</v>
      </c>
      <c r="Y355" s="189">
        <v>10.85</v>
      </c>
      <c r="Z355" s="189">
        <v>49.2</v>
      </c>
      <c r="AA355" s="4"/>
      <c r="AB355" s="90"/>
      <c r="AC355" s="90"/>
      <c r="AD355" s="180"/>
      <c r="AE355" s="184"/>
      <c r="AF355" s="184"/>
      <c r="AG355" s="184"/>
      <c r="AH355" s="184"/>
      <c r="AI355" s="184"/>
      <c r="AJ355" s="184"/>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766</v>
      </c>
      <c r="C356" s="90"/>
      <c r="D356" s="180">
        <v>8088</v>
      </c>
      <c r="E356" s="191">
        <v>90</v>
      </c>
      <c r="F356" s="191">
        <v>33</v>
      </c>
      <c r="G356" s="191">
        <v>22</v>
      </c>
      <c r="H356" s="191">
        <v>18</v>
      </c>
      <c r="I356" s="191">
        <v>11</v>
      </c>
      <c r="J356" s="191">
        <v>81</v>
      </c>
      <c r="M356" s="190">
        <v>25200.049999999977</v>
      </c>
      <c r="N356" s="188">
        <v>4672.2300000000014</v>
      </c>
      <c r="O356" s="188">
        <v>5575.9699999999984</v>
      </c>
      <c r="P356" s="188">
        <v>3119.4800000000027</v>
      </c>
      <c r="Q356" s="188">
        <v>2996.5999999999995</v>
      </c>
      <c r="R356" s="188">
        <v>24746.740000000005</v>
      </c>
      <c r="S356" s="75"/>
      <c r="T356" s="75"/>
      <c r="U356" s="189">
        <v>102.02449392712542</v>
      </c>
      <c r="V356" s="189">
        <v>31.357248322147662</v>
      </c>
      <c r="W356" s="189">
        <v>44.967499999999987</v>
      </c>
      <c r="X356" s="189">
        <v>30.583137254901988</v>
      </c>
      <c r="Y356" s="189">
        <v>34.052272727272722</v>
      </c>
      <c r="Z356" s="189">
        <v>97.046039215686292</v>
      </c>
      <c r="AA356" s="4"/>
      <c r="AB356" s="90"/>
      <c r="AC356" s="90"/>
      <c r="AD356" s="180"/>
      <c r="AE356" s="184"/>
      <c r="AF356" s="184"/>
      <c r="AG356" s="184"/>
      <c r="AH356" s="184"/>
      <c r="AI356" s="184"/>
      <c r="AJ356" s="184"/>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769</v>
      </c>
      <c r="C357" s="90"/>
      <c r="D357" s="180">
        <v>8036</v>
      </c>
      <c r="E357" s="191">
        <v>1</v>
      </c>
      <c r="F357" s="191"/>
      <c r="G357" s="191"/>
      <c r="H357" s="191"/>
      <c r="I357" s="191"/>
      <c r="J357" s="191">
        <v>0</v>
      </c>
      <c r="M357" s="190">
        <v>44.69</v>
      </c>
      <c r="N357" s="188"/>
      <c r="O357" s="188"/>
      <c r="P357" s="188"/>
      <c r="Q357" s="188"/>
      <c r="R357" s="188">
        <v>0</v>
      </c>
      <c r="S357" s="75"/>
      <c r="T357" s="75"/>
      <c r="U357" s="189">
        <v>44.69</v>
      </c>
      <c r="V357" s="189"/>
      <c r="W357" s="189"/>
      <c r="X357" s="189"/>
      <c r="Y357" s="189"/>
      <c r="Z357" s="189">
        <v>0</v>
      </c>
      <c r="AA357" s="4"/>
      <c r="AB357" s="90"/>
      <c r="AC357" s="90"/>
      <c r="AD357" s="180"/>
      <c r="AE357" s="184"/>
      <c r="AF357" s="184"/>
      <c r="AG357" s="184"/>
      <c r="AH357" s="184"/>
      <c r="AI357" s="184"/>
      <c r="AJ357" s="184"/>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769</v>
      </c>
      <c r="C358" s="90"/>
      <c r="D358" s="180">
        <v>8310</v>
      </c>
      <c r="E358" s="191"/>
      <c r="F358" s="191"/>
      <c r="G358" s="191"/>
      <c r="H358" s="191"/>
      <c r="I358" s="191"/>
      <c r="J358" s="191">
        <v>2</v>
      </c>
      <c r="M358" s="190">
        <v>42.72</v>
      </c>
      <c r="N358" s="188">
        <v>20.3</v>
      </c>
      <c r="O358" s="188"/>
      <c r="P358" s="188">
        <v>21.7</v>
      </c>
      <c r="Q358" s="188">
        <v>22.42</v>
      </c>
      <c r="R358" s="188">
        <v>165.12</v>
      </c>
      <c r="S358" s="75"/>
      <c r="T358" s="75"/>
      <c r="U358" s="189">
        <v>21.36</v>
      </c>
      <c r="V358" s="189">
        <v>10.15</v>
      </c>
      <c r="W358" s="189"/>
      <c r="X358" s="189">
        <v>10.85</v>
      </c>
      <c r="Y358" s="189">
        <v>11.21</v>
      </c>
      <c r="Z358" s="189">
        <v>82.56</v>
      </c>
      <c r="AA358" s="4"/>
      <c r="AB358" s="90"/>
      <c r="AC358" s="90"/>
      <c r="AD358" s="180"/>
      <c r="AE358" s="184"/>
      <c r="AF358" s="184"/>
      <c r="AG358" s="184"/>
      <c r="AH358" s="184"/>
      <c r="AI358" s="184"/>
      <c r="AJ358" s="184"/>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769</v>
      </c>
      <c r="C359" s="90"/>
      <c r="D359" s="180">
        <v>8332</v>
      </c>
      <c r="E359" s="191"/>
      <c r="F359" s="191"/>
      <c r="G359" s="191"/>
      <c r="H359" s="191"/>
      <c r="I359" s="191">
        <v>1</v>
      </c>
      <c r="J359" s="191">
        <v>1</v>
      </c>
      <c r="M359" s="190">
        <v>174.9</v>
      </c>
      <c r="N359" s="188">
        <v>65.22</v>
      </c>
      <c r="O359" s="188">
        <v>69.69</v>
      </c>
      <c r="P359" s="188">
        <v>59.41</v>
      </c>
      <c r="Q359" s="188">
        <v>58.300000000000004</v>
      </c>
      <c r="R359" s="188">
        <v>457.99</v>
      </c>
      <c r="S359" s="75"/>
      <c r="T359" s="75"/>
      <c r="U359" s="189">
        <v>87.45</v>
      </c>
      <c r="V359" s="189">
        <v>32.61</v>
      </c>
      <c r="W359" s="189">
        <v>34.844999999999999</v>
      </c>
      <c r="X359" s="189">
        <v>29.704999999999998</v>
      </c>
      <c r="Y359" s="189">
        <v>29.150000000000002</v>
      </c>
      <c r="Z359" s="189">
        <v>228.995</v>
      </c>
      <c r="AA359" s="4"/>
      <c r="AB359" s="90"/>
      <c r="AC359" s="90"/>
      <c r="AD359" s="180"/>
      <c r="AE359" s="184"/>
      <c r="AF359" s="184"/>
      <c r="AG359" s="184"/>
      <c r="AH359" s="184"/>
      <c r="AI359" s="184"/>
      <c r="AJ359" s="184"/>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769</v>
      </c>
      <c r="C360" s="90"/>
      <c r="D360" s="180">
        <v>8344</v>
      </c>
      <c r="E360" s="191">
        <v>1</v>
      </c>
      <c r="F360" s="191"/>
      <c r="G360" s="191"/>
      <c r="H360" s="191"/>
      <c r="I360" s="191"/>
      <c r="J360" s="191">
        <v>4</v>
      </c>
      <c r="M360" s="190">
        <v>1253.3300000000002</v>
      </c>
      <c r="N360" s="188">
        <v>119.8</v>
      </c>
      <c r="O360" s="188">
        <v>79.510000000000005</v>
      </c>
      <c r="P360" s="188">
        <v>82.28</v>
      </c>
      <c r="Q360" s="188">
        <v>85.38</v>
      </c>
      <c r="R360" s="188">
        <v>2096.88</v>
      </c>
      <c r="S360" s="75"/>
      <c r="T360" s="75"/>
      <c r="U360" s="189">
        <v>250.66600000000003</v>
      </c>
      <c r="V360" s="189">
        <v>29.95</v>
      </c>
      <c r="W360" s="189">
        <v>19.877500000000001</v>
      </c>
      <c r="X360" s="189">
        <v>20.57</v>
      </c>
      <c r="Y360" s="189">
        <v>21.344999999999999</v>
      </c>
      <c r="Z360" s="189">
        <v>419.37600000000003</v>
      </c>
      <c r="AA360" s="4"/>
      <c r="AB360" s="90"/>
      <c r="AC360" s="90"/>
      <c r="AD360" s="180"/>
      <c r="AE360" s="184"/>
      <c r="AF360" s="184"/>
      <c r="AG360" s="184"/>
      <c r="AH360" s="184"/>
      <c r="AI360" s="184"/>
      <c r="AJ360" s="184"/>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769</v>
      </c>
      <c r="C361" s="90"/>
      <c r="D361" s="180">
        <v>8360</v>
      </c>
      <c r="E361" s="191">
        <v>831</v>
      </c>
      <c r="F361" s="191">
        <v>359</v>
      </c>
      <c r="G361" s="191">
        <v>214</v>
      </c>
      <c r="H361" s="191">
        <v>213</v>
      </c>
      <c r="I361" s="191">
        <v>180</v>
      </c>
      <c r="J361" s="191">
        <v>1321</v>
      </c>
      <c r="M361" s="190">
        <v>293548.33000000025</v>
      </c>
      <c r="N361" s="188">
        <v>105169.70999999974</v>
      </c>
      <c r="O361" s="188">
        <v>89082.44000000025</v>
      </c>
      <c r="P361" s="188">
        <v>76306.77</v>
      </c>
      <c r="Q361" s="188">
        <v>63720.559999999816</v>
      </c>
      <c r="R361" s="188">
        <v>552620.35999999987</v>
      </c>
      <c r="S361" s="75"/>
      <c r="T361" s="75"/>
      <c r="U361" s="189">
        <v>103.98453064116197</v>
      </c>
      <c r="V361" s="189">
        <v>52.40144992526146</v>
      </c>
      <c r="W361" s="189">
        <v>53.088462455304082</v>
      </c>
      <c r="X361" s="189">
        <v>50.702172757475083</v>
      </c>
      <c r="Y361" s="189">
        <v>47.874199849736904</v>
      </c>
      <c r="Z361" s="189">
        <v>177.23552277100703</v>
      </c>
      <c r="AA361" s="4"/>
      <c r="AB361" s="90"/>
      <c r="AC361" s="90"/>
      <c r="AD361" s="180"/>
      <c r="AE361" s="184"/>
      <c r="AF361" s="184"/>
      <c r="AG361" s="184"/>
      <c r="AH361" s="184"/>
      <c r="AI361" s="184"/>
      <c r="AJ361" s="184"/>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769</v>
      </c>
      <c r="C362" s="90"/>
      <c r="D362" s="180">
        <v>8361</v>
      </c>
      <c r="E362" s="191">
        <v>286</v>
      </c>
      <c r="F362" s="191">
        <v>109</v>
      </c>
      <c r="G362" s="191">
        <v>90</v>
      </c>
      <c r="H362" s="191">
        <v>64</v>
      </c>
      <c r="I362" s="191">
        <v>53</v>
      </c>
      <c r="J362" s="191">
        <v>347</v>
      </c>
      <c r="M362" s="190">
        <v>88155.709999999977</v>
      </c>
      <c r="N362" s="188">
        <v>39256.209999999977</v>
      </c>
      <c r="O362" s="188">
        <v>35284.189999999922</v>
      </c>
      <c r="P362" s="188">
        <v>28552.639999999989</v>
      </c>
      <c r="Q362" s="188">
        <v>18038.809999999979</v>
      </c>
      <c r="R362" s="188">
        <v>151724.41000000012</v>
      </c>
      <c r="S362" s="75"/>
      <c r="T362" s="75"/>
      <c r="U362" s="189">
        <v>100.74938285714283</v>
      </c>
      <c r="V362" s="189">
        <v>66.535949152542329</v>
      </c>
      <c r="W362" s="189">
        <v>71.570365111561713</v>
      </c>
      <c r="X362" s="189">
        <v>68.801542168674672</v>
      </c>
      <c r="Y362" s="189">
        <v>50.247381615598826</v>
      </c>
      <c r="Z362" s="189">
        <v>159.87819810326673</v>
      </c>
      <c r="AA362" s="4"/>
      <c r="AB362" s="90"/>
      <c r="AC362" s="90"/>
      <c r="AD362" s="180"/>
      <c r="AE362" s="184"/>
      <c r="AF362" s="184"/>
      <c r="AG362" s="184"/>
      <c r="AH362" s="184"/>
      <c r="AI362" s="184"/>
      <c r="AJ362" s="184"/>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774</v>
      </c>
      <c r="C363" s="90"/>
      <c r="D363" s="180">
        <v>8043</v>
      </c>
      <c r="E363" s="191">
        <v>410</v>
      </c>
      <c r="F363" s="191">
        <v>151</v>
      </c>
      <c r="G363" s="191">
        <v>103</v>
      </c>
      <c r="H363" s="191">
        <v>78</v>
      </c>
      <c r="I363" s="191">
        <v>70</v>
      </c>
      <c r="J363" s="191">
        <v>414</v>
      </c>
      <c r="M363" s="190">
        <v>130847.21000000002</v>
      </c>
      <c r="N363" s="188">
        <v>62319.420000000173</v>
      </c>
      <c r="O363" s="188">
        <v>24600.029999999915</v>
      </c>
      <c r="P363" s="188">
        <v>21229.809999999998</v>
      </c>
      <c r="Q363" s="188">
        <v>26645.629999999986</v>
      </c>
      <c r="R363" s="188">
        <v>170877.9899999999</v>
      </c>
      <c r="S363" s="303"/>
      <c r="T363" s="303"/>
      <c r="U363" s="189">
        <v>113.28762770562773</v>
      </c>
      <c r="V363" s="189">
        <v>83.988436657682172</v>
      </c>
      <c r="W363" s="189">
        <v>41.275218120805228</v>
      </c>
      <c r="X363" s="189">
        <v>41.790964566929127</v>
      </c>
      <c r="Y363" s="189">
        <v>61.113830275229326</v>
      </c>
      <c r="Z363" s="189">
        <v>139.37845840130498</v>
      </c>
      <c r="AA363" s="4"/>
      <c r="AB363" s="90"/>
      <c r="AC363" s="90"/>
      <c r="AD363" s="180"/>
      <c r="AE363" s="184"/>
      <c r="AF363" s="184"/>
      <c r="AG363" s="184"/>
      <c r="AH363" s="184"/>
      <c r="AI363" s="184"/>
      <c r="AJ363" s="184"/>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774</v>
      </c>
      <c r="C364" s="90"/>
      <c r="D364" s="180">
        <v>8091</v>
      </c>
      <c r="E364" s="191"/>
      <c r="F364" s="191"/>
      <c r="G364" s="191"/>
      <c r="H364" s="191"/>
      <c r="I364" s="191"/>
      <c r="J364" s="191">
        <v>1</v>
      </c>
      <c r="M364" s="190">
        <v>216.75</v>
      </c>
      <c r="N364" s="188">
        <v>35.58</v>
      </c>
      <c r="O364" s="188">
        <v>40.200000000000003</v>
      </c>
      <c r="P364" s="188">
        <v>29.23</v>
      </c>
      <c r="Q364" s="188">
        <v>43.15</v>
      </c>
      <c r="R364" s="188">
        <v>1755.16</v>
      </c>
      <c r="S364" s="303"/>
      <c r="T364" s="303"/>
      <c r="U364" s="189">
        <v>216.75</v>
      </c>
      <c r="V364" s="189">
        <v>35.58</v>
      </c>
      <c r="W364" s="189">
        <v>40.200000000000003</v>
      </c>
      <c r="X364" s="189">
        <v>29.23</v>
      </c>
      <c r="Y364" s="189">
        <v>43.15</v>
      </c>
      <c r="Z364" s="189">
        <v>1755.16</v>
      </c>
      <c r="AA364" s="4"/>
      <c r="AB364" s="90"/>
      <c r="AC364" s="90"/>
      <c r="AD364" s="180"/>
      <c r="AE364" s="184"/>
      <c r="AF364" s="184"/>
      <c r="AG364" s="184"/>
      <c r="AH364" s="184"/>
      <c r="AI364" s="184"/>
      <c r="AJ364" s="184"/>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777</v>
      </c>
      <c r="C365" s="90"/>
      <c r="D365" s="180">
        <v>8012</v>
      </c>
      <c r="E365" s="191">
        <v>98</v>
      </c>
      <c r="F365" s="191">
        <v>21</v>
      </c>
      <c r="G365" s="191">
        <v>8</v>
      </c>
      <c r="H365" s="191">
        <v>7</v>
      </c>
      <c r="I365" s="191">
        <v>4</v>
      </c>
      <c r="J365" s="191">
        <v>43</v>
      </c>
      <c r="M365" s="190">
        <v>22940.869999999995</v>
      </c>
      <c r="N365" s="188">
        <v>4722.5499999999993</v>
      </c>
      <c r="O365" s="188">
        <v>2704.1299999999992</v>
      </c>
      <c r="P365" s="188">
        <v>1596.6000000000001</v>
      </c>
      <c r="Q365" s="188">
        <v>2101.92</v>
      </c>
      <c r="R365" s="188">
        <v>21482.019999999997</v>
      </c>
      <c r="S365" s="303"/>
      <c r="T365" s="303"/>
      <c r="U365" s="189">
        <v>134.94629411764703</v>
      </c>
      <c r="V365" s="189">
        <v>76.170161290322568</v>
      </c>
      <c r="W365" s="189">
        <v>69.336666666666645</v>
      </c>
      <c r="X365" s="189">
        <v>38.01428571428572</v>
      </c>
      <c r="Y365" s="189">
        <v>58.38666666666667</v>
      </c>
      <c r="Z365" s="189">
        <v>118.68519337016573</v>
      </c>
      <c r="AA365" s="4"/>
      <c r="AB365" s="90"/>
      <c r="AC365" s="90"/>
      <c r="AD365" s="180"/>
      <c r="AE365" s="184"/>
      <c r="AF365" s="184"/>
      <c r="AG365" s="184"/>
      <c r="AH365" s="184"/>
      <c r="AI365" s="184"/>
      <c r="AJ365" s="184"/>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777</v>
      </c>
      <c r="C366" s="90"/>
      <c r="D366" s="180">
        <v>8028</v>
      </c>
      <c r="E366" s="191">
        <v>2</v>
      </c>
      <c r="F366" s="191">
        <v>1</v>
      </c>
      <c r="G366" s="191"/>
      <c r="H366" s="191"/>
      <c r="I366" s="191"/>
      <c r="J366" s="191">
        <v>1</v>
      </c>
      <c r="M366" s="190">
        <v>649.74</v>
      </c>
      <c r="N366" s="188">
        <v>146.14000000000001</v>
      </c>
      <c r="O366" s="188">
        <v>28.43</v>
      </c>
      <c r="P366" s="188">
        <v>32.04</v>
      </c>
      <c r="Q366" s="188">
        <v>48.16</v>
      </c>
      <c r="R366" s="188">
        <v>26.4</v>
      </c>
      <c r="S366" s="303"/>
      <c r="T366" s="303"/>
      <c r="U366" s="189">
        <v>162.435</v>
      </c>
      <c r="V366" s="189">
        <v>73.070000000000007</v>
      </c>
      <c r="W366" s="189">
        <v>28.43</v>
      </c>
      <c r="X366" s="189">
        <v>32.04</v>
      </c>
      <c r="Y366" s="189">
        <v>48.16</v>
      </c>
      <c r="Z366" s="189">
        <v>6.6</v>
      </c>
      <c r="AA366" s="4"/>
      <c r="AB366" s="90"/>
      <c r="AC366" s="90"/>
      <c r="AD366" s="180"/>
      <c r="AE366" s="184"/>
      <c r="AF366" s="184"/>
      <c r="AG366" s="184"/>
      <c r="AH366" s="184"/>
      <c r="AI366" s="184"/>
      <c r="AJ366" s="184"/>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777</v>
      </c>
      <c r="C367" s="90"/>
      <c r="D367" s="180">
        <v>8032</v>
      </c>
      <c r="E367" s="191">
        <v>1</v>
      </c>
      <c r="F367" s="191">
        <v>1</v>
      </c>
      <c r="G367" s="191"/>
      <c r="H367" s="191"/>
      <c r="I367" s="191"/>
      <c r="J367" s="191">
        <v>0</v>
      </c>
      <c r="M367" s="190">
        <v>246.23000000000002</v>
      </c>
      <c r="N367" s="188">
        <v>20.350000000000001</v>
      </c>
      <c r="O367" s="188"/>
      <c r="P367" s="188"/>
      <c r="Q367" s="188"/>
      <c r="R367" s="188">
        <v>0</v>
      </c>
      <c r="S367" s="303"/>
      <c r="T367" s="303"/>
      <c r="U367" s="189">
        <v>123.11500000000001</v>
      </c>
      <c r="V367" s="189">
        <v>20.350000000000001</v>
      </c>
      <c r="W367" s="189"/>
      <c r="X367" s="189"/>
      <c r="Y367" s="189"/>
      <c r="Z367" s="189">
        <v>0</v>
      </c>
      <c r="AA367" s="4"/>
      <c r="AB367" s="90"/>
      <c r="AC367" s="90"/>
      <c r="AD367" s="180"/>
      <c r="AE367" s="184"/>
      <c r="AF367" s="184"/>
      <c r="AG367" s="184"/>
      <c r="AH367" s="184"/>
      <c r="AI367" s="184"/>
      <c r="AJ367" s="184"/>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777</v>
      </c>
      <c r="C368" s="90"/>
      <c r="D368" s="180">
        <v>8080</v>
      </c>
      <c r="E368" s="191">
        <v>126</v>
      </c>
      <c r="F368" s="191">
        <v>28</v>
      </c>
      <c r="G368" s="191">
        <v>14</v>
      </c>
      <c r="H368" s="191">
        <v>11</v>
      </c>
      <c r="I368" s="191">
        <v>14</v>
      </c>
      <c r="J368" s="191">
        <v>57</v>
      </c>
      <c r="M368" s="190">
        <v>29299.019999999986</v>
      </c>
      <c r="N368" s="188">
        <v>7375.62</v>
      </c>
      <c r="O368" s="188">
        <v>2959.0100000000007</v>
      </c>
      <c r="P368" s="188">
        <v>2831.9999999999995</v>
      </c>
      <c r="Q368" s="188">
        <v>2964.42</v>
      </c>
      <c r="R368" s="188">
        <v>13241.199999999997</v>
      </c>
      <c r="S368" s="303"/>
      <c r="T368" s="303"/>
      <c r="U368" s="189">
        <v>125.74686695278965</v>
      </c>
      <c r="V368" s="189">
        <v>67.051090909090902</v>
      </c>
      <c r="W368" s="189">
        <v>41.676197183098601</v>
      </c>
      <c r="X368" s="189">
        <v>41.647058823529406</v>
      </c>
      <c r="Y368" s="189">
        <v>52.936071428571431</v>
      </c>
      <c r="Z368" s="189">
        <v>52.96479999999999</v>
      </c>
      <c r="AA368" s="4"/>
      <c r="AB368" s="90"/>
      <c r="AC368" s="90"/>
      <c r="AD368" s="180"/>
      <c r="AE368" s="184"/>
      <c r="AF368" s="184"/>
      <c r="AG368" s="184"/>
      <c r="AH368" s="184"/>
      <c r="AI368" s="184"/>
      <c r="AJ368" s="184"/>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777</v>
      </c>
      <c r="C369" s="90"/>
      <c r="D369" s="180">
        <v>8081</v>
      </c>
      <c r="E369" s="191">
        <v>15</v>
      </c>
      <c r="F369" s="191">
        <v>2</v>
      </c>
      <c r="G369" s="191">
        <v>1</v>
      </c>
      <c r="H369" s="191">
        <v>1</v>
      </c>
      <c r="I369" s="191"/>
      <c r="J369" s="191">
        <v>2</v>
      </c>
      <c r="M369" s="190">
        <v>2999.4199999999996</v>
      </c>
      <c r="N369" s="188">
        <v>259.24</v>
      </c>
      <c r="O369" s="188">
        <v>38.450000000000003</v>
      </c>
      <c r="P369" s="188">
        <v>58.9</v>
      </c>
      <c r="Q369" s="188">
        <v>53.730000000000004</v>
      </c>
      <c r="R369" s="188">
        <v>506.68999999999994</v>
      </c>
      <c r="S369" s="303"/>
      <c r="T369" s="303"/>
      <c r="U369" s="189">
        <v>142.82952380952378</v>
      </c>
      <c r="V369" s="189">
        <v>43.206666666666671</v>
      </c>
      <c r="W369" s="189">
        <v>38.450000000000003</v>
      </c>
      <c r="X369" s="189">
        <v>19.633333333333333</v>
      </c>
      <c r="Y369" s="189">
        <v>26.865000000000002</v>
      </c>
      <c r="Z369" s="189">
        <v>24.128095238095234</v>
      </c>
      <c r="AA369" s="4"/>
      <c r="AB369" s="90"/>
      <c r="AC369" s="90"/>
      <c r="AD369" s="180"/>
      <c r="AE369" s="184"/>
      <c r="AF369" s="184"/>
      <c r="AG369" s="184"/>
      <c r="AH369" s="184"/>
      <c r="AI369" s="184"/>
      <c r="AJ369" s="184"/>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781</v>
      </c>
      <c r="C370" s="90"/>
      <c r="D370" s="180">
        <v>8089</v>
      </c>
      <c r="E370" s="191">
        <v>62</v>
      </c>
      <c r="F370" s="191">
        <v>20</v>
      </c>
      <c r="G370" s="191">
        <v>16</v>
      </c>
      <c r="H370" s="191">
        <v>15</v>
      </c>
      <c r="I370" s="191">
        <v>4</v>
      </c>
      <c r="J370" s="191">
        <v>42</v>
      </c>
      <c r="M370" s="190">
        <v>16790.509999999991</v>
      </c>
      <c r="N370" s="188">
        <v>5633.0000000000027</v>
      </c>
      <c r="O370" s="188">
        <v>4882.6600000000026</v>
      </c>
      <c r="P370" s="188">
        <v>2887.44</v>
      </c>
      <c r="Q370" s="188">
        <v>1524.47</v>
      </c>
      <c r="R370" s="188">
        <v>18691.54</v>
      </c>
      <c r="S370" s="303"/>
      <c r="T370" s="303"/>
      <c r="U370" s="189">
        <v>114.22115646258497</v>
      </c>
      <c r="V370" s="189">
        <v>65.500000000000028</v>
      </c>
      <c r="W370" s="189">
        <v>70.763188405797138</v>
      </c>
      <c r="X370" s="189">
        <v>51.561428571428571</v>
      </c>
      <c r="Y370" s="189">
        <v>38.111750000000001</v>
      </c>
      <c r="Z370" s="189">
        <v>117.55685534591196</v>
      </c>
      <c r="AA370" s="4"/>
      <c r="AB370" s="90"/>
      <c r="AC370" s="90"/>
      <c r="AD370" s="180"/>
      <c r="AE370" s="184"/>
      <c r="AF370" s="184"/>
      <c r="AG370" s="184"/>
      <c r="AH370" s="184"/>
      <c r="AI370" s="184"/>
      <c r="AJ370" s="184"/>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782</v>
      </c>
      <c r="C371" s="90"/>
      <c r="D371" s="180">
        <v>8004</v>
      </c>
      <c r="E371" s="191">
        <v>42</v>
      </c>
      <c r="F371" s="191">
        <v>10</v>
      </c>
      <c r="G371" s="191">
        <v>8</v>
      </c>
      <c r="H371" s="191">
        <v>7</v>
      </c>
      <c r="I371" s="191">
        <v>7</v>
      </c>
      <c r="J371" s="191">
        <v>29</v>
      </c>
      <c r="M371" s="190">
        <v>10080.489999999998</v>
      </c>
      <c r="N371" s="188">
        <v>2947.4899999999993</v>
      </c>
      <c r="O371" s="188">
        <v>1627.1200000000001</v>
      </c>
      <c r="P371" s="188">
        <v>1716.8399999999992</v>
      </c>
      <c r="Q371" s="188">
        <v>1181.3200000000002</v>
      </c>
      <c r="R371" s="188">
        <v>8653.2799999999988</v>
      </c>
      <c r="S371" s="303"/>
      <c r="T371" s="303"/>
      <c r="U371" s="189">
        <v>102.86214285714284</v>
      </c>
      <c r="V371" s="189">
        <v>51.710350877192973</v>
      </c>
      <c r="W371" s="189">
        <v>37.840000000000003</v>
      </c>
      <c r="X371" s="189">
        <v>44.021538461538441</v>
      </c>
      <c r="Y371" s="189">
        <v>35.797575757575764</v>
      </c>
      <c r="Z371" s="189">
        <v>84.012427184466006</v>
      </c>
      <c r="AA371" s="4"/>
      <c r="AB371" s="90"/>
      <c r="AC371" s="90"/>
      <c r="AD371" s="180"/>
      <c r="AE371" s="184"/>
      <c r="AF371" s="184"/>
      <c r="AG371" s="184"/>
      <c r="AH371" s="184"/>
      <c r="AI371" s="184"/>
      <c r="AJ371" s="184"/>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782</v>
      </c>
      <c r="C372" s="90"/>
      <c r="D372" s="180">
        <v>8009</v>
      </c>
      <c r="E372" s="191"/>
      <c r="F372" s="191"/>
      <c r="G372" s="191"/>
      <c r="H372" s="191"/>
      <c r="I372" s="191"/>
      <c r="J372" s="191">
        <v>1</v>
      </c>
      <c r="M372" s="190">
        <v>103</v>
      </c>
      <c r="N372" s="188">
        <v>27.95</v>
      </c>
      <c r="O372" s="188">
        <v>27.17</v>
      </c>
      <c r="P372" s="188">
        <v>20.96</v>
      </c>
      <c r="Q372" s="188">
        <v>29.44</v>
      </c>
      <c r="R372" s="188">
        <v>21.96</v>
      </c>
      <c r="S372" s="303"/>
      <c r="T372" s="303"/>
      <c r="U372" s="189">
        <v>103</v>
      </c>
      <c r="V372" s="189">
        <v>27.95</v>
      </c>
      <c r="W372" s="189">
        <v>27.17</v>
      </c>
      <c r="X372" s="189">
        <v>20.96</v>
      </c>
      <c r="Y372" s="189">
        <v>29.44</v>
      </c>
      <c r="Z372" s="189">
        <v>21.96</v>
      </c>
      <c r="AA372" s="4"/>
      <c r="AB372" s="90"/>
      <c r="AC372" s="90"/>
      <c r="AD372" s="180"/>
      <c r="AE372" s="184"/>
      <c r="AF372" s="184"/>
      <c r="AG372" s="184"/>
      <c r="AH372" s="184"/>
      <c r="AI372" s="184"/>
      <c r="AJ372" s="184"/>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782</v>
      </c>
      <c r="C373" s="90"/>
      <c r="D373" s="180">
        <v>8089</v>
      </c>
      <c r="E373" s="191">
        <v>2</v>
      </c>
      <c r="F373" s="191">
        <v>2</v>
      </c>
      <c r="G373" s="191">
        <v>2</v>
      </c>
      <c r="H373" s="191"/>
      <c r="I373" s="191">
        <v>3</v>
      </c>
      <c r="J373" s="191">
        <v>6</v>
      </c>
      <c r="M373" s="190">
        <v>2147.6200000000003</v>
      </c>
      <c r="N373" s="188">
        <v>584.1</v>
      </c>
      <c r="O373" s="188">
        <v>271.51</v>
      </c>
      <c r="P373" s="188">
        <v>209.86999999999998</v>
      </c>
      <c r="Q373" s="188">
        <v>247.32</v>
      </c>
      <c r="R373" s="188">
        <v>4151.22</v>
      </c>
      <c r="S373" s="303"/>
      <c r="T373" s="303"/>
      <c r="U373" s="189">
        <v>153.4014285714286</v>
      </c>
      <c r="V373" s="189">
        <v>53.1</v>
      </c>
      <c r="W373" s="189">
        <v>30.167777777777776</v>
      </c>
      <c r="X373" s="189">
        <v>29.98142857142857</v>
      </c>
      <c r="Y373" s="189">
        <v>30.914999999999999</v>
      </c>
      <c r="Z373" s="189">
        <v>276.74799999999999</v>
      </c>
      <c r="AA373" s="4"/>
      <c r="AB373" s="90"/>
      <c r="AC373" s="90"/>
      <c r="AD373" s="180"/>
      <c r="AE373" s="184"/>
      <c r="AF373" s="184"/>
      <c r="AG373" s="184"/>
      <c r="AH373" s="184"/>
      <c r="AI373" s="184"/>
      <c r="AJ373" s="184"/>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783</v>
      </c>
      <c r="C374" s="90"/>
      <c r="D374" s="180">
        <v>8090</v>
      </c>
      <c r="E374" s="191">
        <v>154</v>
      </c>
      <c r="F374" s="191">
        <v>50</v>
      </c>
      <c r="G374" s="191">
        <v>41</v>
      </c>
      <c r="H374" s="191">
        <v>31</v>
      </c>
      <c r="I374" s="191">
        <v>28</v>
      </c>
      <c r="J374" s="191">
        <v>162</v>
      </c>
      <c r="M374" s="190">
        <v>52804.220000000016</v>
      </c>
      <c r="N374" s="188">
        <v>18195.839999999993</v>
      </c>
      <c r="O374" s="188">
        <v>16006.62999999999</v>
      </c>
      <c r="P374" s="188">
        <v>10711.340000000013</v>
      </c>
      <c r="Q374" s="188">
        <v>9330.5099999999948</v>
      </c>
      <c r="R374" s="188">
        <v>88254.28</v>
      </c>
      <c r="S374" s="303"/>
      <c r="T374" s="303"/>
      <c r="U374" s="189">
        <v>123.37434579439255</v>
      </c>
      <c r="V374" s="189">
        <v>66.896470588235275</v>
      </c>
      <c r="W374" s="189">
        <v>69.292770562770514</v>
      </c>
      <c r="X374" s="189">
        <v>54.649693877551087</v>
      </c>
      <c r="Y374" s="189">
        <v>55.210118343195234</v>
      </c>
      <c r="Z374" s="189">
        <v>189.38686695278969</v>
      </c>
      <c r="AA374" s="4"/>
      <c r="AB374" s="90"/>
      <c r="AC374" s="90"/>
      <c r="AD374" s="180"/>
      <c r="AE374" s="184"/>
      <c r="AF374" s="184"/>
      <c r="AG374" s="184"/>
      <c r="AH374" s="184"/>
      <c r="AI374" s="184"/>
      <c r="AJ374" s="184"/>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785</v>
      </c>
      <c r="C375" s="90"/>
      <c r="D375" s="180">
        <v>8009</v>
      </c>
      <c r="E375" s="191"/>
      <c r="F375" s="191"/>
      <c r="G375" s="191"/>
      <c r="H375" s="191"/>
      <c r="I375" s="191"/>
      <c r="J375" s="191">
        <v>1</v>
      </c>
      <c r="M375" s="190">
        <v>74.45</v>
      </c>
      <c r="N375" s="188">
        <v>17.739999999999998</v>
      </c>
      <c r="O375" s="188">
        <v>16.559999999999999</v>
      </c>
      <c r="P375" s="188">
        <v>11.56</v>
      </c>
      <c r="Q375" s="188">
        <v>10.5</v>
      </c>
      <c r="R375" s="188">
        <v>233.83999999999997</v>
      </c>
      <c r="S375" s="303"/>
      <c r="T375" s="303"/>
      <c r="U375" s="189">
        <v>74.45</v>
      </c>
      <c r="V375" s="189">
        <v>17.739999999999998</v>
      </c>
      <c r="W375" s="189">
        <v>16.559999999999999</v>
      </c>
      <c r="X375" s="189">
        <v>11.56</v>
      </c>
      <c r="Y375" s="189">
        <v>10.5</v>
      </c>
      <c r="Z375" s="189">
        <v>233.83999999999997</v>
      </c>
      <c r="AA375" s="4"/>
      <c r="AB375" s="90"/>
      <c r="AC375" s="90"/>
      <c r="AD375" s="180"/>
      <c r="AE375" s="184"/>
      <c r="AF375" s="184"/>
      <c r="AG375" s="184"/>
      <c r="AH375" s="184"/>
      <c r="AI375" s="184"/>
      <c r="AJ375" s="184"/>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785</v>
      </c>
      <c r="C376" s="90"/>
      <c r="D376" s="180">
        <v>8091</v>
      </c>
      <c r="E376" s="191">
        <v>107</v>
      </c>
      <c r="F376" s="191">
        <v>34</v>
      </c>
      <c r="G376" s="191">
        <v>23</v>
      </c>
      <c r="H376" s="191">
        <v>18</v>
      </c>
      <c r="I376" s="191">
        <v>20</v>
      </c>
      <c r="J376" s="191">
        <v>146</v>
      </c>
      <c r="M376" s="190">
        <v>40931.649999999994</v>
      </c>
      <c r="N376" s="188">
        <v>12173.430000000002</v>
      </c>
      <c r="O376" s="188">
        <v>11509.560000000003</v>
      </c>
      <c r="P376" s="188">
        <v>7385.8500000000013</v>
      </c>
      <c r="Q376" s="188">
        <v>5970.9999999999955</v>
      </c>
      <c r="R376" s="188">
        <v>73530.560000000012</v>
      </c>
      <c r="S376" s="303"/>
      <c r="T376" s="303"/>
      <c r="U376" s="189">
        <v>129.53053797468354</v>
      </c>
      <c r="V376" s="189">
        <v>57.421839622641521</v>
      </c>
      <c r="W376" s="189">
        <v>63.239340659340677</v>
      </c>
      <c r="X376" s="189">
        <v>45.311963190184059</v>
      </c>
      <c r="Y376" s="189">
        <v>43.268115942028956</v>
      </c>
      <c r="Z376" s="189">
        <v>211.2947126436782</v>
      </c>
      <c r="AA376" s="4"/>
      <c r="AB376" s="90"/>
      <c r="AC376" s="90"/>
      <c r="AD376" s="180"/>
      <c r="AE376" s="184"/>
      <c r="AF376" s="184"/>
      <c r="AG376" s="184"/>
      <c r="AH376" s="184"/>
      <c r="AI376" s="184"/>
      <c r="AJ376" s="184"/>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786</v>
      </c>
      <c r="C377" s="90"/>
      <c r="D377" s="180">
        <v>8204</v>
      </c>
      <c r="E377" s="191"/>
      <c r="F377" s="191">
        <v>1</v>
      </c>
      <c r="G377" s="191"/>
      <c r="H377" s="191"/>
      <c r="I377" s="191"/>
      <c r="J377" s="191">
        <v>0</v>
      </c>
      <c r="M377" s="190">
        <v>5.26</v>
      </c>
      <c r="N377" s="188">
        <v>45</v>
      </c>
      <c r="O377" s="188"/>
      <c r="P377" s="188"/>
      <c r="Q377" s="188"/>
      <c r="R377" s="188">
        <v>0</v>
      </c>
      <c r="S377" s="303"/>
      <c r="T377" s="303"/>
      <c r="U377" s="189">
        <v>5.26</v>
      </c>
      <c r="V377" s="189">
        <v>45</v>
      </c>
      <c r="W377" s="189"/>
      <c r="X377" s="189"/>
      <c r="Y377" s="189"/>
      <c r="Z377" s="189">
        <v>0</v>
      </c>
      <c r="AA377" s="4"/>
      <c r="AB377" s="90"/>
      <c r="AC377" s="90"/>
      <c r="AD377" s="180"/>
      <c r="AE377" s="184"/>
      <c r="AF377" s="184"/>
      <c r="AG377" s="184"/>
      <c r="AH377" s="184"/>
      <c r="AI377" s="184"/>
      <c r="AJ377" s="184"/>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787</v>
      </c>
      <c r="C378" s="90"/>
      <c r="D378" s="180">
        <v>8204</v>
      </c>
      <c r="E378" s="191">
        <v>13</v>
      </c>
      <c r="F378" s="191">
        <v>6</v>
      </c>
      <c r="G378" s="191">
        <v>3</v>
      </c>
      <c r="H378" s="191">
        <v>4</v>
      </c>
      <c r="I378" s="191">
        <v>2</v>
      </c>
      <c r="J378" s="191">
        <v>11</v>
      </c>
      <c r="M378" s="190">
        <v>1448.33</v>
      </c>
      <c r="N378" s="188">
        <v>2830.5</v>
      </c>
      <c r="O378" s="188">
        <v>435.54999999999995</v>
      </c>
      <c r="P378" s="188">
        <v>1125.3600000000004</v>
      </c>
      <c r="Q378" s="188">
        <v>263.90999999999997</v>
      </c>
      <c r="R378" s="188">
        <v>3763.4300000000003</v>
      </c>
      <c r="S378" s="303"/>
      <c r="T378" s="303"/>
      <c r="U378" s="189">
        <v>42.597941176470584</v>
      </c>
      <c r="V378" s="189">
        <v>128.65909090909091</v>
      </c>
      <c r="W378" s="189">
        <v>27.221874999999997</v>
      </c>
      <c r="X378" s="189">
        <v>80.382857142857162</v>
      </c>
      <c r="Y378" s="189">
        <v>26.390999999999998</v>
      </c>
      <c r="Z378" s="189">
        <v>96.498205128205129</v>
      </c>
      <c r="AA378" s="4"/>
      <c r="AB378" s="90"/>
      <c r="AC378" s="90"/>
      <c r="AD378" s="180"/>
      <c r="AE378" s="184"/>
      <c r="AF378" s="184"/>
      <c r="AG378" s="184"/>
      <c r="AH378" s="184"/>
      <c r="AI378" s="184"/>
      <c r="AJ378" s="184"/>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788</v>
      </c>
      <c r="C379" s="90"/>
      <c r="D379" s="180">
        <v>8051</v>
      </c>
      <c r="E379" s="191">
        <v>4</v>
      </c>
      <c r="F379" s="191">
        <v>2</v>
      </c>
      <c r="G379" s="191">
        <v>1</v>
      </c>
      <c r="H379" s="191"/>
      <c r="I379" s="191"/>
      <c r="J379" s="191">
        <v>3</v>
      </c>
      <c r="M379" s="190">
        <v>679.76</v>
      </c>
      <c r="N379" s="188">
        <v>137.88</v>
      </c>
      <c r="O379" s="188">
        <v>38.26</v>
      </c>
      <c r="P379" s="188">
        <v>43.6</v>
      </c>
      <c r="Q379" s="188">
        <v>44.34</v>
      </c>
      <c r="R379" s="188">
        <v>953.41000000000008</v>
      </c>
      <c r="S379" s="303"/>
      <c r="T379" s="303"/>
      <c r="U379" s="189">
        <v>75.528888888888886</v>
      </c>
      <c r="V379" s="189">
        <v>27.576000000000001</v>
      </c>
      <c r="W379" s="189">
        <v>12.753333333333332</v>
      </c>
      <c r="X379" s="189">
        <v>21.8</v>
      </c>
      <c r="Y379" s="189">
        <v>22.17</v>
      </c>
      <c r="Z379" s="189">
        <v>95.341000000000008</v>
      </c>
      <c r="AA379" s="4"/>
      <c r="AB379" s="90"/>
      <c r="AC379" s="90"/>
      <c r="AD379" s="180"/>
      <c r="AE379" s="184"/>
      <c r="AF379" s="184"/>
      <c r="AG379" s="184"/>
      <c r="AH379" s="184"/>
      <c r="AI379" s="184"/>
      <c r="AJ379" s="184"/>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788</v>
      </c>
      <c r="C380" s="90"/>
      <c r="D380" s="180">
        <v>8086</v>
      </c>
      <c r="E380" s="191">
        <v>1</v>
      </c>
      <c r="F380" s="191"/>
      <c r="G380" s="191"/>
      <c r="H380" s="191"/>
      <c r="I380" s="191"/>
      <c r="J380" s="191">
        <v>0</v>
      </c>
      <c r="M380" s="190">
        <v>47.18</v>
      </c>
      <c r="N380" s="188"/>
      <c r="O380" s="188"/>
      <c r="P380" s="188"/>
      <c r="Q380" s="188"/>
      <c r="R380" s="188">
        <v>0</v>
      </c>
      <c r="S380" s="303"/>
      <c r="T380" s="303"/>
      <c r="U380" s="189">
        <v>47.18</v>
      </c>
      <c r="V380" s="189"/>
      <c r="W380" s="189"/>
      <c r="X380" s="189"/>
      <c r="Y380" s="189"/>
      <c r="Z380" s="189">
        <v>0</v>
      </c>
      <c r="AA380" s="4"/>
      <c r="AB380" s="90"/>
      <c r="AC380" s="90"/>
      <c r="AD380" s="180"/>
      <c r="AE380" s="184"/>
      <c r="AF380" s="184"/>
      <c r="AG380" s="184"/>
      <c r="AH380" s="184"/>
      <c r="AI380" s="184"/>
      <c r="AJ380" s="184"/>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788</v>
      </c>
      <c r="C381" s="90"/>
      <c r="D381" s="180">
        <v>8096</v>
      </c>
      <c r="E381" s="191">
        <v>12</v>
      </c>
      <c r="F381" s="191">
        <v>4</v>
      </c>
      <c r="G381" s="191">
        <v>2</v>
      </c>
      <c r="H381" s="191">
        <v>1</v>
      </c>
      <c r="I381" s="191"/>
      <c r="J381" s="191">
        <v>2</v>
      </c>
      <c r="M381" s="190">
        <v>2714.6200000000003</v>
      </c>
      <c r="N381" s="188">
        <v>465.80000000000007</v>
      </c>
      <c r="O381" s="188">
        <v>55.03</v>
      </c>
      <c r="P381" s="188">
        <v>41.08</v>
      </c>
      <c r="Q381" s="188"/>
      <c r="R381" s="188">
        <v>267.17</v>
      </c>
      <c r="S381" s="303"/>
      <c r="T381" s="303"/>
      <c r="U381" s="189">
        <v>142.87473684210528</v>
      </c>
      <c r="V381" s="189">
        <v>66.542857142857159</v>
      </c>
      <c r="W381" s="189">
        <v>18.343333333333334</v>
      </c>
      <c r="X381" s="189">
        <v>41.08</v>
      </c>
      <c r="Y381" s="189"/>
      <c r="Z381" s="189">
        <v>12.722380952380954</v>
      </c>
      <c r="AA381" s="4"/>
      <c r="AB381" s="90"/>
      <c r="AC381" s="90"/>
      <c r="AD381" s="180"/>
      <c r="AE381" s="184"/>
      <c r="AF381" s="184"/>
      <c r="AG381" s="184"/>
      <c r="AH381" s="184"/>
      <c r="AI381" s="184"/>
      <c r="AJ381" s="184"/>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788</v>
      </c>
      <c r="C382" s="90"/>
      <c r="D382" s="180">
        <v>8097</v>
      </c>
      <c r="E382" s="191">
        <v>1</v>
      </c>
      <c r="F382" s="191">
        <v>1</v>
      </c>
      <c r="G382" s="191"/>
      <c r="H382" s="191"/>
      <c r="I382" s="191"/>
      <c r="J382" s="191">
        <v>1</v>
      </c>
      <c r="M382" s="190">
        <v>231.26</v>
      </c>
      <c r="N382" s="188">
        <v>146.66</v>
      </c>
      <c r="O382" s="188">
        <v>41.25</v>
      </c>
      <c r="P382" s="188">
        <v>56.46</v>
      </c>
      <c r="Q382" s="188">
        <v>28.79</v>
      </c>
      <c r="R382" s="188">
        <v>908.44</v>
      </c>
      <c r="S382" s="303"/>
      <c r="T382" s="303"/>
      <c r="U382" s="189">
        <v>77.086666666666659</v>
      </c>
      <c r="V382" s="189">
        <v>73.33</v>
      </c>
      <c r="W382" s="189">
        <v>41.25</v>
      </c>
      <c r="X382" s="189">
        <v>56.46</v>
      </c>
      <c r="Y382" s="189">
        <v>28.79</v>
      </c>
      <c r="Z382" s="189">
        <v>302.81333333333333</v>
      </c>
      <c r="AA382" s="4"/>
      <c r="AB382" s="90"/>
      <c r="AC382" s="90"/>
      <c r="AD382" s="180"/>
      <c r="AE382" s="184"/>
      <c r="AF382" s="184"/>
      <c r="AG382" s="184"/>
      <c r="AH382" s="184"/>
      <c r="AI382" s="184"/>
      <c r="AJ382" s="184"/>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789</v>
      </c>
      <c r="C383" s="90"/>
      <c r="D383" s="180">
        <v>8051</v>
      </c>
      <c r="E383" s="191">
        <v>29</v>
      </c>
      <c r="F383" s="191">
        <v>8</v>
      </c>
      <c r="G383" s="191">
        <v>11</v>
      </c>
      <c r="H383" s="191">
        <v>3</v>
      </c>
      <c r="I383" s="191">
        <v>10</v>
      </c>
      <c r="J383" s="191">
        <v>38</v>
      </c>
      <c r="M383" s="190">
        <v>6387.0699999999979</v>
      </c>
      <c r="N383" s="188">
        <v>3462.5499999999984</v>
      </c>
      <c r="O383" s="188">
        <v>2595.6200000000013</v>
      </c>
      <c r="P383" s="188">
        <v>3691.139999999999</v>
      </c>
      <c r="Q383" s="188">
        <v>1881.92</v>
      </c>
      <c r="R383" s="188">
        <v>10959.03</v>
      </c>
      <c r="S383" s="303"/>
      <c r="T383" s="303"/>
      <c r="U383" s="189">
        <v>67.23231578947366</v>
      </c>
      <c r="V383" s="189">
        <v>54.102343749999974</v>
      </c>
      <c r="W383" s="189">
        <v>44.75206896551726</v>
      </c>
      <c r="X383" s="189">
        <v>76.898749999999978</v>
      </c>
      <c r="Y383" s="189">
        <v>40.040851063829791</v>
      </c>
      <c r="Z383" s="189">
        <v>110.69727272727273</v>
      </c>
      <c r="AA383" s="4"/>
      <c r="AB383" s="90"/>
      <c r="AC383" s="90"/>
      <c r="AD383" s="180"/>
      <c r="AE383" s="184"/>
      <c r="AF383" s="184"/>
      <c r="AG383" s="184"/>
      <c r="AH383" s="184"/>
      <c r="AI383" s="184"/>
      <c r="AJ383" s="184"/>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789</v>
      </c>
      <c r="C384" s="90"/>
      <c r="D384" s="180">
        <v>8066</v>
      </c>
      <c r="E384" s="191">
        <v>1</v>
      </c>
      <c r="F384" s="191"/>
      <c r="G384" s="191"/>
      <c r="H384" s="191"/>
      <c r="I384" s="191"/>
      <c r="J384" s="191">
        <v>0</v>
      </c>
      <c r="M384" s="190">
        <v>117.21</v>
      </c>
      <c r="N384" s="188"/>
      <c r="O384" s="188"/>
      <c r="P384" s="188"/>
      <c r="Q384" s="188"/>
      <c r="R384" s="188">
        <v>0</v>
      </c>
      <c r="S384" s="303"/>
      <c r="T384" s="303"/>
      <c r="U384" s="189">
        <v>117.21</v>
      </c>
      <c r="V384" s="189"/>
      <c r="W384" s="189"/>
      <c r="X384" s="189"/>
      <c r="Y384" s="189"/>
      <c r="Z384" s="189">
        <v>0</v>
      </c>
      <c r="AA384" s="4"/>
      <c r="AB384" s="90"/>
      <c r="AC384" s="90"/>
      <c r="AD384" s="180"/>
      <c r="AE384" s="184"/>
      <c r="AF384" s="184"/>
      <c r="AG384" s="184"/>
      <c r="AH384" s="184"/>
      <c r="AI384" s="184"/>
      <c r="AJ384" s="184"/>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789</v>
      </c>
      <c r="C385" s="90"/>
      <c r="D385" s="180">
        <v>8086</v>
      </c>
      <c r="E385" s="191">
        <v>20</v>
      </c>
      <c r="F385" s="191">
        <v>4</v>
      </c>
      <c r="G385" s="191">
        <v>1</v>
      </c>
      <c r="H385" s="191">
        <v>2</v>
      </c>
      <c r="I385" s="191">
        <v>1</v>
      </c>
      <c r="J385" s="191">
        <v>8</v>
      </c>
      <c r="M385" s="190">
        <v>4078.73</v>
      </c>
      <c r="N385" s="188">
        <v>521.30999999999995</v>
      </c>
      <c r="O385" s="188">
        <v>210.54</v>
      </c>
      <c r="P385" s="188">
        <v>185.4</v>
      </c>
      <c r="Q385" s="188">
        <v>130.49</v>
      </c>
      <c r="R385" s="188">
        <v>872.31000000000006</v>
      </c>
      <c r="S385" s="303"/>
      <c r="T385" s="303"/>
      <c r="U385" s="189">
        <v>119.96264705882353</v>
      </c>
      <c r="V385" s="189">
        <v>37.236428571428569</v>
      </c>
      <c r="W385" s="189">
        <v>23.393333333333331</v>
      </c>
      <c r="X385" s="189">
        <v>23.175000000000001</v>
      </c>
      <c r="Y385" s="189">
        <v>21.748333333333335</v>
      </c>
      <c r="Z385" s="189">
        <v>24.230833333333337</v>
      </c>
      <c r="AA385" s="4"/>
      <c r="AB385" s="90"/>
      <c r="AC385" s="90"/>
      <c r="AD385" s="180"/>
      <c r="AE385" s="184"/>
      <c r="AF385" s="184"/>
      <c r="AG385" s="184"/>
      <c r="AH385" s="184"/>
      <c r="AI385" s="184"/>
      <c r="AJ385" s="184"/>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789</v>
      </c>
      <c r="C386" s="90"/>
      <c r="D386" s="180">
        <v>8096</v>
      </c>
      <c r="E386" s="191">
        <v>57</v>
      </c>
      <c r="F386" s="191">
        <v>14</v>
      </c>
      <c r="G386" s="191">
        <v>8</v>
      </c>
      <c r="H386" s="191">
        <v>7</v>
      </c>
      <c r="I386" s="191">
        <v>6</v>
      </c>
      <c r="J386" s="191">
        <v>39</v>
      </c>
      <c r="M386" s="190">
        <v>18901.520000000004</v>
      </c>
      <c r="N386" s="188">
        <v>6765.8000000000047</v>
      </c>
      <c r="O386" s="188">
        <v>1957.1200000000006</v>
      </c>
      <c r="P386" s="188">
        <v>2786.4900000000016</v>
      </c>
      <c r="Q386" s="188">
        <v>1628.5699999999997</v>
      </c>
      <c r="R386" s="188">
        <v>13157.340000000002</v>
      </c>
      <c r="S386" s="303"/>
      <c r="T386" s="303"/>
      <c r="U386" s="189">
        <v>157.51266666666669</v>
      </c>
      <c r="V386" s="189">
        <v>105.71562500000007</v>
      </c>
      <c r="W386" s="189">
        <v>39.941224489795928</v>
      </c>
      <c r="X386" s="189">
        <v>64.80209302325585</v>
      </c>
      <c r="Y386" s="189">
        <v>44.015405405405396</v>
      </c>
      <c r="Z386" s="189">
        <v>100.43770992366414</v>
      </c>
      <c r="AA386" s="4"/>
      <c r="AB386" s="90"/>
      <c r="AC386" s="90"/>
      <c r="AD386" s="180"/>
      <c r="AE386" s="184"/>
      <c r="AF386" s="184"/>
      <c r="AG386" s="184"/>
      <c r="AH386" s="184"/>
      <c r="AI386" s="184"/>
      <c r="AJ386" s="184"/>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790</v>
      </c>
      <c r="C387" s="90"/>
      <c r="D387" s="180">
        <v>8260</v>
      </c>
      <c r="E387" s="191">
        <v>4</v>
      </c>
      <c r="F387" s="191">
        <v>5</v>
      </c>
      <c r="G387" s="191">
        <v>4</v>
      </c>
      <c r="H387" s="191"/>
      <c r="I387" s="191">
        <v>2</v>
      </c>
      <c r="J387" s="191">
        <v>5</v>
      </c>
      <c r="M387" s="190">
        <v>506.03</v>
      </c>
      <c r="N387" s="188">
        <v>301.91999999999996</v>
      </c>
      <c r="O387" s="188">
        <v>219.12</v>
      </c>
      <c r="P387" s="188">
        <v>178.85</v>
      </c>
      <c r="Q387" s="188">
        <v>181.21</v>
      </c>
      <c r="R387" s="188">
        <v>1448.89</v>
      </c>
      <c r="S387" s="303"/>
      <c r="T387" s="303"/>
      <c r="U387" s="189">
        <v>25.301499999999997</v>
      </c>
      <c r="V387" s="189">
        <v>18.869999999999997</v>
      </c>
      <c r="W387" s="189">
        <v>19.920000000000002</v>
      </c>
      <c r="X387" s="189">
        <v>25.55</v>
      </c>
      <c r="Y387" s="189">
        <v>25.887142857142859</v>
      </c>
      <c r="Z387" s="189">
        <v>72.444500000000005</v>
      </c>
      <c r="AA387" s="4"/>
      <c r="AB387" s="90"/>
      <c r="AC387" s="90"/>
      <c r="AD387" s="180"/>
      <c r="AE387" s="184"/>
      <c r="AF387" s="184"/>
      <c r="AG387" s="184"/>
      <c r="AH387" s="184"/>
      <c r="AI387" s="184"/>
      <c r="AJ387" s="184"/>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791</v>
      </c>
      <c r="C388" s="90"/>
      <c r="D388" s="180">
        <v>8330</v>
      </c>
      <c r="E388" s="191"/>
      <c r="F388" s="191"/>
      <c r="G388" s="191"/>
      <c r="H388" s="191"/>
      <c r="I388" s="191">
        <v>1</v>
      </c>
      <c r="J388" s="191">
        <v>3</v>
      </c>
      <c r="M388" s="190">
        <v>173.52</v>
      </c>
      <c r="N388" s="188">
        <v>121.59</v>
      </c>
      <c r="O388" s="188">
        <v>109.75</v>
      </c>
      <c r="P388" s="188">
        <v>103.91</v>
      </c>
      <c r="Q388" s="188">
        <v>562.73</v>
      </c>
      <c r="R388" s="188">
        <v>1114.17</v>
      </c>
      <c r="S388" s="303"/>
      <c r="T388" s="303"/>
      <c r="U388" s="189">
        <v>57.84</v>
      </c>
      <c r="V388" s="189">
        <v>40.53</v>
      </c>
      <c r="W388" s="189">
        <v>36.583333333333336</v>
      </c>
      <c r="X388" s="189">
        <v>34.636666666666663</v>
      </c>
      <c r="Y388" s="189">
        <v>140.6825</v>
      </c>
      <c r="Z388" s="189">
        <v>278.54250000000002</v>
      </c>
      <c r="AA388" s="4"/>
      <c r="AB388" s="90"/>
      <c r="AC388" s="90"/>
      <c r="AD388" s="180"/>
      <c r="AE388" s="184"/>
      <c r="AF388" s="184"/>
      <c r="AG388" s="184"/>
      <c r="AH388" s="184"/>
      <c r="AI388" s="184"/>
      <c r="AJ388" s="184"/>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792</v>
      </c>
      <c r="C389" s="90"/>
      <c r="D389" s="180">
        <v>8210</v>
      </c>
      <c r="E389" s="191"/>
      <c r="F389" s="191"/>
      <c r="G389" s="191"/>
      <c r="H389" s="191">
        <v>1</v>
      </c>
      <c r="I389" s="191"/>
      <c r="J389" s="191">
        <v>0</v>
      </c>
      <c r="M389" s="190">
        <v>83.94</v>
      </c>
      <c r="N389" s="188">
        <v>58.85</v>
      </c>
      <c r="O389" s="188">
        <v>47.41</v>
      </c>
      <c r="P389" s="188">
        <v>35.770000000000003</v>
      </c>
      <c r="Q389" s="188"/>
      <c r="R389" s="188">
        <v>0</v>
      </c>
      <c r="S389" s="303"/>
      <c r="T389" s="303"/>
      <c r="U389" s="189">
        <v>83.94</v>
      </c>
      <c r="V389" s="189">
        <v>58.85</v>
      </c>
      <c r="W389" s="189">
        <v>47.41</v>
      </c>
      <c r="X389" s="189">
        <v>35.770000000000003</v>
      </c>
      <c r="Y389" s="189"/>
      <c r="Z389" s="189">
        <v>0</v>
      </c>
      <c r="AA389" s="4"/>
      <c r="AB389" s="90"/>
      <c r="AC389" s="90"/>
      <c r="AD389" s="180"/>
      <c r="AE389" s="184"/>
      <c r="AF389" s="184"/>
      <c r="AG389" s="184"/>
      <c r="AH389" s="184"/>
      <c r="AI389" s="184"/>
      <c r="AJ389" s="184"/>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792</v>
      </c>
      <c r="C390" s="90"/>
      <c r="D390" s="180">
        <v>8252</v>
      </c>
      <c r="E390" s="191">
        <v>5</v>
      </c>
      <c r="F390" s="191">
        <v>3</v>
      </c>
      <c r="G390" s="191">
        <v>2</v>
      </c>
      <c r="H390" s="191"/>
      <c r="I390" s="191">
        <v>1</v>
      </c>
      <c r="J390" s="191">
        <v>11</v>
      </c>
      <c r="M390" s="190">
        <v>2625.6800000000003</v>
      </c>
      <c r="N390" s="188">
        <v>550.19000000000005</v>
      </c>
      <c r="O390" s="188">
        <v>1043.7199999999998</v>
      </c>
      <c r="P390" s="188">
        <v>299.89999999999998</v>
      </c>
      <c r="Q390" s="188">
        <v>275.65999999999997</v>
      </c>
      <c r="R390" s="188">
        <v>3275.46</v>
      </c>
      <c r="S390" s="303"/>
      <c r="T390" s="303"/>
      <c r="U390" s="189">
        <v>138.19368421052633</v>
      </c>
      <c r="V390" s="189">
        <v>36.679333333333339</v>
      </c>
      <c r="W390" s="189">
        <v>80.286153846153837</v>
      </c>
      <c r="X390" s="189">
        <v>27.263636363636362</v>
      </c>
      <c r="Y390" s="189">
        <v>30.628888888888884</v>
      </c>
      <c r="Z390" s="189">
        <v>148.88454545454545</v>
      </c>
      <c r="AA390" s="4"/>
      <c r="AB390" s="90"/>
      <c r="AC390" s="90"/>
      <c r="AD390" s="180"/>
      <c r="AE390" s="184"/>
      <c r="AF390" s="184"/>
      <c r="AG390" s="184"/>
      <c r="AH390" s="184"/>
      <c r="AI390" s="184"/>
      <c r="AJ390" s="184"/>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793</v>
      </c>
      <c r="C391" s="90"/>
      <c r="D391" s="180">
        <v>8260</v>
      </c>
      <c r="E391" s="191">
        <v>1</v>
      </c>
      <c r="F391" s="191"/>
      <c r="G391" s="191"/>
      <c r="H391" s="191"/>
      <c r="I391" s="191"/>
      <c r="J391" s="191">
        <v>0</v>
      </c>
      <c r="M391" s="190">
        <v>32.83</v>
      </c>
      <c r="N391" s="188"/>
      <c r="O391" s="188"/>
      <c r="P391" s="188"/>
      <c r="Q391" s="188"/>
      <c r="R391" s="188">
        <v>0</v>
      </c>
      <c r="S391" s="340"/>
      <c r="T391" s="340"/>
      <c r="U391" s="189">
        <v>32.83</v>
      </c>
      <c r="V391" s="189"/>
      <c r="W391" s="189"/>
      <c r="X391" s="189"/>
      <c r="Y391" s="189"/>
      <c r="Z391" s="189">
        <v>0</v>
      </c>
      <c r="AA391" s="4"/>
      <c r="AB391" s="90"/>
      <c r="AC391" s="90"/>
      <c r="AD391" s="180"/>
      <c r="AE391" s="184"/>
      <c r="AF391" s="184"/>
      <c r="AG391" s="184"/>
      <c r="AH391" s="184"/>
      <c r="AI391" s="184"/>
      <c r="AJ391" s="184"/>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795</v>
      </c>
      <c r="C392" s="90"/>
      <c r="D392" s="180">
        <v>8260</v>
      </c>
      <c r="E392" s="191">
        <v>31</v>
      </c>
      <c r="F392" s="191">
        <v>7</v>
      </c>
      <c r="G392" s="191">
        <v>7</v>
      </c>
      <c r="H392" s="191">
        <v>5</v>
      </c>
      <c r="I392" s="191">
        <v>2</v>
      </c>
      <c r="J392" s="191">
        <v>10</v>
      </c>
      <c r="M392" s="190">
        <v>2170.1700000000005</v>
      </c>
      <c r="N392" s="188">
        <v>854.95999999999981</v>
      </c>
      <c r="O392" s="188">
        <v>783.41999999999985</v>
      </c>
      <c r="P392" s="188">
        <v>394.64</v>
      </c>
      <c r="Q392" s="188">
        <v>361.68</v>
      </c>
      <c r="R392" s="188">
        <v>1174.1300000000001</v>
      </c>
      <c r="S392" s="340"/>
      <c r="T392" s="340"/>
      <c r="U392" s="189">
        <v>35.002741935483883</v>
      </c>
      <c r="V392" s="189">
        <v>27.579354838709673</v>
      </c>
      <c r="W392" s="189">
        <v>34.061739130434773</v>
      </c>
      <c r="X392" s="189">
        <v>26.309333333333331</v>
      </c>
      <c r="Y392" s="189">
        <v>36.167999999999999</v>
      </c>
      <c r="Z392" s="189">
        <v>18.937580645161294</v>
      </c>
      <c r="AA392" s="4"/>
      <c r="AB392" s="90"/>
      <c r="AC392" s="90"/>
      <c r="AD392" s="180"/>
      <c r="AE392" s="184"/>
      <c r="AF392" s="184"/>
      <c r="AG392" s="184"/>
      <c r="AH392" s="184"/>
      <c r="AI392" s="184"/>
      <c r="AJ392" s="184"/>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796</v>
      </c>
      <c r="C393" s="90"/>
      <c r="D393" s="180">
        <v>8060</v>
      </c>
      <c r="E393" s="191"/>
      <c r="F393" s="191"/>
      <c r="G393" s="191"/>
      <c r="H393" s="191"/>
      <c r="I393" s="191"/>
      <c r="J393" s="191">
        <v>1</v>
      </c>
      <c r="M393" s="190">
        <v>15.39</v>
      </c>
      <c r="N393" s="188">
        <v>11.63</v>
      </c>
      <c r="O393" s="188">
        <v>11.56</v>
      </c>
      <c r="P393" s="188">
        <v>10.5</v>
      </c>
      <c r="Q393" s="188">
        <v>11.21</v>
      </c>
      <c r="R393" s="188">
        <v>70.02</v>
      </c>
      <c r="S393" s="340"/>
      <c r="T393" s="340"/>
      <c r="U393" s="189">
        <v>15.39</v>
      </c>
      <c r="V393" s="189">
        <v>11.63</v>
      </c>
      <c r="W393" s="189">
        <v>11.56</v>
      </c>
      <c r="X393" s="189">
        <v>10.5</v>
      </c>
      <c r="Y393" s="189">
        <v>11.21</v>
      </c>
      <c r="Z393" s="189">
        <v>70.02</v>
      </c>
      <c r="AA393" s="4"/>
      <c r="AB393" s="90"/>
      <c r="AC393" s="90"/>
      <c r="AD393" s="180"/>
      <c r="AE393" s="184"/>
      <c r="AF393" s="184"/>
      <c r="AG393" s="184"/>
      <c r="AH393" s="184"/>
      <c r="AI393" s="184"/>
      <c r="AJ393" s="184"/>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796</v>
      </c>
      <c r="C394" s="90"/>
      <c r="D394" s="180">
        <v>8260</v>
      </c>
      <c r="E394" s="191">
        <v>358</v>
      </c>
      <c r="F394" s="191">
        <v>155</v>
      </c>
      <c r="G394" s="191">
        <v>128</v>
      </c>
      <c r="H394" s="191">
        <v>83</v>
      </c>
      <c r="I394" s="191">
        <v>72</v>
      </c>
      <c r="J394" s="191">
        <v>364</v>
      </c>
      <c r="M394" s="190">
        <v>52225.960000000123</v>
      </c>
      <c r="N394" s="188">
        <v>26211.529999999912</v>
      </c>
      <c r="O394" s="188">
        <v>24705.979999999985</v>
      </c>
      <c r="P394" s="188">
        <v>19168.219999999979</v>
      </c>
      <c r="Q394" s="188">
        <v>16995.549999999981</v>
      </c>
      <c r="R394" s="188">
        <v>90759.870000000039</v>
      </c>
      <c r="S394" s="340"/>
      <c r="T394" s="340"/>
      <c r="U394" s="189">
        <v>47.435022706630448</v>
      </c>
      <c r="V394" s="189">
        <v>35.042152406416996</v>
      </c>
      <c r="W394" s="189">
        <v>41.31434782608693</v>
      </c>
      <c r="X394" s="189">
        <v>41.760827886710196</v>
      </c>
      <c r="Y394" s="189">
        <v>42.702386934673321</v>
      </c>
      <c r="Z394" s="189">
        <v>78.241267241379347</v>
      </c>
      <c r="AA394" s="4"/>
      <c r="AB394" s="90"/>
      <c r="AC394" s="90"/>
      <c r="AD394" s="180"/>
      <c r="AE394" s="184"/>
      <c r="AF394" s="184"/>
      <c r="AG394" s="184"/>
      <c r="AH394" s="184"/>
      <c r="AI394" s="184"/>
      <c r="AJ394" s="184"/>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798</v>
      </c>
      <c r="C395" s="90"/>
      <c r="D395" s="180">
        <v>8049</v>
      </c>
      <c r="E395" s="191"/>
      <c r="F395" s="191"/>
      <c r="G395" s="191"/>
      <c r="H395" s="191"/>
      <c r="I395" s="191"/>
      <c r="J395" s="191">
        <v>1</v>
      </c>
      <c r="M395" s="190">
        <v>24.87</v>
      </c>
      <c r="N395" s="188"/>
      <c r="O395" s="188">
        <v>11.67</v>
      </c>
      <c r="P395" s="188">
        <v>10.85</v>
      </c>
      <c r="Q395" s="188">
        <v>13.08</v>
      </c>
      <c r="R395" s="188">
        <v>248.7</v>
      </c>
      <c r="S395" s="340"/>
      <c r="T395" s="340"/>
      <c r="U395" s="189">
        <v>24.87</v>
      </c>
      <c r="V395" s="189"/>
      <c r="W395" s="189">
        <v>11.67</v>
      </c>
      <c r="X395" s="189">
        <v>10.85</v>
      </c>
      <c r="Y395" s="189">
        <v>13.08</v>
      </c>
      <c r="Z395" s="189">
        <v>248.7</v>
      </c>
      <c r="AA395" s="4"/>
      <c r="AB395" s="90"/>
      <c r="AC395" s="90"/>
      <c r="AD395" s="180"/>
      <c r="AE395" s="184"/>
      <c r="AF395" s="184"/>
      <c r="AG395" s="184"/>
      <c r="AH395" s="184"/>
      <c r="AI395" s="184"/>
      <c r="AJ395" s="184"/>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798</v>
      </c>
      <c r="C396" s="90"/>
      <c r="D396" s="180">
        <v>8094</v>
      </c>
      <c r="E396" s="191">
        <v>995</v>
      </c>
      <c r="F396" s="191">
        <v>351</v>
      </c>
      <c r="G396" s="191">
        <v>192</v>
      </c>
      <c r="H396" s="191">
        <v>176</v>
      </c>
      <c r="I396" s="191">
        <v>139</v>
      </c>
      <c r="J396" s="191">
        <v>942</v>
      </c>
      <c r="M396" s="190">
        <v>328409.71000000037</v>
      </c>
      <c r="N396" s="188">
        <v>121353.34000000008</v>
      </c>
      <c r="O396" s="188">
        <v>70766.140000000029</v>
      </c>
      <c r="P396" s="188">
        <v>64271.13000000007</v>
      </c>
      <c r="Q396" s="188">
        <v>41247.689999999937</v>
      </c>
      <c r="R396" s="188">
        <v>435370.92000000004</v>
      </c>
      <c r="S396" s="340"/>
      <c r="T396" s="340"/>
      <c r="U396" s="189">
        <v>127.78587937743205</v>
      </c>
      <c r="V396" s="189">
        <v>79.890283080974385</v>
      </c>
      <c r="W396" s="189">
        <v>58.291713344316335</v>
      </c>
      <c r="X396" s="189">
        <v>59.01848484848491</v>
      </c>
      <c r="Y396" s="189">
        <v>44.352354838709608</v>
      </c>
      <c r="Z396" s="189">
        <v>155.76777101967801</v>
      </c>
      <c r="AA396" s="4"/>
      <c r="AB396" s="90"/>
      <c r="AC396" s="90"/>
      <c r="AD396" s="180"/>
      <c r="AE396" s="184"/>
      <c r="AF396" s="184"/>
      <c r="AG396" s="184"/>
      <c r="AH396" s="184"/>
      <c r="AI396" s="184"/>
      <c r="AJ396" s="184"/>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831</v>
      </c>
      <c r="C397" s="90"/>
      <c r="D397" s="180">
        <v>8096</v>
      </c>
      <c r="E397" s="191"/>
      <c r="F397" s="191"/>
      <c r="G397" s="191"/>
      <c r="H397" s="191"/>
      <c r="I397" s="191">
        <v>1</v>
      </c>
      <c r="J397" s="191">
        <v>0</v>
      </c>
      <c r="M397" s="190"/>
      <c r="N397" s="188"/>
      <c r="O397" s="188">
        <v>1.25</v>
      </c>
      <c r="P397" s="188">
        <v>1.25</v>
      </c>
      <c r="Q397" s="188">
        <v>0.48</v>
      </c>
      <c r="R397" s="188">
        <v>0</v>
      </c>
      <c r="S397" s="340"/>
      <c r="T397" s="340"/>
      <c r="U397" s="189"/>
      <c r="V397" s="189"/>
      <c r="W397" s="189">
        <v>1.25</v>
      </c>
      <c r="X397" s="189">
        <v>1.25</v>
      </c>
      <c r="Y397" s="189">
        <v>0.48</v>
      </c>
      <c r="Z397" s="189">
        <v>0</v>
      </c>
      <c r="AA397" s="4"/>
      <c r="AB397" s="90"/>
      <c r="AC397" s="90"/>
      <c r="AD397" s="180"/>
      <c r="AE397" s="184"/>
      <c r="AF397" s="184"/>
      <c r="AG397" s="184"/>
      <c r="AH397" s="184"/>
      <c r="AI397" s="184"/>
      <c r="AJ397" s="184"/>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800</v>
      </c>
      <c r="C398" s="90"/>
      <c r="D398" s="180">
        <v>8260</v>
      </c>
      <c r="E398" s="191"/>
      <c r="F398" s="191"/>
      <c r="G398" s="191">
        <v>1</v>
      </c>
      <c r="H398" s="191"/>
      <c r="I398" s="191"/>
      <c r="J398" s="191">
        <v>0</v>
      </c>
      <c r="M398" s="190">
        <v>10.85</v>
      </c>
      <c r="N398" s="188">
        <v>8.75</v>
      </c>
      <c r="O398" s="188">
        <v>11.9</v>
      </c>
      <c r="P398" s="188"/>
      <c r="Q398" s="188"/>
      <c r="R398" s="188">
        <v>0</v>
      </c>
      <c r="S398" s="340"/>
      <c r="T398" s="340"/>
      <c r="U398" s="189">
        <v>10.85</v>
      </c>
      <c r="V398" s="189">
        <v>8.75</v>
      </c>
      <c r="W398" s="189">
        <v>11.9</v>
      </c>
      <c r="X398" s="189"/>
      <c r="Y398" s="189"/>
      <c r="Z398" s="189">
        <v>0</v>
      </c>
      <c r="AA398" s="4"/>
      <c r="AB398" s="90"/>
      <c r="AC398" s="90"/>
      <c r="AD398" s="180"/>
      <c r="AE398" s="184"/>
      <c r="AF398" s="184"/>
      <c r="AG398" s="184"/>
      <c r="AH398" s="184"/>
      <c r="AI398" s="184"/>
      <c r="AJ398" s="184"/>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801</v>
      </c>
      <c r="C399" s="90"/>
      <c r="D399" s="180">
        <v>8037</v>
      </c>
      <c r="E399" s="191"/>
      <c r="F399" s="191">
        <v>1</v>
      </c>
      <c r="G399" s="191"/>
      <c r="H399" s="191">
        <v>1</v>
      </c>
      <c r="I399" s="191"/>
      <c r="J399" s="191">
        <v>0</v>
      </c>
      <c r="M399" s="190">
        <v>364.32</v>
      </c>
      <c r="N399" s="188">
        <v>100.30000000000001</v>
      </c>
      <c r="O399" s="188">
        <v>50.32</v>
      </c>
      <c r="P399" s="188">
        <v>36.21</v>
      </c>
      <c r="Q399" s="188"/>
      <c r="R399" s="188">
        <v>0</v>
      </c>
      <c r="S399" s="340"/>
      <c r="T399" s="340"/>
      <c r="U399" s="189">
        <v>182.16</v>
      </c>
      <c r="V399" s="189">
        <v>50.150000000000006</v>
      </c>
      <c r="W399" s="189">
        <v>50.32</v>
      </c>
      <c r="X399" s="189">
        <v>36.21</v>
      </c>
      <c r="Y399" s="189"/>
      <c r="Z399" s="189">
        <v>0</v>
      </c>
      <c r="AA399" s="4"/>
      <c r="AB399" s="90"/>
      <c r="AC399" s="90"/>
      <c r="AD399" s="180"/>
      <c r="AE399" s="184"/>
      <c r="AF399" s="184"/>
      <c r="AG399" s="184"/>
      <c r="AH399" s="184"/>
      <c r="AI399" s="184"/>
      <c r="AJ399" s="184"/>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802</v>
      </c>
      <c r="C400" s="90"/>
      <c r="D400" s="180">
        <v>8004</v>
      </c>
      <c r="E400" s="191">
        <v>5</v>
      </c>
      <c r="F400" s="191">
        <v>1</v>
      </c>
      <c r="G400" s="191">
        <v>1</v>
      </c>
      <c r="H400" s="191">
        <v>1</v>
      </c>
      <c r="I400" s="191"/>
      <c r="J400" s="191">
        <v>2</v>
      </c>
      <c r="M400" s="190">
        <v>2403.3900000000003</v>
      </c>
      <c r="N400" s="188">
        <v>165.97</v>
      </c>
      <c r="O400" s="188">
        <v>535.72</v>
      </c>
      <c r="P400" s="188">
        <v>48.25</v>
      </c>
      <c r="Q400" s="188">
        <v>41.39</v>
      </c>
      <c r="R400" s="188">
        <v>472.02</v>
      </c>
      <c r="S400" s="340"/>
      <c r="T400" s="340"/>
      <c r="U400" s="189">
        <v>300.42375000000004</v>
      </c>
      <c r="V400" s="189">
        <v>55.323333333333331</v>
      </c>
      <c r="W400" s="189">
        <v>178.57333333333335</v>
      </c>
      <c r="X400" s="189">
        <v>24.125</v>
      </c>
      <c r="Y400" s="189">
        <v>41.39</v>
      </c>
      <c r="Z400" s="189">
        <v>47.201999999999998</v>
      </c>
      <c r="AA400" s="4"/>
      <c r="AB400" s="90"/>
      <c r="AC400" s="90"/>
      <c r="AD400" s="180"/>
      <c r="AE400" s="184"/>
      <c r="AF400" s="184"/>
      <c r="AG400" s="184"/>
      <c r="AH400" s="184"/>
      <c r="AI400" s="184"/>
      <c r="AJ400" s="184"/>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802</v>
      </c>
      <c r="C401" s="90"/>
      <c r="D401" s="180">
        <v>8009</v>
      </c>
      <c r="E401" s="191">
        <v>6</v>
      </c>
      <c r="F401" s="191">
        <v>3</v>
      </c>
      <c r="G401" s="191">
        <v>3</v>
      </c>
      <c r="H401" s="191">
        <v>2</v>
      </c>
      <c r="I401" s="191">
        <v>4</v>
      </c>
      <c r="J401" s="191">
        <v>11</v>
      </c>
      <c r="M401" s="190">
        <v>2822.0500000000006</v>
      </c>
      <c r="N401" s="188">
        <v>1156.8500000000001</v>
      </c>
      <c r="O401" s="188">
        <v>652.04</v>
      </c>
      <c r="P401" s="188">
        <v>515.17000000000007</v>
      </c>
      <c r="Q401" s="188">
        <v>929.7399999999999</v>
      </c>
      <c r="R401" s="188">
        <v>1435.14</v>
      </c>
      <c r="S401" s="340"/>
      <c r="T401" s="340"/>
      <c r="U401" s="189">
        <v>112.88200000000002</v>
      </c>
      <c r="V401" s="189">
        <v>57.842500000000008</v>
      </c>
      <c r="W401" s="189">
        <v>38.355294117647055</v>
      </c>
      <c r="X401" s="189">
        <v>39.628461538461544</v>
      </c>
      <c r="Y401" s="189">
        <v>71.518461538461537</v>
      </c>
      <c r="Z401" s="189">
        <v>49.487586206896552</v>
      </c>
      <c r="AA401" s="4"/>
      <c r="AB401" s="90"/>
      <c r="AC401" s="90"/>
      <c r="AD401" s="180"/>
      <c r="AE401" s="184"/>
      <c r="AF401" s="184"/>
      <c r="AG401" s="184"/>
      <c r="AH401" s="184"/>
      <c r="AI401" s="184"/>
      <c r="AJ401" s="184"/>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802</v>
      </c>
      <c r="C402" s="90"/>
      <c r="D402" s="180">
        <v>8018</v>
      </c>
      <c r="E402" s="191">
        <v>2</v>
      </c>
      <c r="F402" s="191"/>
      <c r="G402" s="191"/>
      <c r="H402" s="191"/>
      <c r="I402" s="191"/>
      <c r="J402" s="191">
        <v>0</v>
      </c>
      <c r="M402" s="190">
        <v>222.94</v>
      </c>
      <c r="N402" s="188"/>
      <c r="O402" s="188"/>
      <c r="P402" s="188"/>
      <c r="Q402" s="188"/>
      <c r="R402" s="188">
        <v>0</v>
      </c>
      <c r="S402" s="340"/>
      <c r="T402" s="340"/>
      <c r="U402" s="189">
        <v>111.47</v>
      </c>
      <c r="V402" s="189"/>
      <c r="W402" s="189"/>
      <c r="X402" s="189"/>
      <c r="Y402" s="189"/>
      <c r="Z402" s="189">
        <v>0</v>
      </c>
      <c r="AA402" s="4"/>
      <c r="AB402" s="90"/>
      <c r="AC402" s="90"/>
      <c r="AD402" s="180"/>
      <c r="AE402" s="184"/>
      <c r="AF402" s="184"/>
      <c r="AG402" s="184"/>
      <c r="AH402" s="184"/>
      <c r="AI402" s="184"/>
      <c r="AJ402" s="184"/>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802</v>
      </c>
      <c r="C403" s="90"/>
      <c r="D403" s="180">
        <v>8037</v>
      </c>
      <c r="E403" s="191">
        <v>11</v>
      </c>
      <c r="F403" s="191">
        <v>4</v>
      </c>
      <c r="G403" s="191">
        <v>1</v>
      </c>
      <c r="H403" s="191"/>
      <c r="I403" s="191"/>
      <c r="J403" s="191">
        <v>6</v>
      </c>
      <c r="M403" s="190">
        <v>2744.809999999999</v>
      </c>
      <c r="N403" s="188">
        <v>1562.2199999999998</v>
      </c>
      <c r="O403" s="188">
        <v>194.45999999999998</v>
      </c>
      <c r="P403" s="188">
        <v>172.32</v>
      </c>
      <c r="Q403" s="188">
        <v>148.95999999999998</v>
      </c>
      <c r="R403" s="188">
        <v>2596.15</v>
      </c>
      <c r="S403" s="340"/>
      <c r="T403" s="340"/>
      <c r="U403" s="189">
        <v>144.46368421052625</v>
      </c>
      <c r="V403" s="189">
        <v>173.57999999999998</v>
      </c>
      <c r="W403" s="189">
        <v>38.891999999999996</v>
      </c>
      <c r="X403" s="189">
        <v>43.08</v>
      </c>
      <c r="Y403" s="189">
        <v>37.239999999999995</v>
      </c>
      <c r="Z403" s="189">
        <v>118.00681818181819</v>
      </c>
      <c r="AA403" s="4"/>
      <c r="AB403" s="90"/>
      <c r="AC403" s="90"/>
      <c r="AD403" s="180"/>
      <c r="AE403" s="184"/>
      <c r="AF403" s="184"/>
      <c r="AG403" s="184"/>
      <c r="AH403" s="184"/>
      <c r="AI403" s="184"/>
      <c r="AJ403" s="184"/>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802</v>
      </c>
      <c r="C404" s="90"/>
      <c r="D404" s="180">
        <v>8081</v>
      </c>
      <c r="E404" s="191">
        <v>136</v>
      </c>
      <c r="F404" s="191">
        <v>37</v>
      </c>
      <c r="G404" s="191">
        <v>18</v>
      </c>
      <c r="H404" s="191">
        <v>16</v>
      </c>
      <c r="I404" s="191">
        <v>16</v>
      </c>
      <c r="J404" s="191">
        <v>118</v>
      </c>
      <c r="M404" s="190">
        <v>45244.250000000036</v>
      </c>
      <c r="N404" s="188">
        <v>11507.900000000001</v>
      </c>
      <c r="O404" s="188">
        <v>5970.430000000003</v>
      </c>
      <c r="P404" s="188">
        <v>5454.6599999999989</v>
      </c>
      <c r="Q404" s="188">
        <v>4885.800000000002</v>
      </c>
      <c r="R404" s="188">
        <v>32283.049999999996</v>
      </c>
      <c r="S404" s="340"/>
      <c r="T404" s="340"/>
      <c r="U404" s="189">
        <v>144.08996815286636</v>
      </c>
      <c r="V404" s="189">
        <v>65.385795454545459</v>
      </c>
      <c r="W404" s="189">
        <v>44.225407407407431</v>
      </c>
      <c r="X404" s="189">
        <v>45.837478991596633</v>
      </c>
      <c r="Y404" s="189">
        <v>46.97884615384617</v>
      </c>
      <c r="Z404" s="189">
        <v>94.671700879765382</v>
      </c>
      <c r="AA404" s="4"/>
      <c r="AB404" s="90"/>
      <c r="AC404" s="90"/>
      <c r="AD404" s="180"/>
      <c r="AE404" s="184"/>
      <c r="AF404" s="184"/>
      <c r="AG404" s="184"/>
      <c r="AH404" s="184"/>
      <c r="AI404" s="184"/>
      <c r="AJ404" s="184"/>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802</v>
      </c>
      <c r="C405" s="90"/>
      <c r="D405" s="180">
        <v>8085</v>
      </c>
      <c r="E405" s="191">
        <v>1</v>
      </c>
      <c r="F405" s="191"/>
      <c r="G405" s="191"/>
      <c r="H405" s="191"/>
      <c r="I405" s="191"/>
      <c r="J405" s="191">
        <v>0</v>
      </c>
      <c r="M405" s="190">
        <v>32.979999999999997</v>
      </c>
      <c r="N405" s="188"/>
      <c r="O405" s="188"/>
      <c r="P405" s="188"/>
      <c r="Q405" s="188"/>
      <c r="R405" s="188">
        <v>0</v>
      </c>
      <c r="S405" s="340"/>
      <c r="T405" s="340"/>
      <c r="U405" s="189">
        <v>32.979999999999997</v>
      </c>
      <c r="V405" s="189"/>
      <c r="W405" s="189"/>
      <c r="X405" s="189"/>
      <c r="Y405" s="189"/>
      <c r="Z405" s="189">
        <v>0</v>
      </c>
      <c r="AA405" s="4"/>
      <c r="AB405" s="90"/>
      <c r="AC405" s="90"/>
      <c r="AD405" s="180"/>
      <c r="AE405" s="184"/>
      <c r="AF405" s="184"/>
      <c r="AG405" s="184"/>
      <c r="AH405" s="184"/>
      <c r="AI405" s="184"/>
      <c r="AJ405" s="184"/>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802</v>
      </c>
      <c r="C406" s="90"/>
      <c r="D406" s="180">
        <v>8089</v>
      </c>
      <c r="E406" s="191">
        <v>5</v>
      </c>
      <c r="F406" s="191">
        <v>2</v>
      </c>
      <c r="G406" s="191">
        <v>1</v>
      </c>
      <c r="H406" s="191">
        <v>2</v>
      </c>
      <c r="I406" s="191"/>
      <c r="J406" s="191">
        <v>3</v>
      </c>
      <c r="M406" s="190">
        <v>1160.8799999999999</v>
      </c>
      <c r="N406" s="188">
        <v>314.76000000000005</v>
      </c>
      <c r="O406" s="188">
        <v>111.37</v>
      </c>
      <c r="P406" s="188">
        <v>624.33999999999992</v>
      </c>
      <c r="Q406" s="188">
        <v>56.31</v>
      </c>
      <c r="R406" s="188">
        <v>998.99</v>
      </c>
      <c r="S406" s="340"/>
      <c r="T406" s="340"/>
      <c r="U406" s="189">
        <v>105.53454545454544</v>
      </c>
      <c r="V406" s="189">
        <v>52.460000000000008</v>
      </c>
      <c r="W406" s="189">
        <v>27.842500000000001</v>
      </c>
      <c r="X406" s="189">
        <v>156.08499999999998</v>
      </c>
      <c r="Y406" s="189">
        <v>28.155000000000001</v>
      </c>
      <c r="Z406" s="189">
        <v>76.845384615384617</v>
      </c>
      <c r="AA406" s="4"/>
      <c r="AB406" s="90"/>
      <c r="AC406" s="90"/>
      <c r="AD406" s="180"/>
      <c r="AE406" s="184"/>
      <c r="AF406" s="184"/>
      <c r="AG406" s="184"/>
      <c r="AH406" s="184"/>
      <c r="AI406" s="184"/>
      <c r="AJ406" s="184"/>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802</v>
      </c>
      <c r="C407" s="90"/>
      <c r="D407" s="180">
        <v>8095</v>
      </c>
      <c r="E407" s="191">
        <v>3</v>
      </c>
      <c r="F407" s="191"/>
      <c r="G407" s="191"/>
      <c r="H407" s="191"/>
      <c r="I407" s="191"/>
      <c r="J407" s="191">
        <v>3</v>
      </c>
      <c r="M407" s="190">
        <v>348.06999999999994</v>
      </c>
      <c r="N407" s="188">
        <v>38.82</v>
      </c>
      <c r="O407" s="188">
        <v>38.880000000000003</v>
      </c>
      <c r="P407" s="188">
        <v>41.17</v>
      </c>
      <c r="Q407" s="188">
        <v>38.160000000000004</v>
      </c>
      <c r="R407" s="188">
        <v>238.96999999999997</v>
      </c>
      <c r="S407" s="340"/>
      <c r="T407" s="340"/>
      <c r="U407" s="189">
        <v>58.011666666666656</v>
      </c>
      <c r="V407" s="189">
        <v>12.94</v>
      </c>
      <c r="W407" s="189">
        <v>12.96</v>
      </c>
      <c r="X407" s="189">
        <v>13.723333333333334</v>
      </c>
      <c r="Y407" s="189">
        <v>12.72</v>
      </c>
      <c r="Z407" s="189">
        <v>39.828333333333326</v>
      </c>
      <c r="AA407" s="4"/>
      <c r="AB407" s="90"/>
      <c r="AC407" s="90"/>
      <c r="AD407" s="180"/>
      <c r="AE407" s="184"/>
      <c r="AF407" s="184"/>
      <c r="AG407" s="184"/>
      <c r="AH407" s="184"/>
      <c r="AI407" s="184"/>
      <c r="AJ407" s="184"/>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803</v>
      </c>
      <c r="C408" s="90"/>
      <c r="D408" s="180">
        <v>8037</v>
      </c>
      <c r="E408" s="191"/>
      <c r="F408" s="191"/>
      <c r="G408" s="191"/>
      <c r="H408" s="191"/>
      <c r="I408" s="191"/>
      <c r="J408" s="191">
        <v>1</v>
      </c>
      <c r="M408" s="190">
        <v>74.81</v>
      </c>
      <c r="N408" s="188">
        <v>24.28</v>
      </c>
      <c r="O408" s="188">
        <v>24.24</v>
      </c>
      <c r="P408" s="188">
        <v>21.31</v>
      </c>
      <c r="Q408" s="188">
        <v>27.96</v>
      </c>
      <c r="R408" s="188">
        <v>32.32</v>
      </c>
      <c r="S408" s="340"/>
      <c r="T408" s="340"/>
      <c r="U408" s="189">
        <v>74.81</v>
      </c>
      <c r="V408" s="189">
        <v>24.28</v>
      </c>
      <c r="W408" s="189">
        <v>24.24</v>
      </c>
      <c r="X408" s="189">
        <v>21.31</v>
      </c>
      <c r="Y408" s="189">
        <v>27.96</v>
      </c>
      <c r="Z408" s="189">
        <v>32.32</v>
      </c>
      <c r="AA408" s="4"/>
      <c r="AB408" s="90"/>
      <c r="AC408" s="90"/>
      <c r="AD408" s="180"/>
      <c r="AE408" s="184"/>
      <c r="AF408" s="184"/>
      <c r="AG408" s="184"/>
      <c r="AH408" s="184"/>
      <c r="AI408" s="184"/>
      <c r="AJ408" s="184"/>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803</v>
      </c>
      <c r="C409" s="90"/>
      <c r="D409" s="180">
        <v>8081</v>
      </c>
      <c r="E409" s="191">
        <v>5</v>
      </c>
      <c r="F409" s="191">
        <v>3</v>
      </c>
      <c r="G409" s="191">
        <v>2</v>
      </c>
      <c r="H409" s="191">
        <v>5</v>
      </c>
      <c r="I409" s="191">
        <v>2</v>
      </c>
      <c r="J409" s="191">
        <v>12</v>
      </c>
      <c r="M409" s="190">
        <v>3328.7400000000002</v>
      </c>
      <c r="N409" s="188">
        <v>1777.8100000000004</v>
      </c>
      <c r="O409" s="188">
        <v>1857.42</v>
      </c>
      <c r="P409" s="188">
        <v>1463.3699999999997</v>
      </c>
      <c r="Q409" s="188">
        <v>7072.9899999999989</v>
      </c>
      <c r="R409" s="188">
        <v>2769</v>
      </c>
      <c r="S409" s="340"/>
      <c r="T409" s="340"/>
      <c r="U409" s="189">
        <v>144.72782608695653</v>
      </c>
      <c r="V409" s="189">
        <v>104.57705882352944</v>
      </c>
      <c r="W409" s="189">
        <v>142.87846153846155</v>
      </c>
      <c r="X409" s="189">
        <v>97.557999999999979</v>
      </c>
      <c r="Y409" s="189">
        <v>642.9990909090908</v>
      </c>
      <c r="Z409" s="189">
        <v>95.482758620689651</v>
      </c>
      <c r="AA409" s="4"/>
      <c r="AB409" s="90"/>
      <c r="AC409" s="90"/>
      <c r="AD409" s="180"/>
      <c r="AE409" s="184"/>
      <c r="AF409" s="184"/>
      <c r="AG409" s="184"/>
      <c r="AH409" s="184"/>
      <c r="AI409" s="184"/>
      <c r="AJ409" s="184"/>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803</v>
      </c>
      <c r="C410" s="90"/>
      <c r="D410" s="180">
        <v>8095</v>
      </c>
      <c r="E410" s="191">
        <v>8</v>
      </c>
      <c r="F410" s="191">
        <v>8</v>
      </c>
      <c r="G410" s="191">
        <v>2</v>
      </c>
      <c r="H410" s="191">
        <v>4</v>
      </c>
      <c r="I410" s="191">
        <v>1</v>
      </c>
      <c r="J410" s="191">
        <v>12</v>
      </c>
      <c r="M410" s="190">
        <v>5880.0700000000006</v>
      </c>
      <c r="N410" s="188">
        <v>1051.2600000000002</v>
      </c>
      <c r="O410" s="188">
        <v>566.78000000000009</v>
      </c>
      <c r="P410" s="188">
        <v>498.92</v>
      </c>
      <c r="Q410" s="188">
        <v>895.94999999999993</v>
      </c>
      <c r="R410" s="188">
        <v>5143.5200000000004</v>
      </c>
      <c r="S410" s="340"/>
      <c r="T410" s="340"/>
      <c r="U410" s="189">
        <v>178.18393939393943</v>
      </c>
      <c r="V410" s="189">
        <v>42.05040000000001</v>
      </c>
      <c r="W410" s="189">
        <v>33.340000000000003</v>
      </c>
      <c r="X410" s="189">
        <v>33.261333333333333</v>
      </c>
      <c r="Y410" s="189">
        <v>81.449999999999989</v>
      </c>
      <c r="Z410" s="189">
        <v>146.9577142857143</v>
      </c>
      <c r="AA410" s="4"/>
      <c r="AB410" s="90"/>
      <c r="AC410" s="90"/>
      <c r="AD410" s="180"/>
      <c r="AE410" s="184"/>
      <c r="AF410" s="184"/>
      <c r="AG410" s="184"/>
      <c r="AH410" s="184"/>
      <c r="AI410" s="184"/>
      <c r="AJ410" s="184"/>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804</v>
      </c>
      <c r="C411" s="90"/>
      <c r="D411" s="180">
        <v>8270</v>
      </c>
      <c r="E411" s="191">
        <v>1</v>
      </c>
      <c r="F411" s="191"/>
      <c r="G411" s="191"/>
      <c r="H411" s="191"/>
      <c r="I411" s="191"/>
      <c r="J411" s="191">
        <v>0</v>
      </c>
      <c r="M411" s="190">
        <v>109.93</v>
      </c>
      <c r="N411" s="188"/>
      <c r="O411" s="188"/>
      <c r="P411" s="188"/>
      <c r="Q411" s="188"/>
      <c r="R411" s="188">
        <v>0</v>
      </c>
      <c r="S411" s="340"/>
      <c r="T411" s="340"/>
      <c r="U411" s="189">
        <v>109.93</v>
      </c>
      <c r="V411" s="189"/>
      <c r="W411" s="189"/>
      <c r="X411" s="189"/>
      <c r="Y411" s="189"/>
      <c r="Z411" s="189">
        <v>0</v>
      </c>
      <c r="AA411" s="4"/>
      <c r="AB411" s="90"/>
      <c r="AC411" s="90"/>
      <c r="AD411" s="180"/>
      <c r="AE411" s="184"/>
      <c r="AF411" s="184"/>
      <c r="AG411" s="184"/>
      <c r="AH411" s="184"/>
      <c r="AI411" s="184"/>
      <c r="AJ411" s="184"/>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806</v>
      </c>
      <c r="C412" s="90"/>
      <c r="D412" s="180">
        <v>8270</v>
      </c>
      <c r="E412" s="191">
        <v>52</v>
      </c>
      <c r="F412" s="191">
        <v>25</v>
      </c>
      <c r="G412" s="191">
        <v>22</v>
      </c>
      <c r="H412" s="191">
        <v>8</v>
      </c>
      <c r="I412" s="191">
        <v>14</v>
      </c>
      <c r="J412" s="191">
        <v>82</v>
      </c>
      <c r="M412" s="190">
        <v>18212.199999999964</v>
      </c>
      <c r="N412" s="188">
        <v>9504.3499999999858</v>
      </c>
      <c r="O412" s="188">
        <v>4816.2200000000039</v>
      </c>
      <c r="P412" s="188">
        <v>5762.2700000000041</v>
      </c>
      <c r="Q412" s="188">
        <v>2753.7400000000021</v>
      </c>
      <c r="R412" s="188">
        <v>20712.349999999991</v>
      </c>
      <c r="S412" s="340"/>
      <c r="T412" s="340"/>
      <c r="U412" s="189">
        <v>98.444324324324128</v>
      </c>
      <c r="V412" s="189">
        <v>72.552290076335765</v>
      </c>
      <c r="W412" s="189">
        <v>43.783818181818219</v>
      </c>
      <c r="X412" s="189">
        <v>61.300744680851111</v>
      </c>
      <c r="Y412" s="189">
        <v>32.020232558139561</v>
      </c>
      <c r="Z412" s="189">
        <v>102.0312807881773</v>
      </c>
      <c r="AA412" s="4"/>
      <c r="AB412" s="90"/>
      <c r="AC412" s="90"/>
      <c r="AD412" s="180"/>
      <c r="AE412" s="184"/>
      <c r="AF412" s="184"/>
      <c r="AG412" s="184"/>
      <c r="AH412" s="184"/>
      <c r="AI412" s="184"/>
      <c r="AJ412" s="184"/>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807</v>
      </c>
      <c r="C413" s="90"/>
      <c r="D413" s="180">
        <v>8434</v>
      </c>
      <c r="E413" s="191"/>
      <c r="F413" s="191"/>
      <c r="G413" s="191"/>
      <c r="H413" s="191"/>
      <c r="I413" s="191"/>
      <c r="J413" s="191">
        <v>1</v>
      </c>
      <c r="M413" s="190">
        <v>70.95</v>
      </c>
      <c r="N413" s="188">
        <v>54.56</v>
      </c>
      <c r="O413" s="188">
        <v>85.65</v>
      </c>
      <c r="P413" s="188">
        <v>41.01</v>
      </c>
      <c r="Q413" s="188">
        <v>43.49</v>
      </c>
      <c r="R413" s="188">
        <v>1711</v>
      </c>
      <c r="S413" s="340"/>
      <c r="T413" s="340"/>
      <c r="U413" s="189">
        <v>70.95</v>
      </c>
      <c r="V413" s="189">
        <v>54.56</v>
      </c>
      <c r="W413" s="189">
        <v>85.65</v>
      </c>
      <c r="X413" s="189">
        <v>41.01</v>
      </c>
      <c r="Y413" s="189">
        <v>43.49</v>
      </c>
      <c r="Z413" s="189">
        <v>1711</v>
      </c>
      <c r="AA413" s="4"/>
      <c r="AB413" s="90"/>
      <c r="AC413" s="90"/>
      <c r="AD413" s="180"/>
      <c r="AE413" s="184"/>
      <c r="AF413" s="184"/>
      <c r="AG413" s="184"/>
      <c r="AH413" s="184"/>
      <c r="AI413" s="184"/>
      <c r="AJ413" s="184"/>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808</v>
      </c>
      <c r="C414" s="90"/>
      <c r="D414" s="180">
        <v>8097</v>
      </c>
      <c r="E414" s="191">
        <v>109</v>
      </c>
      <c r="F414" s="191">
        <v>31</v>
      </c>
      <c r="G414" s="191">
        <v>16</v>
      </c>
      <c r="H414" s="191">
        <v>16</v>
      </c>
      <c r="I414" s="191">
        <v>6</v>
      </c>
      <c r="J414" s="191">
        <v>83</v>
      </c>
      <c r="M414" s="190">
        <v>35742.909999999989</v>
      </c>
      <c r="N414" s="188">
        <v>14303.600000000002</v>
      </c>
      <c r="O414" s="188">
        <v>6713.4799999999987</v>
      </c>
      <c r="P414" s="188">
        <v>6895.9800000000041</v>
      </c>
      <c r="Q414" s="188">
        <v>6408.6600000000017</v>
      </c>
      <c r="R414" s="188">
        <v>44131.090000000018</v>
      </c>
      <c r="S414" s="340"/>
      <c r="T414" s="340"/>
      <c r="U414" s="189">
        <v>145.2963821138211</v>
      </c>
      <c r="V414" s="189">
        <v>106.74328358208957</v>
      </c>
      <c r="W414" s="189">
        <v>63.937904761904747</v>
      </c>
      <c r="X414" s="189">
        <v>77.482921348314648</v>
      </c>
      <c r="Y414" s="189">
        <v>86.603513513513533</v>
      </c>
      <c r="Z414" s="189">
        <v>169.08463601532574</v>
      </c>
      <c r="AA414" s="4"/>
      <c r="AB414" s="90"/>
      <c r="AC414" s="90"/>
      <c r="AD414" s="180"/>
      <c r="AE414" s="184"/>
      <c r="AF414" s="184"/>
      <c r="AG414" s="184"/>
      <c r="AH414" s="184"/>
      <c r="AI414" s="184"/>
      <c r="AJ414" s="184"/>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809</v>
      </c>
      <c r="C415" s="90"/>
      <c r="D415" s="180">
        <v>8096</v>
      </c>
      <c r="E415" s="191">
        <v>15</v>
      </c>
      <c r="F415" s="191">
        <v>4</v>
      </c>
      <c r="G415" s="191"/>
      <c r="H415" s="191"/>
      <c r="I415" s="191">
        <v>2</v>
      </c>
      <c r="J415" s="191">
        <v>9</v>
      </c>
      <c r="M415" s="190">
        <v>4772.2599999999993</v>
      </c>
      <c r="N415" s="188">
        <v>1750.93</v>
      </c>
      <c r="O415" s="188">
        <v>409.12000000000006</v>
      </c>
      <c r="P415" s="188">
        <v>367.67</v>
      </c>
      <c r="Q415" s="188">
        <v>334.76</v>
      </c>
      <c r="R415" s="188">
        <v>1509.96</v>
      </c>
      <c r="S415" s="340"/>
      <c r="T415" s="340"/>
      <c r="U415" s="189">
        <v>159.0753333333333</v>
      </c>
      <c r="V415" s="189">
        <v>116.72866666666667</v>
      </c>
      <c r="W415" s="189">
        <v>37.192727272727275</v>
      </c>
      <c r="X415" s="189">
        <v>33.424545454545459</v>
      </c>
      <c r="Y415" s="189">
        <v>30.432727272727274</v>
      </c>
      <c r="Z415" s="189">
        <v>50.332000000000001</v>
      </c>
      <c r="AA415" s="4"/>
      <c r="AB415" s="90"/>
      <c r="AC415" s="90"/>
      <c r="AD415" s="180"/>
      <c r="AE415" s="184"/>
      <c r="AF415" s="184"/>
      <c r="AG415" s="184"/>
      <c r="AH415" s="184"/>
      <c r="AI415" s="184"/>
      <c r="AJ415" s="184"/>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810</v>
      </c>
      <c r="C416" s="90"/>
      <c r="D416" s="180">
        <v>8098</v>
      </c>
      <c r="E416" s="191">
        <v>83</v>
      </c>
      <c r="F416" s="191">
        <v>41</v>
      </c>
      <c r="G416" s="191">
        <v>22</v>
      </c>
      <c r="H416" s="191">
        <v>11</v>
      </c>
      <c r="I416" s="191">
        <v>17</v>
      </c>
      <c r="J416" s="191">
        <v>92</v>
      </c>
      <c r="M416" s="190">
        <v>19936.199999999993</v>
      </c>
      <c r="N416" s="188">
        <v>8910.2799999999988</v>
      </c>
      <c r="O416" s="188">
        <v>4469.0700000000006</v>
      </c>
      <c r="P416" s="188">
        <v>2980.9399999999996</v>
      </c>
      <c r="Q416" s="188">
        <v>3712.9300000000003</v>
      </c>
      <c r="R416" s="188">
        <v>32363.840000000011</v>
      </c>
      <c r="S416" s="303"/>
      <c r="T416" s="303"/>
      <c r="U416" s="189">
        <v>81.041463414634123</v>
      </c>
      <c r="V416" s="189">
        <v>52.106900584795312</v>
      </c>
      <c r="W416" s="189">
        <v>34.643953488372098</v>
      </c>
      <c r="X416" s="189">
        <v>27.601296296296294</v>
      </c>
      <c r="Y416" s="189">
        <v>37.129300000000001</v>
      </c>
      <c r="Z416" s="189">
        <v>121.66857142857147</v>
      </c>
      <c r="AA416" s="4"/>
      <c r="AB416" s="90"/>
      <c r="AC416" s="90"/>
      <c r="AD416" s="180"/>
      <c r="AE416" s="184"/>
      <c r="AF416" s="184"/>
      <c r="AG416" s="184"/>
      <c r="AH416" s="184"/>
      <c r="AI416" s="184"/>
      <c r="AJ416" s="184"/>
      <c r="AK416" s="4"/>
      <c r="AL416" s="4"/>
      <c r="AM416" s="101"/>
      <c r="AN416" s="101"/>
      <c r="AO416" s="101"/>
      <c r="AP416" s="101"/>
      <c r="AQ416" s="101"/>
      <c r="AR416" s="101"/>
      <c r="AS416" s="4"/>
      <c r="AT416" s="4"/>
      <c r="AU416" s="101"/>
      <c r="AV416" s="101"/>
      <c r="AW416" s="101"/>
      <c r="AX416" s="101"/>
      <c r="AY416" s="101"/>
      <c r="AZ416" s="101"/>
      <c r="BA416" s="4"/>
    </row>
    <row r="417" spans="1:53" x14ac:dyDescent="0.2">
      <c r="B417" s="90" t="s">
        <v>811</v>
      </c>
      <c r="C417" s="90"/>
      <c r="D417" s="180">
        <v>8085</v>
      </c>
      <c r="E417" s="191"/>
      <c r="F417" s="191"/>
      <c r="G417" s="191"/>
      <c r="H417" s="191"/>
      <c r="I417" s="191"/>
      <c r="J417" s="191">
        <v>1</v>
      </c>
      <c r="M417" s="190">
        <v>36.33</v>
      </c>
      <c r="N417" s="188">
        <v>30.49</v>
      </c>
      <c r="O417" s="188">
        <v>43.23</v>
      </c>
      <c r="P417" s="188">
        <v>41.82</v>
      </c>
      <c r="Q417" s="188">
        <v>58.06</v>
      </c>
      <c r="R417" s="188">
        <v>343.45</v>
      </c>
      <c r="S417" s="303"/>
      <c r="T417" s="303"/>
      <c r="U417" s="189">
        <v>36.33</v>
      </c>
      <c r="V417" s="189">
        <v>30.49</v>
      </c>
      <c r="W417" s="189">
        <v>43.23</v>
      </c>
      <c r="X417" s="189">
        <v>41.82</v>
      </c>
      <c r="Y417" s="189">
        <v>58.06</v>
      </c>
      <c r="Z417" s="189">
        <v>343.45</v>
      </c>
      <c r="AA417" s="4"/>
      <c r="AB417" s="90"/>
      <c r="AC417" s="90"/>
      <c r="AD417" s="180"/>
      <c r="AE417" s="184"/>
      <c r="AF417" s="184"/>
      <c r="AG417" s="184"/>
      <c r="AH417" s="184"/>
      <c r="AI417" s="184"/>
      <c r="AJ417" s="184"/>
      <c r="AK417" s="4"/>
      <c r="AL417" s="4"/>
      <c r="AM417" s="101"/>
      <c r="AN417" s="101"/>
      <c r="AO417" s="101"/>
      <c r="AP417" s="101"/>
      <c r="AQ417" s="101"/>
      <c r="AR417" s="101"/>
      <c r="AS417" s="4"/>
      <c r="AT417" s="4"/>
      <c r="AU417" s="101"/>
      <c r="AV417" s="101"/>
      <c r="AW417" s="101"/>
      <c r="AX417" s="101"/>
      <c r="AY417" s="101"/>
      <c r="AZ417" s="101"/>
      <c r="BA417" s="4"/>
    </row>
    <row r="418" spans="1:53" x14ac:dyDescent="0.2">
      <c r="B418" s="90" t="s">
        <v>812</v>
      </c>
      <c r="C418" s="90"/>
      <c r="D418" s="180">
        <v>8085</v>
      </c>
      <c r="E418" s="191">
        <v>21</v>
      </c>
      <c r="F418" s="191">
        <v>9</v>
      </c>
      <c r="G418" s="191">
        <v>6</v>
      </c>
      <c r="H418" s="191">
        <v>6</v>
      </c>
      <c r="I418" s="191">
        <v>4</v>
      </c>
      <c r="J418" s="191">
        <v>12</v>
      </c>
      <c r="M418" s="190">
        <v>5044.95</v>
      </c>
      <c r="N418" s="188">
        <v>1141.5299999999997</v>
      </c>
      <c r="O418" s="188">
        <v>2508.87</v>
      </c>
      <c r="P418" s="188">
        <v>837.69999999999993</v>
      </c>
      <c r="Q418" s="188">
        <v>887.44</v>
      </c>
      <c r="R418" s="188">
        <v>2407.21</v>
      </c>
      <c r="S418" s="303"/>
      <c r="T418" s="303"/>
      <c r="U418" s="189">
        <v>95.187735849056594</v>
      </c>
      <c r="V418" s="189">
        <v>38.050999999999995</v>
      </c>
      <c r="W418" s="189">
        <v>119.47</v>
      </c>
      <c r="X418" s="189">
        <v>49.276470588235291</v>
      </c>
      <c r="Y418" s="189">
        <v>73.953333333333333</v>
      </c>
      <c r="Z418" s="189">
        <v>41.503620689655172</v>
      </c>
      <c r="AA418" s="4"/>
      <c r="AB418" s="90"/>
      <c r="AC418" s="90"/>
      <c r="AD418" s="180"/>
      <c r="AE418" s="184"/>
      <c r="AF418" s="184"/>
      <c r="AG418" s="184"/>
      <c r="AH418" s="184"/>
      <c r="AI418" s="184"/>
      <c r="AJ418" s="184"/>
      <c r="AK418" s="4"/>
      <c r="AL418" s="4"/>
      <c r="AM418" s="101"/>
      <c r="AN418" s="101"/>
      <c r="AO418" s="101"/>
      <c r="AP418" s="101"/>
      <c r="AQ418" s="101"/>
      <c r="AR418" s="101"/>
      <c r="AS418" s="4"/>
      <c r="AT418" s="4"/>
      <c r="AU418" s="101"/>
      <c r="AV418" s="101"/>
      <c r="AW418" s="101"/>
      <c r="AX418" s="101"/>
      <c r="AY418" s="101"/>
      <c r="AZ418" s="101"/>
      <c r="BA418" s="4"/>
    </row>
    <row r="419" spans="1:53" x14ac:dyDescent="0.2">
      <c r="B419" s="90" t="s">
        <v>813</v>
      </c>
      <c r="C419" s="90"/>
      <c r="D419" s="180">
        <v>8085</v>
      </c>
      <c r="E419" s="191">
        <v>10</v>
      </c>
      <c r="F419" s="191">
        <v>4</v>
      </c>
      <c r="G419" s="191">
        <v>1</v>
      </c>
      <c r="H419" s="191">
        <v>1</v>
      </c>
      <c r="I419" s="191"/>
      <c r="J419" s="191">
        <v>9</v>
      </c>
      <c r="M419" s="190">
        <v>1406.01</v>
      </c>
      <c r="N419" s="188">
        <v>344.13</v>
      </c>
      <c r="O419" s="188">
        <v>260.74</v>
      </c>
      <c r="P419" s="188">
        <v>246.91000000000003</v>
      </c>
      <c r="Q419" s="188">
        <v>243.50000000000006</v>
      </c>
      <c r="R419" s="188">
        <v>2476.23</v>
      </c>
      <c r="S419" s="303"/>
      <c r="T419" s="303"/>
      <c r="U419" s="189">
        <v>58.583750000000002</v>
      </c>
      <c r="V419" s="189">
        <v>24.580714285714286</v>
      </c>
      <c r="W419" s="189">
        <v>26.074000000000002</v>
      </c>
      <c r="X419" s="189">
        <v>27.434444444444448</v>
      </c>
      <c r="Y419" s="189">
        <v>30.437500000000007</v>
      </c>
      <c r="Z419" s="189">
        <v>99.049199999999999</v>
      </c>
      <c r="AA419" s="4"/>
      <c r="AB419" s="90"/>
      <c r="AC419" s="90"/>
      <c r="AD419" s="180"/>
      <c r="AE419" s="184"/>
      <c r="AF419" s="184"/>
      <c r="AG419" s="184"/>
      <c r="AH419" s="184"/>
      <c r="AI419" s="184"/>
      <c r="AJ419" s="184"/>
      <c r="AK419" s="4"/>
      <c r="AL419" s="4"/>
      <c r="AM419" s="101"/>
      <c r="AN419" s="101"/>
      <c r="AO419" s="101"/>
      <c r="AP419" s="101"/>
      <c r="AQ419" s="101"/>
      <c r="AR419" s="101"/>
      <c r="AS419" s="4"/>
      <c r="AT419" s="4"/>
      <c r="AU419" s="101"/>
      <c r="AV419" s="101"/>
      <c r="AW419" s="101"/>
      <c r="AX419" s="101"/>
      <c r="AY419" s="101"/>
      <c r="AZ419" s="101"/>
      <c r="BA419" s="4"/>
    </row>
    <row r="420" spans="1:53" x14ac:dyDescent="0.2">
      <c r="B420" s="90" t="s">
        <v>814</v>
      </c>
      <c r="C420" s="90"/>
      <c r="D420" s="180">
        <v>8085</v>
      </c>
      <c r="E420" s="191">
        <v>1</v>
      </c>
      <c r="F420" s="191"/>
      <c r="G420" s="191"/>
      <c r="H420" s="191"/>
      <c r="I420" s="191"/>
      <c r="J420" s="191">
        <v>0</v>
      </c>
      <c r="M420" s="190">
        <v>50.29</v>
      </c>
      <c r="N420" s="188"/>
      <c r="O420" s="188"/>
      <c r="P420" s="188"/>
      <c r="Q420" s="188"/>
      <c r="R420" s="188">
        <v>0</v>
      </c>
      <c r="S420" s="303"/>
      <c r="T420" s="303"/>
      <c r="U420" s="189">
        <v>50.29</v>
      </c>
      <c r="V420" s="189"/>
      <c r="W420" s="189"/>
      <c r="X420" s="189"/>
      <c r="Y420" s="189"/>
      <c r="Z420" s="189">
        <v>0</v>
      </c>
      <c r="AA420" s="4"/>
      <c r="AB420" s="90"/>
      <c r="AC420" s="90"/>
      <c r="AD420" s="180"/>
      <c r="AE420" s="184"/>
      <c r="AF420" s="184"/>
      <c r="AG420" s="184"/>
      <c r="AH420" s="184"/>
      <c r="AI420" s="184"/>
      <c r="AJ420" s="184"/>
      <c r="AK420" s="4"/>
      <c r="AL420" s="4"/>
      <c r="AM420" s="101"/>
      <c r="AN420" s="101"/>
      <c r="AO420" s="101"/>
      <c r="AP420" s="101"/>
      <c r="AQ420" s="101"/>
      <c r="AR420" s="101"/>
      <c r="AS420" s="4"/>
      <c r="AT420" s="4"/>
      <c r="AU420" s="101"/>
      <c r="AV420" s="101"/>
      <c r="AW420" s="101"/>
      <c r="AX420" s="101"/>
      <c r="AY420" s="101"/>
      <c r="AZ420" s="101"/>
      <c r="BA420" s="4"/>
    </row>
    <row r="421" spans="1:53" ht="13.5" thickBot="1" x14ac:dyDescent="0.25">
      <c r="B421" s="90" t="s">
        <v>896</v>
      </c>
      <c r="C421" s="90"/>
      <c r="D421" s="180" t="s">
        <v>896</v>
      </c>
      <c r="E421" s="191">
        <v>1</v>
      </c>
      <c r="F421" s="191"/>
      <c r="G421" s="191"/>
      <c r="H421" s="191"/>
      <c r="I421" s="191"/>
      <c r="J421" s="191">
        <v>29</v>
      </c>
      <c r="M421" s="190">
        <v>38</v>
      </c>
      <c r="N421" s="188"/>
      <c r="O421" s="188"/>
      <c r="P421" s="188"/>
      <c r="Q421" s="188"/>
      <c r="R421" s="188">
        <v>46842.250000000007</v>
      </c>
      <c r="S421" s="303"/>
      <c r="T421" s="303"/>
      <c r="U421" s="189">
        <v>19</v>
      </c>
      <c r="V421" s="189"/>
      <c r="W421" s="189"/>
      <c r="X421" s="189"/>
      <c r="Y421" s="189"/>
      <c r="Z421" s="189">
        <v>1561.4083333333335</v>
      </c>
      <c r="AA421" s="4"/>
      <c r="AB421" s="90"/>
      <c r="AC421" s="90"/>
      <c r="AD421" s="180"/>
      <c r="AE421" s="184"/>
      <c r="AF421" s="184"/>
      <c r="AG421" s="184"/>
      <c r="AH421" s="184"/>
      <c r="AI421" s="184"/>
      <c r="AJ421" s="184"/>
      <c r="AK421" s="4"/>
      <c r="AL421" s="4"/>
      <c r="AM421" s="101"/>
      <c r="AN421" s="101"/>
      <c r="AO421" s="101"/>
      <c r="AP421" s="101"/>
      <c r="AQ421" s="101"/>
      <c r="AR421" s="101"/>
      <c r="AS421" s="4"/>
      <c r="AT421" s="4"/>
      <c r="AU421" s="101"/>
      <c r="AV421" s="101"/>
      <c r="AW421" s="101"/>
      <c r="AX421" s="101"/>
      <c r="AY421" s="101"/>
      <c r="AZ421" s="101"/>
      <c r="BA421" s="4"/>
    </row>
    <row r="422" spans="1:53" ht="13.5" thickBot="1" x14ac:dyDescent="0.25">
      <c r="B422" s="91" t="s">
        <v>92</v>
      </c>
      <c r="C422" s="98"/>
      <c r="D422" s="181"/>
      <c r="E422" s="97">
        <f t="shared" ref="E422:J422" si="0">SUM(E17:E421)</f>
        <v>23644</v>
      </c>
      <c r="F422" s="97">
        <f t="shared" si="0"/>
        <v>9787</v>
      </c>
      <c r="G422" s="97">
        <f t="shared" si="0"/>
        <v>5193</v>
      </c>
      <c r="H422" s="97">
        <f t="shared" si="0"/>
        <v>4605</v>
      </c>
      <c r="I422" s="97">
        <f t="shared" si="0"/>
        <v>3876</v>
      </c>
      <c r="J422" s="97">
        <f t="shared" si="0"/>
        <v>26038</v>
      </c>
      <c r="L422" s="138" t="s">
        <v>93</v>
      </c>
      <c r="M422" s="194">
        <f t="shared" ref="M422:R422" si="1">SUM(M17:M421)</f>
        <v>7449160.2499999972</v>
      </c>
      <c r="N422" s="194">
        <f t="shared" si="1"/>
        <v>3146082.7099999995</v>
      </c>
      <c r="O422" s="194">
        <f t="shared" si="1"/>
        <v>1702253.55</v>
      </c>
      <c r="P422" s="194">
        <f t="shared" si="1"/>
        <v>1566823.4100000004</v>
      </c>
      <c r="Q422" s="194">
        <f t="shared" si="1"/>
        <v>1351755.889999999</v>
      </c>
      <c r="R422" s="194">
        <f t="shared" si="1"/>
        <v>11668168.85</v>
      </c>
      <c r="S422" s="75"/>
      <c r="T422" s="195" t="s">
        <v>94</v>
      </c>
      <c r="U422" s="196">
        <v>111.14997612617313</v>
      </c>
      <c r="V422" s="197">
        <v>71.777570897310113</v>
      </c>
      <c r="W422" s="194">
        <v>51.271152977319964</v>
      </c>
      <c r="X422" s="194">
        <v>52.938588708315045</v>
      </c>
      <c r="Y422" s="194">
        <v>51.546518075045718</v>
      </c>
      <c r="Z422" s="198">
        <v>159.52543442297963</v>
      </c>
      <c r="AA422" s="4"/>
      <c r="AB422" s="91" t="s">
        <v>92</v>
      </c>
      <c r="AC422" s="98"/>
      <c r="AD422" s="181"/>
      <c r="AE422" s="185">
        <f t="shared" ref="AE422:AJ422" si="2">SUM(AE18:AE421)</f>
        <v>2283</v>
      </c>
      <c r="AF422" s="185">
        <f t="shared" si="2"/>
        <v>710</v>
      </c>
      <c r="AG422" s="185">
        <f t="shared" si="2"/>
        <v>333</v>
      </c>
      <c r="AH422" s="185">
        <f t="shared" si="2"/>
        <v>531</v>
      </c>
      <c r="AI422" s="185">
        <f t="shared" si="2"/>
        <v>623</v>
      </c>
      <c r="AJ422" s="185">
        <f t="shared" si="2"/>
        <v>1335</v>
      </c>
      <c r="AK422" s="4"/>
      <c r="AL422" s="138" t="s">
        <v>93</v>
      </c>
      <c r="AM422" s="212">
        <f t="shared" ref="AM422:AR422" si="3">SUM(AM18:AM421)</f>
        <v>2122064.6800000011</v>
      </c>
      <c r="AN422" s="212">
        <f t="shared" si="3"/>
        <v>554447.5500000004</v>
      </c>
      <c r="AO422" s="212">
        <f t="shared" si="3"/>
        <v>315555.49999999988</v>
      </c>
      <c r="AP422" s="212">
        <f t="shared" si="3"/>
        <v>289457.83</v>
      </c>
      <c r="AQ422" s="212">
        <f t="shared" si="3"/>
        <v>180380.2</v>
      </c>
      <c r="AR422" s="212">
        <f t="shared" si="3"/>
        <v>3595188.2199999983</v>
      </c>
      <c r="AS422" s="4"/>
      <c r="AT422" s="138" t="s">
        <v>94</v>
      </c>
      <c r="AU422" s="213">
        <v>427.66317613865397</v>
      </c>
      <c r="AV422" s="214">
        <v>198.30026824034348</v>
      </c>
      <c r="AW422" s="214">
        <v>136.36797752808982</v>
      </c>
      <c r="AX422" s="214">
        <v>140.6500631681244</v>
      </c>
      <c r="AY422" s="214">
        <v>113.6611216131065</v>
      </c>
      <c r="AZ422" s="215">
        <v>618.26108684436792</v>
      </c>
      <c r="BA422" s="4"/>
    </row>
    <row r="423" spans="1:53" s="4" customFormat="1" x14ac:dyDescent="0.2">
      <c r="D423" s="177"/>
      <c r="E423" s="75"/>
      <c r="F423" s="75"/>
      <c r="G423" s="75"/>
      <c r="H423" s="75"/>
      <c r="I423" s="75"/>
      <c r="J423" s="75"/>
      <c r="M423" s="75"/>
      <c r="N423" s="75"/>
      <c r="O423" s="75"/>
      <c r="P423" s="75"/>
      <c r="Q423" s="75"/>
      <c r="R423" s="75"/>
      <c r="S423" s="75"/>
      <c r="T423" s="75"/>
      <c r="U423" s="75"/>
      <c r="V423" s="75"/>
      <c r="W423" s="75"/>
      <c r="X423" s="75"/>
      <c r="Y423" s="75"/>
      <c r="Z423" s="75"/>
      <c r="AD423" s="177"/>
      <c r="AE423" s="75"/>
      <c r="AF423" s="75"/>
      <c r="AG423" s="75"/>
      <c r="AH423" s="75"/>
      <c r="AI423" s="75"/>
      <c r="AJ423" s="75"/>
    </row>
    <row r="424" spans="1:53" ht="15" customHeight="1" x14ac:dyDescent="0.2">
      <c r="B424" s="22"/>
      <c r="C424" s="22"/>
      <c r="D424" s="209"/>
      <c r="E424" s="424" t="str">
        <f>E16</f>
        <v>Number of Residential Customers in Arrears</v>
      </c>
      <c r="F424" s="424"/>
      <c r="G424" s="424"/>
      <c r="H424" s="424"/>
      <c r="I424" s="424"/>
      <c r="J424" s="424"/>
      <c r="K424" s="60"/>
      <c r="L424" s="137"/>
      <c r="M424" s="415" t="str">
        <f>M16</f>
        <v>Residential Arrearage Dollars</v>
      </c>
      <c r="N424" s="416"/>
      <c r="O424" s="416"/>
      <c r="P424" s="416"/>
      <c r="Q424" s="416"/>
      <c r="R424" s="417"/>
      <c r="S424" s="75"/>
      <c r="T424" s="60"/>
      <c r="U424" s="415" t="str">
        <f>U16</f>
        <v>Average Amount of Residential Arrearage Dollars</v>
      </c>
      <c r="V424" s="416"/>
      <c r="W424" s="416"/>
      <c r="X424" s="416"/>
      <c r="Y424" s="416"/>
      <c r="Z424" s="417"/>
      <c r="AA424" s="4"/>
      <c r="AB424" s="4"/>
      <c r="AC424" s="4"/>
      <c r="AD424" s="177"/>
      <c r="AE424" s="426" t="s">
        <v>81</v>
      </c>
      <c r="AF424" s="427"/>
      <c r="AG424" s="427"/>
      <c r="AH424" s="427"/>
      <c r="AI424" s="427"/>
      <c r="AJ424" s="428"/>
      <c r="AK424" s="4"/>
      <c r="AL424" s="147"/>
      <c r="AM424" s="427" t="str">
        <f>AM16</f>
        <v>Non-Residential Arrearage Dollars</v>
      </c>
      <c r="AN424" s="427"/>
      <c r="AO424" s="427"/>
      <c r="AP424" s="427"/>
      <c r="AQ424" s="427"/>
      <c r="AR424" s="428"/>
      <c r="AS424" s="4"/>
      <c r="AT424" s="147"/>
      <c r="AU424" s="426" t="str">
        <f>AU16</f>
        <v>Average Amount of Non-Residential Arrearage Dollars</v>
      </c>
      <c r="AV424" s="427"/>
      <c r="AW424" s="427"/>
      <c r="AX424" s="427"/>
      <c r="AY424" s="427"/>
      <c r="AZ424" s="428"/>
      <c r="BA424" s="4"/>
    </row>
    <row r="425" spans="1:53" x14ac:dyDescent="0.2">
      <c r="B425" s="10" t="s">
        <v>84</v>
      </c>
      <c r="C425" s="10" t="s">
        <v>35</v>
      </c>
      <c r="D425" s="178" t="s">
        <v>85</v>
      </c>
      <c r="E425" s="23" t="s">
        <v>86</v>
      </c>
      <c r="F425" s="23" t="s">
        <v>87</v>
      </c>
      <c r="G425" s="23" t="s">
        <v>88</v>
      </c>
      <c r="H425" s="23" t="s">
        <v>89</v>
      </c>
      <c r="I425" s="23" t="s">
        <v>90</v>
      </c>
      <c r="J425" s="23" t="s">
        <v>91</v>
      </c>
      <c r="K425" s="25"/>
      <c r="M425" s="23" t="s">
        <v>86</v>
      </c>
      <c r="N425" s="146" t="s">
        <v>87</v>
      </c>
      <c r="O425" s="146" t="s">
        <v>88</v>
      </c>
      <c r="P425" s="146" t="s">
        <v>89</v>
      </c>
      <c r="Q425" s="146" t="s">
        <v>90</v>
      </c>
      <c r="R425" s="146" t="s">
        <v>91</v>
      </c>
      <c r="S425" s="75"/>
      <c r="T425" s="75"/>
      <c r="U425" s="23" t="s">
        <v>86</v>
      </c>
      <c r="V425" s="23" t="s">
        <v>87</v>
      </c>
      <c r="W425" s="23" t="s">
        <v>88</v>
      </c>
      <c r="X425" s="23" t="s">
        <v>89</v>
      </c>
      <c r="Y425" s="23" t="s">
        <v>90</v>
      </c>
      <c r="Z425" s="23" t="s">
        <v>91</v>
      </c>
      <c r="AA425" s="4"/>
      <c r="AB425" s="10" t="s">
        <v>84</v>
      </c>
      <c r="AC425" s="10" t="s">
        <v>35</v>
      </c>
      <c r="AD425" s="178" t="s">
        <v>85</v>
      </c>
      <c r="AE425" s="23" t="s">
        <v>86</v>
      </c>
      <c r="AF425" s="23" t="s">
        <v>87</v>
      </c>
      <c r="AG425" s="23" t="s">
        <v>88</v>
      </c>
      <c r="AH425" s="23" t="s">
        <v>89</v>
      </c>
      <c r="AI425" s="23" t="s">
        <v>90</v>
      </c>
      <c r="AJ425" s="23" t="s">
        <v>91</v>
      </c>
      <c r="AK425" s="4"/>
      <c r="AL425" s="4"/>
      <c r="AM425" s="23" t="s">
        <v>86</v>
      </c>
      <c r="AN425" s="23" t="s">
        <v>87</v>
      </c>
      <c r="AO425" s="23" t="s">
        <v>88</v>
      </c>
      <c r="AP425" s="23" t="s">
        <v>89</v>
      </c>
      <c r="AQ425" s="23" t="s">
        <v>90</v>
      </c>
      <c r="AR425" s="23" t="s">
        <v>91</v>
      </c>
      <c r="AS425" s="4"/>
      <c r="AT425" s="4"/>
      <c r="AU425" s="23" t="s">
        <v>86</v>
      </c>
      <c r="AV425" s="23" t="s">
        <v>87</v>
      </c>
      <c r="AW425" s="23" t="s">
        <v>88</v>
      </c>
      <c r="AX425" s="23" t="s">
        <v>89</v>
      </c>
      <c r="AY425" s="23" t="s">
        <v>90</v>
      </c>
      <c r="AZ425" s="23" t="s">
        <v>91</v>
      </c>
      <c r="BA425" s="4"/>
    </row>
    <row r="426" spans="1:53" x14ac:dyDescent="0.2">
      <c r="A426" s="176">
        <f>'Customers Financials, Usages'!A734</f>
        <v>44896</v>
      </c>
      <c r="B426" s="11" t="s">
        <v>433</v>
      </c>
      <c r="C426" s="11"/>
      <c r="D426" s="179">
        <v>8201</v>
      </c>
      <c r="E426" s="192">
        <v>8</v>
      </c>
      <c r="F426" s="192">
        <v>2</v>
      </c>
      <c r="G426" s="192">
        <v>4</v>
      </c>
      <c r="H426" s="192"/>
      <c r="I426" s="192"/>
      <c r="J426" s="192">
        <v>5</v>
      </c>
      <c r="M426" s="188">
        <v>966.18000000000006</v>
      </c>
      <c r="N426" s="188">
        <v>300.44000000000005</v>
      </c>
      <c r="O426" s="188">
        <v>209.25</v>
      </c>
      <c r="P426" s="188">
        <v>147.94999999999999</v>
      </c>
      <c r="Q426" s="188">
        <v>122.69999999999999</v>
      </c>
      <c r="R426" s="188">
        <v>2556.7599999999998</v>
      </c>
      <c r="S426" s="340"/>
      <c r="T426" s="340"/>
      <c r="U426" s="189">
        <v>50.851578947368424</v>
      </c>
      <c r="V426" s="189">
        <v>30.044000000000004</v>
      </c>
      <c r="W426" s="189">
        <v>23.25</v>
      </c>
      <c r="X426" s="189">
        <v>29.589999999999996</v>
      </c>
      <c r="Y426" s="189">
        <v>24.54</v>
      </c>
      <c r="Z426" s="189">
        <v>134.56631578947366</v>
      </c>
      <c r="AA426" s="4"/>
      <c r="AB426" s="11" t="s">
        <v>434</v>
      </c>
      <c r="AC426" s="11"/>
      <c r="AD426" s="179">
        <v>8201</v>
      </c>
      <c r="AE426" s="183">
        <v>32</v>
      </c>
      <c r="AF426" s="183">
        <v>10</v>
      </c>
      <c r="AG426" s="183">
        <v>4</v>
      </c>
      <c r="AH426" s="183">
        <v>3</v>
      </c>
      <c r="AI426" s="183">
        <v>2</v>
      </c>
      <c r="AJ426" s="183">
        <v>14</v>
      </c>
      <c r="AK426" s="4"/>
      <c r="AL426" s="4"/>
      <c r="AM426" s="210">
        <v>27120.769999999997</v>
      </c>
      <c r="AN426" s="210">
        <v>14193.689999999999</v>
      </c>
      <c r="AO426" s="210">
        <v>1740.8600000000001</v>
      </c>
      <c r="AP426" s="210">
        <v>1416.4900000000002</v>
      </c>
      <c r="AQ426" s="210">
        <v>1205.9800000000002</v>
      </c>
      <c r="AR426" s="210">
        <v>10611.089999999998</v>
      </c>
      <c r="AS426" s="4"/>
      <c r="AT426" s="4"/>
      <c r="AU426" s="210">
        <v>417.24261538461536</v>
      </c>
      <c r="AV426" s="210">
        <v>430.11181818181814</v>
      </c>
      <c r="AW426" s="210">
        <v>75.689565217391305</v>
      </c>
      <c r="AX426" s="210">
        <v>74.552105263157912</v>
      </c>
      <c r="AY426" s="210">
        <v>75.373750000000015</v>
      </c>
      <c r="AZ426" s="210">
        <v>163.24753846153843</v>
      </c>
      <c r="BA426" s="4"/>
    </row>
    <row r="427" spans="1:53" x14ac:dyDescent="0.2">
      <c r="B427" s="11" t="s">
        <v>434</v>
      </c>
      <c r="C427" s="11"/>
      <c r="D427" s="179">
        <v>8201</v>
      </c>
      <c r="E427" s="192">
        <v>351</v>
      </c>
      <c r="F427" s="192">
        <v>143</v>
      </c>
      <c r="G427" s="192">
        <v>70</v>
      </c>
      <c r="H427" s="192">
        <v>63</v>
      </c>
      <c r="I427" s="192">
        <v>43</v>
      </c>
      <c r="J427" s="192">
        <v>288</v>
      </c>
      <c r="M427" s="188">
        <v>82072.339999999866</v>
      </c>
      <c r="N427" s="188">
        <v>55084.059999999961</v>
      </c>
      <c r="O427" s="188">
        <v>17926.919999999987</v>
      </c>
      <c r="P427" s="188">
        <v>19420.490000000009</v>
      </c>
      <c r="Q427" s="188">
        <v>12021.80999999999</v>
      </c>
      <c r="R427" s="188">
        <v>143398.87999999998</v>
      </c>
      <c r="S427" s="340"/>
      <c r="T427" s="340"/>
      <c r="U427" s="189">
        <v>89.403420479302682</v>
      </c>
      <c r="V427" s="189">
        <v>95.798365217391236</v>
      </c>
      <c r="W427" s="189">
        <v>41.401662817551937</v>
      </c>
      <c r="X427" s="189">
        <v>52.346334231805955</v>
      </c>
      <c r="Y427" s="189">
        <v>38.655337620578749</v>
      </c>
      <c r="Z427" s="189">
        <v>149.68567849686846</v>
      </c>
      <c r="AA427" s="4"/>
      <c r="AB427" s="11" t="s">
        <v>438</v>
      </c>
      <c r="AC427" s="11"/>
      <c r="AD427" s="179">
        <v>8004</v>
      </c>
      <c r="AE427" s="183">
        <v>27</v>
      </c>
      <c r="AF427" s="183">
        <v>13</v>
      </c>
      <c r="AG427" s="183">
        <v>2</v>
      </c>
      <c r="AH427" s="183"/>
      <c r="AI427" s="183"/>
      <c r="AJ427" s="183">
        <v>11</v>
      </c>
      <c r="AK427" s="4"/>
      <c r="AL427" s="4"/>
      <c r="AM427" s="210">
        <v>23135.609999999997</v>
      </c>
      <c r="AN427" s="210">
        <v>12310.669999999998</v>
      </c>
      <c r="AO427" s="210">
        <v>489.54</v>
      </c>
      <c r="AP427" s="210">
        <v>410.16</v>
      </c>
      <c r="AQ427" s="210">
        <v>356.96</v>
      </c>
      <c r="AR427" s="210">
        <v>14760.299999999997</v>
      </c>
      <c r="AS427" s="4"/>
      <c r="AT427" s="4"/>
      <c r="AU427" s="210">
        <v>481.99187499999994</v>
      </c>
      <c r="AV427" s="210">
        <v>559.57590909090902</v>
      </c>
      <c r="AW427" s="210">
        <v>54.393333333333338</v>
      </c>
      <c r="AX427" s="210">
        <v>58.594285714285718</v>
      </c>
      <c r="AY427" s="210">
        <v>59.493333333333332</v>
      </c>
      <c r="AZ427" s="210">
        <v>278.49622641509427</v>
      </c>
      <c r="BA427" s="4"/>
    </row>
    <row r="428" spans="1:53" x14ac:dyDescent="0.2">
      <c r="B428" s="11" t="s">
        <v>434</v>
      </c>
      <c r="C428" s="11"/>
      <c r="D428" s="179">
        <v>8205</v>
      </c>
      <c r="E428" s="192">
        <v>3</v>
      </c>
      <c r="F428" s="192"/>
      <c r="G428" s="192"/>
      <c r="H428" s="192">
        <v>1</v>
      </c>
      <c r="I428" s="192">
        <v>1</v>
      </c>
      <c r="J428" s="192">
        <v>0</v>
      </c>
      <c r="M428" s="188">
        <v>731.33999999999992</v>
      </c>
      <c r="N428" s="188">
        <v>71.460000000000008</v>
      </c>
      <c r="O428" s="188">
        <v>30.16</v>
      </c>
      <c r="P428" s="188">
        <v>43.06</v>
      </c>
      <c r="Q428" s="188">
        <v>0.4</v>
      </c>
      <c r="R428" s="188">
        <v>0</v>
      </c>
      <c r="S428" s="340"/>
      <c r="T428" s="340"/>
      <c r="U428" s="189">
        <v>146.26799999999997</v>
      </c>
      <c r="V428" s="189">
        <v>35.730000000000004</v>
      </c>
      <c r="W428" s="189">
        <v>30.16</v>
      </c>
      <c r="X428" s="189">
        <v>21.53</v>
      </c>
      <c r="Y428" s="189">
        <v>0.4</v>
      </c>
      <c r="Z428" s="189">
        <v>0</v>
      </c>
      <c r="AA428" s="4"/>
      <c r="AB428" s="11" t="s">
        <v>440</v>
      </c>
      <c r="AC428" s="11"/>
      <c r="AD428" s="179">
        <v>8401</v>
      </c>
      <c r="AE428" s="183">
        <v>146</v>
      </c>
      <c r="AF428" s="183">
        <v>35</v>
      </c>
      <c r="AG428" s="183">
        <v>28</v>
      </c>
      <c r="AH428" s="183">
        <v>24</v>
      </c>
      <c r="AI428" s="183">
        <v>19</v>
      </c>
      <c r="AJ428" s="183">
        <v>119</v>
      </c>
      <c r="AK428" s="4"/>
      <c r="AL428" s="4"/>
      <c r="AM428" s="210">
        <v>209277.12999999986</v>
      </c>
      <c r="AN428" s="210">
        <v>72656.440000000017</v>
      </c>
      <c r="AO428" s="210">
        <v>29225.829999999998</v>
      </c>
      <c r="AP428" s="210">
        <v>32933.899999999987</v>
      </c>
      <c r="AQ428" s="210">
        <v>33506.870000000003</v>
      </c>
      <c r="AR428" s="210">
        <v>1442811.9100000001</v>
      </c>
      <c r="AS428" s="4"/>
      <c r="AT428" s="4"/>
      <c r="AU428" s="210">
        <v>578.11361878452999</v>
      </c>
      <c r="AV428" s="210">
        <v>333.28642201834867</v>
      </c>
      <c r="AW428" s="210">
        <v>176.05921686746987</v>
      </c>
      <c r="AX428" s="210">
        <v>218.10529801324495</v>
      </c>
      <c r="AY428" s="210">
        <v>253.83992424242427</v>
      </c>
      <c r="AZ428" s="210">
        <v>3888.9808894878711</v>
      </c>
      <c r="BA428" s="4"/>
    </row>
    <row r="429" spans="1:53" x14ac:dyDescent="0.2">
      <c r="B429" s="11" t="s">
        <v>434</v>
      </c>
      <c r="C429" s="11"/>
      <c r="D429" s="179">
        <v>8232</v>
      </c>
      <c r="E429" s="192"/>
      <c r="F429" s="192"/>
      <c r="G429" s="192">
        <v>1</v>
      </c>
      <c r="H429" s="192"/>
      <c r="I429" s="192"/>
      <c r="J429" s="192">
        <v>0</v>
      </c>
      <c r="M429" s="188">
        <v>78.63</v>
      </c>
      <c r="N429" s="188">
        <v>50.8</v>
      </c>
      <c r="O429" s="188">
        <v>13.34</v>
      </c>
      <c r="P429" s="188"/>
      <c r="Q429" s="188"/>
      <c r="R429" s="188">
        <v>0</v>
      </c>
      <c r="S429" s="340"/>
      <c r="T429" s="340"/>
      <c r="U429" s="189">
        <v>78.63</v>
      </c>
      <c r="V429" s="189">
        <v>50.8</v>
      </c>
      <c r="W429" s="189">
        <v>13.34</v>
      </c>
      <c r="X429" s="189"/>
      <c r="Y429" s="189"/>
      <c r="Z429" s="189">
        <v>0</v>
      </c>
      <c r="AA429" s="4"/>
      <c r="AB429" s="11" t="s">
        <v>444</v>
      </c>
      <c r="AC429" s="11"/>
      <c r="AD429" s="179">
        <v>8202</v>
      </c>
      <c r="AE429" s="183">
        <v>20</v>
      </c>
      <c r="AF429" s="183">
        <v>2</v>
      </c>
      <c r="AG429" s="183"/>
      <c r="AH429" s="183">
        <v>1</v>
      </c>
      <c r="AI429" s="183">
        <v>3</v>
      </c>
      <c r="AJ429" s="183">
        <v>3</v>
      </c>
      <c r="AK429" s="4"/>
      <c r="AL429" s="4"/>
      <c r="AM429" s="210">
        <v>5224.5499999999993</v>
      </c>
      <c r="AN429" s="210">
        <v>553.31999999999994</v>
      </c>
      <c r="AO429" s="210">
        <v>534.55999999999995</v>
      </c>
      <c r="AP429" s="210">
        <v>368.73</v>
      </c>
      <c r="AQ429" s="210">
        <v>368.23</v>
      </c>
      <c r="AR429" s="210">
        <v>4388.79</v>
      </c>
      <c r="AS429" s="4"/>
      <c r="AT429" s="4"/>
      <c r="AU429" s="210">
        <v>193.50185185185182</v>
      </c>
      <c r="AV429" s="210">
        <v>79.045714285714283</v>
      </c>
      <c r="AW429" s="210">
        <v>106.91199999999999</v>
      </c>
      <c r="AX429" s="210">
        <v>73.746000000000009</v>
      </c>
      <c r="AY429" s="210">
        <v>92.057500000000005</v>
      </c>
      <c r="AZ429" s="210">
        <v>151.33758620689656</v>
      </c>
      <c r="BA429" s="4"/>
    </row>
    <row r="430" spans="1:53" x14ac:dyDescent="0.2">
      <c r="B430" s="11" t="s">
        <v>899</v>
      </c>
      <c r="C430" s="11"/>
      <c r="D430" s="179">
        <v>8401</v>
      </c>
      <c r="E430" s="192">
        <v>1</v>
      </c>
      <c r="F430" s="192"/>
      <c r="G430" s="192"/>
      <c r="H430" s="192"/>
      <c r="I430" s="192"/>
      <c r="J430" s="192">
        <v>0</v>
      </c>
      <c r="M430" s="188">
        <v>131.12</v>
      </c>
      <c r="N430" s="188"/>
      <c r="O430" s="188"/>
      <c r="P430" s="188"/>
      <c r="Q430" s="188"/>
      <c r="R430" s="188">
        <v>0</v>
      </c>
      <c r="S430" s="340"/>
      <c r="T430" s="340"/>
      <c r="U430" s="189">
        <v>131.12</v>
      </c>
      <c r="V430" s="189"/>
      <c r="W430" s="189"/>
      <c r="X430" s="189"/>
      <c r="Y430" s="189"/>
      <c r="Z430" s="189">
        <v>0</v>
      </c>
      <c r="AA430" s="4"/>
      <c r="AB430" s="11" t="s">
        <v>445</v>
      </c>
      <c r="AC430" s="11"/>
      <c r="AD430" s="179">
        <v>8007</v>
      </c>
      <c r="AE430" s="183">
        <v>1</v>
      </c>
      <c r="AF430" s="183">
        <v>3</v>
      </c>
      <c r="AG430" s="183"/>
      <c r="AH430" s="183"/>
      <c r="AI430" s="183"/>
      <c r="AJ430" s="183">
        <v>0</v>
      </c>
      <c r="AK430" s="4"/>
      <c r="AL430" s="4"/>
      <c r="AM430" s="210">
        <v>143.63999999999999</v>
      </c>
      <c r="AN430" s="210">
        <v>104.07</v>
      </c>
      <c r="AO430" s="210"/>
      <c r="AP430" s="210"/>
      <c r="AQ430" s="210"/>
      <c r="AR430" s="210">
        <v>0</v>
      </c>
      <c r="AS430" s="4"/>
      <c r="AT430" s="4"/>
      <c r="AU430" s="210">
        <v>35.909999999999997</v>
      </c>
      <c r="AV430" s="210">
        <v>34.69</v>
      </c>
      <c r="AW430" s="210"/>
      <c r="AX430" s="210"/>
      <c r="AY430" s="210"/>
      <c r="AZ430" s="210">
        <v>0</v>
      </c>
      <c r="BA430" s="4"/>
    </row>
    <row r="431" spans="1:53" x14ac:dyDescent="0.2">
      <c r="B431" s="11" t="s">
        <v>438</v>
      </c>
      <c r="C431" s="11"/>
      <c r="D431" s="179">
        <v>8004</v>
      </c>
      <c r="E431" s="192">
        <v>240</v>
      </c>
      <c r="F431" s="192">
        <v>88</v>
      </c>
      <c r="G431" s="192">
        <v>46</v>
      </c>
      <c r="H431" s="192">
        <v>35</v>
      </c>
      <c r="I431" s="192">
        <v>27</v>
      </c>
      <c r="J431" s="192">
        <v>235</v>
      </c>
      <c r="M431" s="188">
        <v>72060.320000000007</v>
      </c>
      <c r="N431" s="188">
        <v>30814.96999999999</v>
      </c>
      <c r="O431" s="188">
        <v>14542.679999999982</v>
      </c>
      <c r="P431" s="188">
        <v>10823.059999999992</v>
      </c>
      <c r="Q431" s="188">
        <v>9443.7199999999939</v>
      </c>
      <c r="R431" s="188">
        <v>153321.49000000008</v>
      </c>
      <c r="S431" s="340"/>
      <c r="T431" s="340"/>
      <c r="U431" s="189">
        <v>112.94721003134798</v>
      </c>
      <c r="V431" s="189">
        <v>77.424547738693448</v>
      </c>
      <c r="W431" s="189">
        <v>46.761028938906698</v>
      </c>
      <c r="X431" s="189">
        <v>40.085407407407381</v>
      </c>
      <c r="Y431" s="189">
        <v>40.705689655172385</v>
      </c>
      <c r="Z431" s="189">
        <v>228.497004470939</v>
      </c>
      <c r="AA431" s="4"/>
      <c r="AB431" s="11" t="s">
        <v>448</v>
      </c>
      <c r="AC431" s="11"/>
      <c r="AD431" s="179">
        <v>8091</v>
      </c>
      <c r="AE431" s="183"/>
      <c r="AF431" s="183"/>
      <c r="AG431" s="183"/>
      <c r="AH431" s="183"/>
      <c r="AI431" s="183"/>
      <c r="AJ431" s="183">
        <v>1</v>
      </c>
      <c r="AK431" s="4"/>
      <c r="AL431" s="4"/>
      <c r="AM431" s="210">
        <v>205.09</v>
      </c>
      <c r="AN431" s="210">
        <v>88.78</v>
      </c>
      <c r="AO431" s="210">
        <v>78.33</v>
      </c>
      <c r="AP431" s="210">
        <v>67.19</v>
      </c>
      <c r="AQ431" s="210">
        <v>86.75</v>
      </c>
      <c r="AR431" s="210">
        <v>1529.7600000000002</v>
      </c>
      <c r="AS431" s="4"/>
      <c r="AT431" s="4"/>
      <c r="AU431" s="210">
        <v>205.09</v>
      </c>
      <c r="AV431" s="210">
        <v>88.78</v>
      </c>
      <c r="AW431" s="210">
        <v>78.33</v>
      </c>
      <c r="AX431" s="210">
        <v>67.19</v>
      </c>
      <c r="AY431" s="210">
        <v>86.75</v>
      </c>
      <c r="AZ431" s="210">
        <v>1529.7600000000002</v>
      </c>
      <c r="BA431" s="4"/>
    </row>
    <row r="432" spans="1:53" x14ac:dyDescent="0.2">
      <c r="B432" s="11" t="s">
        <v>440</v>
      </c>
      <c r="C432" s="11"/>
      <c r="D432" s="179">
        <v>8201</v>
      </c>
      <c r="E432" s="192"/>
      <c r="F432" s="192"/>
      <c r="G432" s="192"/>
      <c r="H432" s="192"/>
      <c r="I432" s="192"/>
      <c r="J432" s="192">
        <v>1</v>
      </c>
      <c r="M432" s="188">
        <v>16.55</v>
      </c>
      <c r="N432" s="188">
        <v>22.16</v>
      </c>
      <c r="O432" s="188">
        <v>17.399999999999999</v>
      </c>
      <c r="P432" s="188">
        <v>16.149999999999999</v>
      </c>
      <c r="Q432" s="188">
        <v>15.76</v>
      </c>
      <c r="R432" s="188">
        <v>141.20999999999998</v>
      </c>
      <c r="S432" s="340"/>
      <c r="T432" s="340"/>
      <c r="U432" s="189">
        <v>16.55</v>
      </c>
      <c r="V432" s="189">
        <v>22.16</v>
      </c>
      <c r="W432" s="189">
        <v>17.399999999999999</v>
      </c>
      <c r="X432" s="189">
        <v>16.149999999999999</v>
      </c>
      <c r="Y432" s="189">
        <v>15.76</v>
      </c>
      <c r="Z432" s="189">
        <v>141.20999999999998</v>
      </c>
      <c r="AA432" s="4"/>
      <c r="AB432" s="11" t="s">
        <v>449</v>
      </c>
      <c r="AC432" s="11"/>
      <c r="AD432" s="179">
        <v>8009</v>
      </c>
      <c r="AE432" s="183">
        <v>66</v>
      </c>
      <c r="AF432" s="183">
        <v>14</v>
      </c>
      <c r="AG432" s="183">
        <v>5</v>
      </c>
      <c r="AH432" s="183">
        <v>1</v>
      </c>
      <c r="AI432" s="183">
        <v>5</v>
      </c>
      <c r="AJ432" s="183">
        <v>33</v>
      </c>
      <c r="AK432" s="4"/>
      <c r="AL432" s="4"/>
      <c r="AM432" s="210">
        <v>36690.069999999992</v>
      </c>
      <c r="AN432" s="210">
        <v>3836.0600000000004</v>
      </c>
      <c r="AO432" s="210">
        <v>2463.6600000000008</v>
      </c>
      <c r="AP432" s="210">
        <v>4077.0700000000006</v>
      </c>
      <c r="AQ432" s="210">
        <v>2934.63</v>
      </c>
      <c r="AR432" s="210">
        <v>35438.68</v>
      </c>
      <c r="AS432" s="4"/>
      <c r="AT432" s="4"/>
      <c r="AU432" s="210">
        <v>310.93279661016942</v>
      </c>
      <c r="AV432" s="210">
        <v>73.770384615384629</v>
      </c>
      <c r="AW432" s="210">
        <v>66.585405405405425</v>
      </c>
      <c r="AX432" s="210">
        <v>123.54757575757577</v>
      </c>
      <c r="AY432" s="210">
        <v>91.707187500000003</v>
      </c>
      <c r="AZ432" s="210">
        <v>285.79580645161292</v>
      </c>
      <c r="BA432" s="4"/>
    </row>
    <row r="433" spans="2:53" x14ac:dyDescent="0.2">
      <c r="B433" s="11" t="s">
        <v>440</v>
      </c>
      <c r="C433" s="11"/>
      <c r="D433" s="179">
        <v>8401</v>
      </c>
      <c r="E433" s="192">
        <v>707</v>
      </c>
      <c r="F433" s="192">
        <v>365</v>
      </c>
      <c r="G433" s="192">
        <v>208</v>
      </c>
      <c r="H433" s="192">
        <v>179</v>
      </c>
      <c r="I433" s="192">
        <v>131</v>
      </c>
      <c r="J433" s="192">
        <v>1358</v>
      </c>
      <c r="M433" s="188">
        <v>251302.91000000038</v>
      </c>
      <c r="N433" s="188">
        <v>155044.46999999977</v>
      </c>
      <c r="O433" s="188">
        <v>81652.060000000609</v>
      </c>
      <c r="P433" s="188">
        <v>76217.700000000099</v>
      </c>
      <c r="Q433" s="188">
        <v>79715.339999999938</v>
      </c>
      <c r="R433" s="188">
        <v>1243222.1199999996</v>
      </c>
      <c r="S433" s="340"/>
      <c r="T433" s="340"/>
      <c r="U433" s="189">
        <v>89.815192994996565</v>
      </c>
      <c r="V433" s="189">
        <v>73.760451950523205</v>
      </c>
      <c r="W433" s="189">
        <v>50.810242688239335</v>
      </c>
      <c r="X433" s="189">
        <v>48.857500000000066</v>
      </c>
      <c r="Y433" s="189">
        <v>57.349165467625852</v>
      </c>
      <c r="Z433" s="189">
        <v>421.71713704206229</v>
      </c>
      <c r="AA433" s="4"/>
      <c r="AB433" s="11" t="s">
        <v>817</v>
      </c>
      <c r="AC433" s="11"/>
      <c r="AD433" s="179">
        <v>8089</v>
      </c>
      <c r="AE433" s="183"/>
      <c r="AF433" s="183"/>
      <c r="AG433" s="183"/>
      <c r="AH433" s="183"/>
      <c r="AI433" s="183"/>
      <c r="AJ433" s="183">
        <v>1</v>
      </c>
      <c r="AK433" s="4"/>
      <c r="AL433" s="4"/>
      <c r="AM433" s="210">
        <v>86.46</v>
      </c>
      <c r="AN433" s="210">
        <v>61.96</v>
      </c>
      <c r="AO433" s="210">
        <v>37.94</v>
      </c>
      <c r="AP433" s="210">
        <v>36.61</v>
      </c>
      <c r="AQ433" s="210">
        <v>42.67</v>
      </c>
      <c r="AR433" s="210">
        <v>20.82</v>
      </c>
      <c r="AS433" s="4"/>
      <c r="AT433" s="4"/>
      <c r="AU433" s="210">
        <v>86.46</v>
      </c>
      <c r="AV433" s="210">
        <v>61.96</v>
      </c>
      <c r="AW433" s="210">
        <v>37.94</v>
      </c>
      <c r="AX433" s="210">
        <v>36.61</v>
      </c>
      <c r="AY433" s="210">
        <v>42.67</v>
      </c>
      <c r="AZ433" s="210">
        <v>20.82</v>
      </c>
      <c r="BA433" s="4"/>
    </row>
    <row r="434" spans="2:53" x14ac:dyDescent="0.2">
      <c r="B434" s="11" t="s">
        <v>444</v>
      </c>
      <c r="C434" s="11"/>
      <c r="D434" s="179">
        <v>8202</v>
      </c>
      <c r="E434" s="192">
        <v>85</v>
      </c>
      <c r="F434" s="192">
        <v>38</v>
      </c>
      <c r="G434" s="192">
        <v>24</v>
      </c>
      <c r="H434" s="192">
        <v>20</v>
      </c>
      <c r="I434" s="192">
        <v>9</v>
      </c>
      <c r="J434" s="192">
        <v>28</v>
      </c>
      <c r="M434" s="188">
        <v>9655.6999999999898</v>
      </c>
      <c r="N434" s="188">
        <v>7302.7100000000019</v>
      </c>
      <c r="O434" s="188">
        <v>6009.8599999999979</v>
      </c>
      <c r="P434" s="188">
        <v>2565.27</v>
      </c>
      <c r="Q434" s="188">
        <v>1051.1599999999999</v>
      </c>
      <c r="R434" s="188">
        <v>6127.8399999999992</v>
      </c>
      <c r="S434" s="340"/>
      <c r="T434" s="340"/>
      <c r="U434" s="189">
        <v>47.800495049504903</v>
      </c>
      <c r="V434" s="189">
        <v>62.4163247863248</v>
      </c>
      <c r="W434" s="189">
        <v>77.049487179487159</v>
      </c>
      <c r="X434" s="189">
        <v>47.505000000000003</v>
      </c>
      <c r="Y434" s="189">
        <v>30.916470588235288</v>
      </c>
      <c r="Z434" s="189">
        <v>30.038431372549017</v>
      </c>
      <c r="AA434" s="4"/>
      <c r="AB434" s="11" t="s">
        <v>450</v>
      </c>
      <c r="AC434" s="11"/>
      <c r="AD434" s="179">
        <v>8012</v>
      </c>
      <c r="AE434" s="183">
        <v>148</v>
      </c>
      <c r="AF434" s="183">
        <v>27</v>
      </c>
      <c r="AG434" s="183">
        <v>10</v>
      </c>
      <c r="AH434" s="183">
        <v>4</v>
      </c>
      <c r="AI434" s="183">
        <v>10</v>
      </c>
      <c r="AJ434" s="183">
        <v>46</v>
      </c>
      <c r="AK434" s="4"/>
      <c r="AL434" s="4"/>
      <c r="AM434" s="210">
        <v>166871.66</v>
      </c>
      <c r="AN434" s="210">
        <v>30253.000000000011</v>
      </c>
      <c r="AO434" s="210">
        <v>2560.12</v>
      </c>
      <c r="AP434" s="210">
        <v>32483.940000000002</v>
      </c>
      <c r="AQ434" s="210">
        <v>5938.9000000000015</v>
      </c>
      <c r="AR434" s="210">
        <v>75091.680000000022</v>
      </c>
      <c r="AS434" s="4"/>
      <c r="AT434" s="4"/>
      <c r="AU434" s="210">
        <v>701.14142857142861</v>
      </c>
      <c r="AV434" s="210">
        <v>339.92134831460686</v>
      </c>
      <c r="AW434" s="210">
        <v>50.198431372549017</v>
      </c>
      <c r="AX434" s="210">
        <v>569.89368421052632</v>
      </c>
      <c r="AY434" s="210">
        <v>114.20961538461542</v>
      </c>
      <c r="AZ434" s="210">
        <v>306.49665306122461</v>
      </c>
      <c r="BA434" s="4"/>
    </row>
    <row r="435" spans="2:53" x14ac:dyDescent="0.2">
      <c r="B435" s="11" t="s">
        <v>444</v>
      </c>
      <c r="C435" s="11"/>
      <c r="D435" s="179">
        <v>8210</v>
      </c>
      <c r="E435" s="192">
        <v>3</v>
      </c>
      <c r="F435" s="192"/>
      <c r="G435" s="192"/>
      <c r="H435" s="192"/>
      <c r="I435" s="192"/>
      <c r="J435" s="192">
        <v>0</v>
      </c>
      <c r="M435" s="188">
        <v>110.05000000000001</v>
      </c>
      <c r="N435" s="188"/>
      <c r="O435" s="188"/>
      <c r="P435" s="188"/>
      <c r="Q435" s="188"/>
      <c r="R435" s="188">
        <v>0</v>
      </c>
      <c r="S435" s="340"/>
      <c r="T435" s="340"/>
      <c r="U435" s="189">
        <v>36.683333333333337</v>
      </c>
      <c r="V435" s="189"/>
      <c r="W435" s="189"/>
      <c r="X435" s="189"/>
      <c r="Y435" s="189"/>
      <c r="Z435" s="189">
        <v>0</v>
      </c>
      <c r="AA435" s="4"/>
      <c r="AB435" s="11" t="s">
        <v>450</v>
      </c>
      <c r="AC435" s="11"/>
      <c r="AD435" s="179">
        <v>8021</v>
      </c>
      <c r="AE435" s="183">
        <v>1</v>
      </c>
      <c r="AF435" s="183">
        <v>1</v>
      </c>
      <c r="AG435" s="183"/>
      <c r="AH435" s="183"/>
      <c r="AI435" s="183"/>
      <c r="AJ435" s="183">
        <v>0</v>
      </c>
      <c r="AK435" s="4"/>
      <c r="AL435" s="4"/>
      <c r="AM435" s="210">
        <v>43.98</v>
      </c>
      <c r="AN435" s="210">
        <v>9.7899999999999991</v>
      </c>
      <c r="AO435" s="210"/>
      <c r="AP435" s="210"/>
      <c r="AQ435" s="210"/>
      <c r="AR435" s="210">
        <v>0</v>
      </c>
      <c r="AS435" s="4"/>
      <c r="AT435" s="4"/>
      <c r="AU435" s="210">
        <v>21.99</v>
      </c>
      <c r="AV435" s="210">
        <v>9.7899999999999991</v>
      </c>
      <c r="AW435" s="210"/>
      <c r="AX435" s="210"/>
      <c r="AY435" s="210"/>
      <c r="AZ435" s="210">
        <v>0</v>
      </c>
      <c r="BA435" s="4"/>
    </row>
    <row r="436" spans="2:53" x14ac:dyDescent="0.2">
      <c r="B436" s="11" t="s">
        <v>445</v>
      </c>
      <c r="C436" s="11"/>
      <c r="D436" s="179">
        <v>8007</v>
      </c>
      <c r="E436" s="192">
        <v>8</v>
      </c>
      <c r="F436" s="192">
        <v>2</v>
      </c>
      <c r="G436" s="192"/>
      <c r="H436" s="192">
        <v>1</v>
      </c>
      <c r="I436" s="192">
        <v>1</v>
      </c>
      <c r="J436" s="192">
        <v>4</v>
      </c>
      <c r="M436" s="188">
        <v>1184.8700000000003</v>
      </c>
      <c r="N436" s="188">
        <v>510.44</v>
      </c>
      <c r="O436" s="188">
        <v>266.15000000000003</v>
      </c>
      <c r="P436" s="188">
        <v>161.35000000000002</v>
      </c>
      <c r="Q436" s="188">
        <v>236.78</v>
      </c>
      <c r="R436" s="188">
        <v>2771.67</v>
      </c>
      <c r="S436" s="340"/>
      <c r="T436" s="340"/>
      <c r="U436" s="189">
        <v>74.054375000000022</v>
      </c>
      <c r="V436" s="189">
        <v>63.805</v>
      </c>
      <c r="W436" s="189">
        <v>44.358333333333341</v>
      </c>
      <c r="X436" s="189">
        <v>26.891666666666669</v>
      </c>
      <c r="Y436" s="189">
        <v>47.356000000000002</v>
      </c>
      <c r="Z436" s="189">
        <v>173.229375</v>
      </c>
      <c r="AA436" s="4"/>
      <c r="AB436" s="11" t="s">
        <v>454</v>
      </c>
      <c r="AC436" s="11"/>
      <c r="AD436" s="179">
        <v>8014</v>
      </c>
      <c r="AE436" s="183">
        <v>16</v>
      </c>
      <c r="AF436" s="183">
        <v>3</v>
      </c>
      <c r="AG436" s="183">
        <v>3</v>
      </c>
      <c r="AH436" s="183"/>
      <c r="AI436" s="183"/>
      <c r="AJ436" s="183">
        <v>5</v>
      </c>
      <c r="AK436" s="4"/>
      <c r="AL436" s="4"/>
      <c r="AM436" s="210">
        <v>53599.740000000005</v>
      </c>
      <c r="AN436" s="210">
        <v>22521.730000000007</v>
      </c>
      <c r="AO436" s="210">
        <v>263.37</v>
      </c>
      <c r="AP436" s="210">
        <v>160.67000000000002</v>
      </c>
      <c r="AQ436" s="210">
        <v>135.59</v>
      </c>
      <c r="AR436" s="210">
        <v>6567.31</v>
      </c>
      <c r="AS436" s="4"/>
      <c r="AT436" s="4"/>
      <c r="AU436" s="210">
        <v>1985.1755555555558</v>
      </c>
      <c r="AV436" s="210">
        <v>2252.1730000000007</v>
      </c>
      <c r="AW436" s="210">
        <v>37.624285714285712</v>
      </c>
      <c r="AX436" s="210">
        <v>40.167500000000004</v>
      </c>
      <c r="AY436" s="210">
        <v>45.196666666666665</v>
      </c>
      <c r="AZ436" s="210">
        <v>243.23370370370372</v>
      </c>
      <c r="BA436" s="4"/>
    </row>
    <row r="437" spans="2:53" x14ac:dyDescent="0.2">
      <c r="B437" s="90" t="s">
        <v>448</v>
      </c>
      <c r="C437" s="90"/>
      <c r="D437" s="180">
        <v>8091</v>
      </c>
      <c r="E437" s="191">
        <v>19</v>
      </c>
      <c r="F437" s="191">
        <v>5</v>
      </c>
      <c r="G437" s="191">
        <v>3</v>
      </c>
      <c r="H437" s="191">
        <v>1</v>
      </c>
      <c r="I437" s="191">
        <v>2</v>
      </c>
      <c r="J437" s="191">
        <v>22</v>
      </c>
      <c r="M437" s="190">
        <v>4390.1999999999989</v>
      </c>
      <c r="N437" s="188">
        <v>1402.38</v>
      </c>
      <c r="O437" s="188">
        <v>919.90000000000009</v>
      </c>
      <c r="P437" s="188">
        <v>616.07999999999993</v>
      </c>
      <c r="Q437" s="188">
        <v>798.8</v>
      </c>
      <c r="R437" s="188">
        <v>8269.7799999999988</v>
      </c>
      <c r="S437" s="340"/>
      <c r="T437" s="340"/>
      <c r="U437" s="189">
        <v>87.803999999999974</v>
      </c>
      <c r="V437" s="189">
        <v>45.238064516129036</v>
      </c>
      <c r="W437" s="189">
        <v>35.380769230769232</v>
      </c>
      <c r="X437" s="189">
        <v>25.669999999999998</v>
      </c>
      <c r="Y437" s="189">
        <v>36.309090909090905</v>
      </c>
      <c r="Z437" s="189">
        <v>159.03423076923076</v>
      </c>
      <c r="AA437" s="4"/>
      <c r="AB437" s="90" t="s">
        <v>456</v>
      </c>
      <c r="AC437" s="90"/>
      <c r="AD437" s="180">
        <v>8302</v>
      </c>
      <c r="AE437" s="184">
        <v>128</v>
      </c>
      <c r="AF437" s="184">
        <v>36</v>
      </c>
      <c r="AG437" s="184">
        <v>9</v>
      </c>
      <c r="AH437" s="184">
        <v>6</v>
      </c>
      <c r="AI437" s="184">
        <v>9</v>
      </c>
      <c r="AJ437" s="184">
        <v>63</v>
      </c>
      <c r="AK437" s="4"/>
      <c r="AL437" s="4"/>
      <c r="AM437" s="211">
        <v>109705.95999999995</v>
      </c>
      <c r="AN437" s="211">
        <v>42830.149999999994</v>
      </c>
      <c r="AO437" s="211">
        <v>26826.37000000001</v>
      </c>
      <c r="AP437" s="211">
        <v>3783.0200000000004</v>
      </c>
      <c r="AQ437" s="211">
        <v>4485.9600000000009</v>
      </c>
      <c r="AR437" s="211">
        <v>88261.939999999988</v>
      </c>
      <c r="AS437" s="4"/>
      <c r="AT437" s="4"/>
      <c r="AU437" s="211">
        <v>519.93345971563951</v>
      </c>
      <c r="AV437" s="211">
        <v>437.04234693877544</v>
      </c>
      <c r="AW437" s="211">
        <v>479.0423214285716</v>
      </c>
      <c r="AX437" s="211">
        <v>68.782181818181826</v>
      </c>
      <c r="AY437" s="211">
        <v>84.640754716981149</v>
      </c>
      <c r="AZ437" s="211">
        <v>351.64119521912346</v>
      </c>
      <c r="BA437" s="4"/>
    </row>
    <row r="438" spans="2:53" x14ac:dyDescent="0.2">
      <c r="B438" s="90" t="s">
        <v>449</v>
      </c>
      <c r="C438" s="90"/>
      <c r="D438" s="180">
        <v>8004</v>
      </c>
      <c r="E438" s="191"/>
      <c r="F438" s="191"/>
      <c r="G438" s="191">
        <v>1</v>
      </c>
      <c r="H438" s="191"/>
      <c r="I438" s="191"/>
      <c r="J438" s="191">
        <v>0</v>
      </c>
      <c r="M438" s="190">
        <v>108</v>
      </c>
      <c r="N438" s="188">
        <v>63.27</v>
      </c>
      <c r="O438" s="188">
        <v>29.58</v>
      </c>
      <c r="P438" s="188"/>
      <c r="Q438" s="188"/>
      <c r="R438" s="188">
        <v>0</v>
      </c>
      <c r="S438" s="340"/>
      <c r="T438" s="340"/>
      <c r="U438" s="189">
        <v>108</v>
      </c>
      <c r="V438" s="189">
        <v>63.27</v>
      </c>
      <c r="W438" s="189">
        <v>29.58</v>
      </c>
      <c r="X438" s="189"/>
      <c r="Y438" s="189"/>
      <c r="Z438" s="189">
        <v>0</v>
      </c>
      <c r="AA438" s="4"/>
      <c r="AB438" s="90" t="s">
        <v>460</v>
      </c>
      <c r="AC438" s="90"/>
      <c r="AD438" s="180">
        <v>8203</v>
      </c>
      <c r="AE438" s="184">
        <v>30</v>
      </c>
      <c r="AF438" s="184">
        <v>8</v>
      </c>
      <c r="AG438" s="184">
        <v>2</v>
      </c>
      <c r="AH438" s="184">
        <v>2</v>
      </c>
      <c r="AI438" s="184"/>
      <c r="AJ438" s="184">
        <v>17</v>
      </c>
      <c r="AK438" s="4"/>
      <c r="AL438" s="4"/>
      <c r="AM438" s="211">
        <v>16765.04</v>
      </c>
      <c r="AN438" s="211">
        <v>3176.2599999999998</v>
      </c>
      <c r="AO438" s="211">
        <v>2020.1999999999998</v>
      </c>
      <c r="AP438" s="211">
        <v>1770.24</v>
      </c>
      <c r="AQ438" s="211">
        <v>1711.15</v>
      </c>
      <c r="AR438" s="211">
        <v>28305.710000000003</v>
      </c>
      <c r="AS438" s="4"/>
      <c r="AT438" s="4"/>
      <c r="AU438" s="211">
        <v>349.2716666666667</v>
      </c>
      <c r="AV438" s="211">
        <v>158.81299999999999</v>
      </c>
      <c r="AW438" s="211">
        <v>183.65454545454543</v>
      </c>
      <c r="AX438" s="211">
        <v>196.69333333333333</v>
      </c>
      <c r="AY438" s="211">
        <v>244.45000000000002</v>
      </c>
      <c r="AZ438" s="211">
        <v>479.75779661016952</v>
      </c>
      <c r="BA438" s="4"/>
    </row>
    <row r="439" spans="2:53" x14ac:dyDescent="0.2">
      <c r="B439" s="90" t="s">
        <v>449</v>
      </c>
      <c r="C439" s="90"/>
      <c r="D439" s="180">
        <v>8009</v>
      </c>
      <c r="E439" s="191">
        <v>321</v>
      </c>
      <c r="F439" s="191">
        <v>136</v>
      </c>
      <c r="G439" s="191">
        <v>71</v>
      </c>
      <c r="H439" s="191">
        <v>54</v>
      </c>
      <c r="I439" s="191">
        <v>37</v>
      </c>
      <c r="J439" s="191">
        <v>309</v>
      </c>
      <c r="M439" s="190">
        <v>83001.050000000119</v>
      </c>
      <c r="N439" s="188">
        <v>41575.650000000009</v>
      </c>
      <c r="O439" s="188">
        <v>16261.309999999983</v>
      </c>
      <c r="P439" s="188">
        <v>14027.989999999982</v>
      </c>
      <c r="Q439" s="188">
        <v>15290.770000000006</v>
      </c>
      <c r="R439" s="188">
        <v>154277.48000000007</v>
      </c>
      <c r="S439" s="340"/>
      <c r="T439" s="340"/>
      <c r="U439" s="189">
        <v>93.364510686164365</v>
      </c>
      <c r="V439" s="189">
        <v>72.811996497373045</v>
      </c>
      <c r="W439" s="189">
        <v>37.816999999999958</v>
      </c>
      <c r="X439" s="189">
        <v>37.70965053763436</v>
      </c>
      <c r="Y439" s="189">
        <v>47.933448275862091</v>
      </c>
      <c r="Z439" s="189">
        <v>166.24728448275869</v>
      </c>
      <c r="AA439" s="4"/>
      <c r="AB439" s="90" t="s">
        <v>460</v>
      </c>
      <c r="AC439" s="90"/>
      <c r="AD439" s="180">
        <v>8406</v>
      </c>
      <c r="AE439" s="184"/>
      <c r="AF439" s="184"/>
      <c r="AG439" s="184"/>
      <c r="AH439" s="184"/>
      <c r="AI439" s="184"/>
      <c r="AJ439" s="184">
        <v>1</v>
      </c>
      <c r="AK439" s="4"/>
      <c r="AL439" s="4"/>
      <c r="AM439" s="211"/>
      <c r="AN439" s="211"/>
      <c r="AO439" s="211"/>
      <c r="AP439" s="211"/>
      <c r="AQ439" s="211"/>
      <c r="AR439" s="211">
        <v>3066.42</v>
      </c>
      <c r="AS439" s="4"/>
      <c r="AT439" s="4"/>
      <c r="AU439" s="211"/>
      <c r="AV439" s="211"/>
      <c r="AW439" s="211"/>
      <c r="AX439" s="211"/>
      <c r="AY439" s="211"/>
      <c r="AZ439" s="211">
        <v>3066.42</v>
      </c>
      <c r="BA439" s="4"/>
    </row>
    <row r="440" spans="2:53" x14ac:dyDescent="0.2">
      <c r="B440" s="90" t="s">
        <v>817</v>
      </c>
      <c r="C440" s="90"/>
      <c r="D440" s="180">
        <v>8021</v>
      </c>
      <c r="E440" s="191">
        <v>1</v>
      </c>
      <c r="F440" s="191"/>
      <c r="G440" s="191"/>
      <c r="H440" s="191"/>
      <c r="I440" s="191"/>
      <c r="J440" s="191">
        <v>0</v>
      </c>
      <c r="M440" s="190">
        <v>150.46</v>
      </c>
      <c r="N440" s="188"/>
      <c r="O440" s="188"/>
      <c r="P440" s="188"/>
      <c r="Q440" s="188"/>
      <c r="R440" s="188">
        <v>0</v>
      </c>
      <c r="S440" s="340"/>
      <c r="T440" s="340"/>
      <c r="U440" s="189">
        <v>150.46</v>
      </c>
      <c r="V440" s="189"/>
      <c r="W440" s="189"/>
      <c r="X440" s="189"/>
      <c r="Y440" s="189"/>
      <c r="Z440" s="189">
        <v>0</v>
      </c>
      <c r="AA440" s="4"/>
      <c r="AB440" s="90" t="s">
        <v>463</v>
      </c>
      <c r="AC440" s="90"/>
      <c r="AD440" s="180">
        <v>8340</v>
      </c>
      <c r="AE440" s="184"/>
      <c r="AF440" s="184"/>
      <c r="AG440" s="184"/>
      <c r="AH440" s="184"/>
      <c r="AI440" s="184"/>
      <c r="AJ440" s="184">
        <v>1</v>
      </c>
      <c r="AK440" s="4"/>
      <c r="AL440" s="4"/>
      <c r="AM440" s="211"/>
      <c r="AN440" s="211"/>
      <c r="AO440" s="211"/>
      <c r="AP440" s="211"/>
      <c r="AQ440" s="211"/>
      <c r="AR440" s="211">
        <v>1000</v>
      </c>
      <c r="AS440" s="4"/>
      <c r="AT440" s="4"/>
      <c r="AU440" s="211"/>
      <c r="AV440" s="211"/>
      <c r="AW440" s="211"/>
      <c r="AX440" s="211"/>
      <c r="AY440" s="211"/>
      <c r="AZ440" s="211">
        <v>1000</v>
      </c>
      <c r="BA440" s="4"/>
    </row>
    <row r="441" spans="2:53" x14ac:dyDescent="0.2">
      <c r="B441" s="90" t="s">
        <v>449</v>
      </c>
      <c r="C441" s="90"/>
      <c r="D441" s="180">
        <v>8091</v>
      </c>
      <c r="E441" s="191">
        <v>1</v>
      </c>
      <c r="F441" s="191">
        <v>1</v>
      </c>
      <c r="G441" s="191">
        <v>1</v>
      </c>
      <c r="H441" s="191"/>
      <c r="I441" s="191"/>
      <c r="J441" s="191">
        <v>0</v>
      </c>
      <c r="M441" s="190">
        <v>180.36999999999998</v>
      </c>
      <c r="N441" s="188">
        <v>45</v>
      </c>
      <c r="O441" s="188">
        <v>45</v>
      </c>
      <c r="P441" s="188"/>
      <c r="Q441" s="188"/>
      <c r="R441" s="188">
        <v>0</v>
      </c>
      <c r="S441" s="340"/>
      <c r="T441" s="340"/>
      <c r="U441" s="189">
        <v>60.123333333333328</v>
      </c>
      <c r="V441" s="189">
        <v>45</v>
      </c>
      <c r="W441" s="189">
        <v>45</v>
      </c>
      <c r="X441" s="189"/>
      <c r="Y441" s="189"/>
      <c r="Z441" s="189">
        <v>0</v>
      </c>
      <c r="AA441" s="4"/>
      <c r="AB441" s="90" t="s">
        <v>463</v>
      </c>
      <c r="AC441" s="90"/>
      <c r="AD441" s="180">
        <v>8346</v>
      </c>
      <c r="AE441" s="184"/>
      <c r="AF441" s="184">
        <v>1</v>
      </c>
      <c r="AG441" s="184"/>
      <c r="AH441" s="184"/>
      <c r="AI441" s="184"/>
      <c r="AJ441" s="184">
        <v>0</v>
      </c>
      <c r="AK441" s="4"/>
      <c r="AL441" s="4"/>
      <c r="AM441" s="211">
        <v>222.12</v>
      </c>
      <c r="AN441" s="211">
        <v>100.57</v>
      </c>
      <c r="AO441" s="211"/>
      <c r="AP441" s="211"/>
      <c r="AQ441" s="211"/>
      <c r="AR441" s="211">
        <v>0</v>
      </c>
      <c r="AS441" s="4"/>
      <c r="AT441" s="4"/>
      <c r="AU441" s="211">
        <v>222.12</v>
      </c>
      <c r="AV441" s="211">
        <v>100.57</v>
      </c>
      <c r="AW441" s="211"/>
      <c r="AX441" s="211"/>
      <c r="AY441" s="211"/>
      <c r="AZ441" s="211">
        <v>0</v>
      </c>
      <c r="BA441" s="4"/>
    </row>
    <row r="442" spans="2:53" x14ac:dyDescent="0.2">
      <c r="B442" s="90" t="s">
        <v>450</v>
      </c>
      <c r="C442" s="90"/>
      <c r="D442" s="180">
        <v>8012</v>
      </c>
      <c r="E442" s="191">
        <v>806</v>
      </c>
      <c r="F442" s="191">
        <v>284</v>
      </c>
      <c r="G442" s="191">
        <v>122</v>
      </c>
      <c r="H442" s="191">
        <v>104</v>
      </c>
      <c r="I442" s="191">
        <v>86</v>
      </c>
      <c r="J442" s="191">
        <v>572</v>
      </c>
      <c r="M442" s="190">
        <v>259579.1699999994</v>
      </c>
      <c r="N442" s="188">
        <v>92171.509999999966</v>
      </c>
      <c r="O442" s="188">
        <v>32147.720000000008</v>
      </c>
      <c r="P442" s="188">
        <v>42728.199999999946</v>
      </c>
      <c r="Q442" s="188">
        <v>28108.160000000033</v>
      </c>
      <c r="R442" s="188">
        <v>354826.9500000003</v>
      </c>
      <c r="S442" s="340"/>
      <c r="T442" s="340"/>
      <c r="U442" s="189">
        <v>141.84654098360622</v>
      </c>
      <c r="V442" s="189">
        <v>89.573867832847398</v>
      </c>
      <c r="W442" s="189">
        <v>48.634977307110454</v>
      </c>
      <c r="X442" s="189">
        <v>61.391091954022912</v>
      </c>
      <c r="Y442" s="189">
        <v>46.768985024958454</v>
      </c>
      <c r="Z442" s="189">
        <v>179.75022796352599</v>
      </c>
      <c r="AA442" s="4"/>
      <c r="AB442" s="90" t="s">
        <v>463</v>
      </c>
      <c r="AC442" s="90"/>
      <c r="AD442" s="180">
        <v>8350</v>
      </c>
      <c r="AE442" s="184">
        <v>1</v>
      </c>
      <c r="AF442" s="184"/>
      <c r="AG442" s="184"/>
      <c r="AH442" s="184"/>
      <c r="AI442" s="184"/>
      <c r="AJ442" s="184">
        <v>0</v>
      </c>
      <c r="AK442" s="4"/>
      <c r="AL442" s="4"/>
      <c r="AM442" s="211">
        <v>208.75</v>
      </c>
      <c r="AN442" s="211"/>
      <c r="AO442" s="211"/>
      <c r="AP442" s="211"/>
      <c r="AQ442" s="211"/>
      <c r="AR442" s="211">
        <v>0</v>
      </c>
      <c r="AS442" s="4"/>
      <c r="AT442" s="4"/>
      <c r="AU442" s="211">
        <v>208.75</v>
      </c>
      <c r="AV442" s="211"/>
      <c r="AW442" s="211"/>
      <c r="AX442" s="211"/>
      <c r="AY442" s="211"/>
      <c r="AZ442" s="211">
        <v>0</v>
      </c>
      <c r="BA442" s="4"/>
    </row>
    <row r="443" spans="2:53" x14ac:dyDescent="0.2">
      <c r="B443" s="90" t="s">
        <v>450</v>
      </c>
      <c r="C443" s="90"/>
      <c r="D443" s="180">
        <v>8021</v>
      </c>
      <c r="E443" s="191">
        <v>3</v>
      </c>
      <c r="F443" s="191">
        <v>2</v>
      </c>
      <c r="G443" s="191">
        <v>2</v>
      </c>
      <c r="H443" s="191"/>
      <c r="I443" s="191"/>
      <c r="J443" s="191">
        <v>5</v>
      </c>
      <c r="M443" s="190">
        <v>496.88</v>
      </c>
      <c r="N443" s="188">
        <v>398.47</v>
      </c>
      <c r="O443" s="188">
        <v>113.11</v>
      </c>
      <c r="P443" s="188">
        <v>114.99</v>
      </c>
      <c r="Q443" s="188">
        <v>110.91</v>
      </c>
      <c r="R443" s="188">
        <v>2163.21</v>
      </c>
      <c r="S443" s="340"/>
      <c r="T443" s="340"/>
      <c r="U443" s="189">
        <v>45.170909090909092</v>
      </c>
      <c r="V443" s="189">
        <v>44.274444444444448</v>
      </c>
      <c r="W443" s="189">
        <v>22.622</v>
      </c>
      <c r="X443" s="189">
        <v>28.747499999999999</v>
      </c>
      <c r="Y443" s="189">
        <v>27.727499999999999</v>
      </c>
      <c r="Z443" s="189">
        <v>180.26750000000001</v>
      </c>
      <c r="AA443" s="4"/>
      <c r="AB443" s="90" t="s">
        <v>466</v>
      </c>
      <c r="AC443" s="90"/>
      <c r="AD443" s="180">
        <v>8310</v>
      </c>
      <c r="AE443" s="184">
        <v>5</v>
      </c>
      <c r="AF443" s="184">
        <v>3</v>
      </c>
      <c r="AG443" s="184">
        <v>1</v>
      </c>
      <c r="AH443" s="184">
        <v>1</v>
      </c>
      <c r="AI443" s="184"/>
      <c r="AJ443" s="184">
        <v>3</v>
      </c>
      <c r="AK443" s="4"/>
      <c r="AL443" s="4"/>
      <c r="AM443" s="211">
        <v>3977.3800000000006</v>
      </c>
      <c r="AN443" s="211">
        <v>754.24999999999989</v>
      </c>
      <c r="AO443" s="211">
        <v>3179.56</v>
      </c>
      <c r="AP443" s="211">
        <v>156.20000000000002</v>
      </c>
      <c r="AQ443" s="211">
        <v>128.45999999999998</v>
      </c>
      <c r="AR443" s="211">
        <v>1110.79</v>
      </c>
      <c r="AS443" s="4"/>
      <c r="AT443" s="4"/>
      <c r="AU443" s="211">
        <v>361.58000000000004</v>
      </c>
      <c r="AV443" s="211">
        <v>107.74999999999999</v>
      </c>
      <c r="AW443" s="211">
        <v>794.89</v>
      </c>
      <c r="AX443" s="211">
        <v>39.050000000000004</v>
      </c>
      <c r="AY443" s="211">
        <v>42.819999999999993</v>
      </c>
      <c r="AZ443" s="211">
        <v>85.445384615384611</v>
      </c>
      <c r="BA443" s="4"/>
    </row>
    <row r="444" spans="2:53" x14ac:dyDescent="0.2">
      <c r="B444" s="90" t="s">
        <v>454</v>
      </c>
      <c r="C444" s="90"/>
      <c r="D444" s="180">
        <v>8014</v>
      </c>
      <c r="E444" s="191">
        <v>6</v>
      </c>
      <c r="F444" s="191">
        <v>2</v>
      </c>
      <c r="G444" s="191"/>
      <c r="H444" s="191">
        <v>1</v>
      </c>
      <c r="I444" s="191">
        <v>1</v>
      </c>
      <c r="J444" s="191">
        <v>11</v>
      </c>
      <c r="M444" s="190">
        <v>1555.46</v>
      </c>
      <c r="N444" s="188">
        <v>429.1</v>
      </c>
      <c r="O444" s="188">
        <v>317.39999999999998</v>
      </c>
      <c r="P444" s="188">
        <v>293.32</v>
      </c>
      <c r="Q444" s="188">
        <v>334.51000000000005</v>
      </c>
      <c r="R444" s="188">
        <v>4532.7999999999993</v>
      </c>
      <c r="S444" s="340"/>
      <c r="T444" s="340"/>
      <c r="U444" s="189">
        <v>74.069523809523815</v>
      </c>
      <c r="V444" s="189">
        <v>28.606666666666669</v>
      </c>
      <c r="W444" s="189">
        <v>24.415384615384614</v>
      </c>
      <c r="X444" s="189">
        <v>24.443333333333332</v>
      </c>
      <c r="Y444" s="189">
        <v>27.875833333333336</v>
      </c>
      <c r="Z444" s="189">
        <v>215.84761904761902</v>
      </c>
      <c r="AA444" s="4"/>
      <c r="AB444" s="90" t="s">
        <v>466</v>
      </c>
      <c r="AC444" s="90"/>
      <c r="AD444" s="180">
        <v>8326</v>
      </c>
      <c r="AE444" s="184">
        <v>1</v>
      </c>
      <c r="AF444" s="184"/>
      <c r="AG444" s="184"/>
      <c r="AH444" s="184"/>
      <c r="AI444" s="184"/>
      <c r="AJ444" s="184">
        <v>0</v>
      </c>
      <c r="AK444" s="4"/>
      <c r="AL444" s="4"/>
      <c r="AM444" s="211">
        <v>1959.02</v>
      </c>
      <c r="AN444" s="211"/>
      <c r="AO444" s="211"/>
      <c r="AP444" s="211"/>
      <c r="AQ444" s="211"/>
      <c r="AR444" s="211">
        <v>0</v>
      </c>
      <c r="AS444" s="4"/>
      <c r="AT444" s="4"/>
      <c r="AU444" s="211">
        <v>1959.02</v>
      </c>
      <c r="AV444" s="211"/>
      <c r="AW444" s="211"/>
      <c r="AX444" s="211"/>
      <c r="AY444" s="211"/>
      <c r="AZ444" s="211">
        <v>0</v>
      </c>
      <c r="BA444" s="4"/>
    </row>
    <row r="445" spans="2:53" x14ac:dyDescent="0.2">
      <c r="B445" s="90" t="s">
        <v>456</v>
      </c>
      <c r="C445" s="90"/>
      <c r="D445" s="180">
        <v>8302</v>
      </c>
      <c r="E445" s="191">
        <v>650</v>
      </c>
      <c r="F445" s="191">
        <v>313</v>
      </c>
      <c r="G445" s="191">
        <v>121</v>
      </c>
      <c r="H445" s="191">
        <v>107</v>
      </c>
      <c r="I445" s="191">
        <v>85</v>
      </c>
      <c r="J445" s="191">
        <v>831</v>
      </c>
      <c r="M445" s="190">
        <v>226894.33999999959</v>
      </c>
      <c r="N445" s="188">
        <v>123416.59000000011</v>
      </c>
      <c r="O445" s="188">
        <v>41506.859999999979</v>
      </c>
      <c r="P445" s="188">
        <v>50150.820000000022</v>
      </c>
      <c r="Q445" s="188">
        <v>27315.649999999965</v>
      </c>
      <c r="R445" s="188">
        <v>424606.79000000021</v>
      </c>
      <c r="S445" s="340"/>
      <c r="T445" s="340"/>
      <c r="U445" s="189">
        <v>127.11167507002779</v>
      </c>
      <c r="V445" s="189">
        <v>90.814267844003027</v>
      </c>
      <c r="W445" s="189">
        <v>48.602880562060868</v>
      </c>
      <c r="X445" s="189">
        <v>53.408753993610247</v>
      </c>
      <c r="Y445" s="189">
        <v>32.557389749701983</v>
      </c>
      <c r="Z445" s="189">
        <v>201.52196962505943</v>
      </c>
      <c r="AA445" s="4"/>
      <c r="AB445" s="90" t="s">
        <v>894</v>
      </c>
      <c r="AC445" s="90"/>
      <c r="AD445" s="180">
        <v>8210</v>
      </c>
      <c r="AE445" s="184">
        <v>123</v>
      </c>
      <c r="AF445" s="184">
        <v>14</v>
      </c>
      <c r="AG445" s="184">
        <v>4</v>
      </c>
      <c r="AH445" s="184">
        <v>5</v>
      </c>
      <c r="AI445" s="184">
        <v>4</v>
      </c>
      <c r="AJ445" s="184">
        <v>39</v>
      </c>
      <c r="AK445" s="4"/>
      <c r="AL445" s="4"/>
      <c r="AM445" s="211">
        <v>81644.750000000087</v>
      </c>
      <c r="AN445" s="211">
        <v>5706.87</v>
      </c>
      <c r="AO445" s="211">
        <v>1488.53</v>
      </c>
      <c r="AP445" s="211">
        <v>1073.3100000000002</v>
      </c>
      <c r="AQ445" s="211">
        <v>1240.7599999999998</v>
      </c>
      <c r="AR445" s="211">
        <v>54194.250000000007</v>
      </c>
      <c r="AS445" s="4"/>
      <c r="AT445" s="4"/>
      <c r="AU445" s="211">
        <v>491.83584337349453</v>
      </c>
      <c r="AV445" s="211">
        <v>129.7015909090909</v>
      </c>
      <c r="AW445" s="211">
        <v>59.541199999999996</v>
      </c>
      <c r="AX445" s="211">
        <v>41.281153846153856</v>
      </c>
      <c r="AY445" s="211">
        <v>56.398181818181804</v>
      </c>
      <c r="AZ445" s="211">
        <v>286.74206349206355</v>
      </c>
      <c r="BA445" s="4"/>
    </row>
    <row r="446" spans="2:53" x14ac:dyDescent="0.2">
      <c r="B446" s="90" t="s">
        <v>456</v>
      </c>
      <c r="C446" s="90"/>
      <c r="D446" s="180">
        <v>8318</v>
      </c>
      <c r="E446" s="191"/>
      <c r="F446" s="191"/>
      <c r="G446" s="191">
        <v>1</v>
      </c>
      <c r="H446" s="191"/>
      <c r="I446" s="191"/>
      <c r="J446" s="191">
        <v>0</v>
      </c>
      <c r="M446" s="190">
        <v>38.590000000000003</v>
      </c>
      <c r="N446" s="188">
        <v>12.56</v>
      </c>
      <c r="O446" s="188">
        <v>13.21</v>
      </c>
      <c r="P446" s="188"/>
      <c r="Q446" s="188"/>
      <c r="R446" s="188">
        <v>0</v>
      </c>
      <c r="S446" s="340"/>
      <c r="T446" s="340"/>
      <c r="U446" s="189">
        <v>38.590000000000003</v>
      </c>
      <c r="V446" s="189">
        <v>12.56</v>
      </c>
      <c r="W446" s="189">
        <v>13.21</v>
      </c>
      <c r="X446" s="189"/>
      <c r="Y446" s="189"/>
      <c r="Z446" s="189">
        <v>0</v>
      </c>
      <c r="AA446" s="4"/>
      <c r="AB446" s="90" t="s">
        <v>473</v>
      </c>
      <c r="AC446" s="90"/>
      <c r="AD446" s="180">
        <v>8204</v>
      </c>
      <c r="AE446" s="184">
        <v>53</v>
      </c>
      <c r="AF446" s="184">
        <v>24</v>
      </c>
      <c r="AG446" s="184">
        <v>6</v>
      </c>
      <c r="AH446" s="184">
        <v>5</v>
      </c>
      <c r="AI446" s="184">
        <v>1</v>
      </c>
      <c r="AJ446" s="184">
        <v>31</v>
      </c>
      <c r="AK446" s="4"/>
      <c r="AL446" s="4"/>
      <c r="AM446" s="211">
        <v>63851.319999999985</v>
      </c>
      <c r="AN446" s="211">
        <v>21048.23000000001</v>
      </c>
      <c r="AO446" s="211">
        <v>6622.5100000000011</v>
      </c>
      <c r="AP446" s="211">
        <v>3277.5900000000011</v>
      </c>
      <c r="AQ446" s="211">
        <v>2819.1000000000008</v>
      </c>
      <c r="AR446" s="211">
        <v>122362.12999999999</v>
      </c>
      <c r="AS446" s="4"/>
      <c r="AT446" s="4"/>
      <c r="AU446" s="211">
        <v>570.10107142857134</v>
      </c>
      <c r="AV446" s="211">
        <v>356.74966101694935</v>
      </c>
      <c r="AW446" s="211">
        <v>189.21457142857147</v>
      </c>
      <c r="AX446" s="211">
        <v>113.02034482758624</v>
      </c>
      <c r="AY446" s="211">
        <v>112.76400000000004</v>
      </c>
      <c r="AZ446" s="211">
        <v>1019.6844166666666</v>
      </c>
      <c r="BA446" s="4"/>
    </row>
    <row r="447" spans="2:53" x14ac:dyDescent="0.2">
      <c r="B447" s="90" t="s">
        <v>457</v>
      </c>
      <c r="C447" s="90"/>
      <c r="D447" s="180">
        <v>8320</v>
      </c>
      <c r="E447" s="191"/>
      <c r="F447" s="191">
        <v>1</v>
      </c>
      <c r="G447" s="191"/>
      <c r="H447" s="191"/>
      <c r="I447" s="191"/>
      <c r="J447" s="191">
        <v>0</v>
      </c>
      <c r="M447" s="190"/>
      <c r="N447" s="188">
        <v>0.1</v>
      </c>
      <c r="O447" s="188"/>
      <c r="P447" s="188"/>
      <c r="Q447" s="188"/>
      <c r="R447" s="188">
        <v>0</v>
      </c>
      <c r="S447" s="340"/>
      <c r="T447" s="340"/>
      <c r="U447" s="189"/>
      <c r="V447" s="189">
        <v>0.1</v>
      </c>
      <c r="W447" s="189"/>
      <c r="X447" s="189"/>
      <c r="Y447" s="189"/>
      <c r="Z447" s="189">
        <v>0</v>
      </c>
      <c r="AA447" s="4"/>
      <c r="AB447" s="90" t="s">
        <v>900</v>
      </c>
      <c r="AC447" s="90"/>
      <c r="AD447" s="180">
        <v>8210</v>
      </c>
      <c r="AE447" s="184"/>
      <c r="AF447" s="184"/>
      <c r="AG447" s="184"/>
      <c r="AH447" s="184"/>
      <c r="AI447" s="184"/>
      <c r="AJ447" s="184">
        <v>1</v>
      </c>
      <c r="AK447" s="4"/>
      <c r="AL447" s="4"/>
      <c r="AM447" s="211">
        <v>128.79</v>
      </c>
      <c r="AN447" s="211">
        <v>1281.6199999999999</v>
      </c>
      <c r="AO447" s="211"/>
      <c r="AP447" s="211"/>
      <c r="AQ447" s="211"/>
      <c r="AR447" s="211">
        <v>19859.739999999998</v>
      </c>
      <c r="AS447" s="4"/>
      <c r="AT447" s="4"/>
      <c r="AU447" s="211">
        <v>128.79</v>
      </c>
      <c r="AV447" s="211">
        <v>1281.6199999999999</v>
      </c>
      <c r="AW447" s="211"/>
      <c r="AX447" s="211"/>
      <c r="AY447" s="211"/>
      <c r="AZ447" s="211">
        <v>19859.739999999998</v>
      </c>
      <c r="BA447" s="4"/>
    </row>
    <row r="448" spans="2:53" x14ac:dyDescent="0.2">
      <c r="B448" s="90" t="s">
        <v>457</v>
      </c>
      <c r="C448" s="90"/>
      <c r="D448" s="180">
        <v>8332</v>
      </c>
      <c r="E448" s="191"/>
      <c r="F448" s="191"/>
      <c r="G448" s="191">
        <v>1</v>
      </c>
      <c r="H448" s="191"/>
      <c r="I448" s="191"/>
      <c r="J448" s="191">
        <v>1</v>
      </c>
      <c r="M448" s="190">
        <v>46.78</v>
      </c>
      <c r="N448" s="188">
        <v>46.83</v>
      </c>
      <c r="O448" s="188">
        <v>34.11</v>
      </c>
      <c r="P448" s="188">
        <v>30.86</v>
      </c>
      <c r="Q448" s="188">
        <v>35.35</v>
      </c>
      <c r="R448" s="188">
        <v>35.729999999999997</v>
      </c>
      <c r="S448" s="340"/>
      <c r="T448" s="340"/>
      <c r="U448" s="189">
        <v>23.39</v>
      </c>
      <c r="V448" s="189">
        <v>23.414999999999999</v>
      </c>
      <c r="W448" s="189">
        <v>17.055</v>
      </c>
      <c r="X448" s="189">
        <v>30.86</v>
      </c>
      <c r="Y448" s="189">
        <v>35.35</v>
      </c>
      <c r="Z448" s="189">
        <v>17.864999999999998</v>
      </c>
      <c r="AA448" s="4"/>
      <c r="AB448" s="90" t="s">
        <v>476</v>
      </c>
      <c r="AC448" s="90"/>
      <c r="AD448" s="180">
        <v>8069</v>
      </c>
      <c r="AE448" s="184">
        <v>20</v>
      </c>
      <c r="AF448" s="184">
        <v>6</v>
      </c>
      <c r="AG448" s="184">
        <v>2</v>
      </c>
      <c r="AH448" s="184">
        <v>1</v>
      </c>
      <c r="AI448" s="184"/>
      <c r="AJ448" s="184">
        <v>6</v>
      </c>
      <c r="AK448" s="4"/>
      <c r="AL448" s="4"/>
      <c r="AM448" s="211">
        <v>7462.7999999999993</v>
      </c>
      <c r="AN448" s="211">
        <v>2416.89</v>
      </c>
      <c r="AO448" s="211">
        <v>473.15</v>
      </c>
      <c r="AP448" s="211">
        <v>316.52</v>
      </c>
      <c r="AQ448" s="211">
        <v>2337.4300000000003</v>
      </c>
      <c r="AR448" s="211">
        <v>34440.550000000003</v>
      </c>
      <c r="AS448" s="4"/>
      <c r="AT448" s="4"/>
      <c r="AU448" s="211">
        <v>213.22285714285712</v>
      </c>
      <c r="AV448" s="211">
        <v>161.126</v>
      </c>
      <c r="AW448" s="211">
        <v>52.572222222222223</v>
      </c>
      <c r="AX448" s="211">
        <v>45.217142857142854</v>
      </c>
      <c r="AY448" s="211">
        <v>389.57166666666672</v>
      </c>
      <c r="AZ448" s="211">
        <v>984.01571428571435</v>
      </c>
      <c r="BA448" s="4"/>
    </row>
    <row r="449" spans="2:53" x14ac:dyDescent="0.2">
      <c r="B449" s="90" t="s">
        <v>457</v>
      </c>
      <c r="C449" s="90"/>
      <c r="D449" s="180">
        <v>8352</v>
      </c>
      <c r="E449" s="191">
        <v>1</v>
      </c>
      <c r="F449" s="191">
        <v>1</v>
      </c>
      <c r="G449" s="191"/>
      <c r="H449" s="191"/>
      <c r="I449" s="191"/>
      <c r="J449" s="191">
        <v>0</v>
      </c>
      <c r="M449" s="190">
        <v>305.43</v>
      </c>
      <c r="N449" s="188">
        <v>82.47</v>
      </c>
      <c r="O449" s="188"/>
      <c r="P449" s="188"/>
      <c r="Q449" s="188"/>
      <c r="R449" s="188">
        <v>0</v>
      </c>
      <c r="S449" s="340"/>
      <c r="T449" s="340"/>
      <c r="U449" s="189">
        <v>152.715</v>
      </c>
      <c r="V449" s="189">
        <v>82.47</v>
      </c>
      <c r="W449" s="189"/>
      <c r="X449" s="189"/>
      <c r="Y449" s="189"/>
      <c r="Z449" s="189">
        <v>0</v>
      </c>
      <c r="AA449" s="4"/>
      <c r="AB449" s="90" t="s">
        <v>478</v>
      </c>
      <c r="AC449" s="90"/>
      <c r="AD449" s="180">
        <v>8018</v>
      </c>
      <c r="AE449" s="184">
        <v>2</v>
      </c>
      <c r="AF449" s="184">
        <v>1</v>
      </c>
      <c r="AG449" s="184"/>
      <c r="AH449" s="184">
        <v>1</v>
      </c>
      <c r="AI449" s="184"/>
      <c r="AJ449" s="184">
        <v>1</v>
      </c>
      <c r="AK449" s="4"/>
      <c r="AL449" s="4"/>
      <c r="AM449" s="211">
        <v>4195.42</v>
      </c>
      <c r="AN449" s="211">
        <v>1008.04</v>
      </c>
      <c r="AO449" s="211">
        <v>718.82</v>
      </c>
      <c r="AP449" s="211">
        <v>567.62</v>
      </c>
      <c r="AQ449" s="211">
        <v>597.02</v>
      </c>
      <c r="AR449" s="211">
        <v>182.42</v>
      </c>
      <c r="AS449" s="4"/>
      <c r="AT449" s="4"/>
      <c r="AU449" s="211">
        <v>839.08400000000006</v>
      </c>
      <c r="AV449" s="211">
        <v>336.01333333333332</v>
      </c>
      <c r="AW449" s="211">
        <v>359.41</v>
      </c>
      <c r="AX449" s="211">
        <v>283.81</v>
      </c>
      <c r="AY449" s="211">
        <v>597.02</v>
      </c>
      <c r="AZ449" s="211">
        <v>36.483999999999995</v>
      </c>
      <c r="BA449" s="4"/>
    </row>
    <row r="450" spans="2:53" x14ac:dyDescent="0.2">
      <c r="B450" s="90" t="s">
        <v>460</v>
      </c>
      <c r="C450" s="90"/>
      <c r="D450" s="180">
        <v>8203</v>
      </c>
      <c r="E450" s="191">
        <v>454</v>
      </c>
      <c r="F450" s="191">
        <v>137</v>
      </c>
      <c r="G450" s="191">
        <v>73</v>
      </c>
      <c r="H450" s="191">
        <v>42</v>
      </c>
      <c r="I450" s="191">
        <v>27</v>
      </c>
      <c r="J450" s="191">
        <v>140</v>
      </c>
      <c r="M450" s="190">
        <v>67569.820000000065</v>
      </c>
      <c r="N450" s="188">
        <v>20111.64999999998</v>
      </c>
      <c r="O450" s="188">
        <v>9251.6200000000026</v>
      </c>
      <c r="P450" s="188">
        <v>9542.1899999999896</v>
      </c>
      <c r="Q450" s="188">
        <v>5626.0800000000017</v>
      </c>
      <c r="R450" s="188">
        <v>38505.340000000004</v>
      </c>
      <c r="S450" s="340"/>
      <c r="T450" s="340"/>
      <c r="U450" s="189">
        <v>78.936705607476711</v>
      </c>
      <c r="V450" s="189">
        <v>50.405137844611481</v>
      </c>
      <c r="W450" s="189">
        <v>35.311526717557264</v>
      </c>
      <c r="X450" s="189">
        <v>48.934307692307641</v>
      </c>
      <c r="Y450" s="189">
        <v>36.297290322580658</v>
      </c>
      <c r="Z450" s="189">
        <v>44.106918671248572</v>
      </c>
      <c r="AA450" s="4"/>
      <c r="AB450" s="90" t="s">
        <v>820</v>
      </c>
      <c r="AC450" s="90"/>
      <c r="AD450" s="180">
        <v>8311</v>
      </c>
      <c r="AE450" s="184">
        <v>8</v>
      </c>
      <c r="AF450" s="184">
        <v>3</v>
      </c>
      <c r="AG450" s="184">
        <v>4</v>
      </c>
      <c r="AH450" s="184"/>
      <c r="AI450" s="184"/>
      <c r="AJ450" s="184">
        <v>5</v>
      </c>
      <c r="AK450" s="4"/>
      <c r="AL450" s="4"/>
      <c r="AM450" s="211">
        <v>3845.0699999999997</v>
      </c>
      <c r="AN450" s="211">
        <v>5523.7300000000005</v>
      </c>
      <c r="AO450" s="211">
        <v>203.56</v>
      </c>
      <c r="AP450" s="211">
        <v>49.36</v>
      </c>
      <c r="AQ450" s="211">
        <v>48</v>
      </c>
      <c r="AR450" s="211">
        <v>10085.450000000001</v>
      </c>
      <c r="AS450" s="4"/>
      <c r="AT450" s="4"/>
      <c r="AU450" s="211">
        <v>274.64785714285711</v>
      </c>
      <c r="AV450" s="211">
        <v>690.46625000000006</v>
      </c>
      <c r="AW450" s="211">
        <v>33.926666666666669</v>
      </c>
      <c r="AX450" s="211">
        <v>24.68</v>
      </c>
      <c r="AY450" s="211">
        <v>24</v>
      </c>
      <c r="AZ450" s="211">
        <v>504.27250000000004</v>
      </c>
      <c r="BA450" s="4"/>
    </row>
    <row r="451" spans="2:53" x14ac:dyDescent="0.2">
      <c r="B451" s="90" t="s">
        <v>462</v>
      </c>
      <c r="C451" s="90"/>
      <c r="D451" s="180">
        <v>8094</v>
      </c>
      <c r="E451" s="191">
        <v>1</v>
      </c>
      <c r="F451" s="191">
        <v>1</v>
      </c>
      <c r="G451" s="191"/>
      <c r="H451" s="191"/>
      <c r="I451" s="191"/>
      <c r="J451" s="191">
        <v>1</v>
      </c>
      <c r="M451" s="190">
        <v>455.33</v>
      </c>
      <c r="N451" s="188">
        <v>208.12</v>
      </c>
      <c r="O451" s="188">
        <v>42.32</v>
      </c>
      <c r="P451" s="188">
        <v>41.93</v>
      </c>
      <c r="Q451" s="188">
        <v>36.33</v>
      </c>
      <c r="R451" s="188">
        <v>120.26</v>
      </c>
      <c r="S451" s="340"/>
      <c r="T451" s="340"/>
      <c r="U451" s="189">
        <v>151.77666666666667</v>
      </c>
      <c r="V451" s="189">
        <v>104.06</v>
      </c>
      <c r="W451" s="189">
        <v>42.32</v>
      </c>
      <c r="X451" s="189">
        <v>41.93</v>
      </c>
      <c r="Y451" s="189">
        <v>36.33</v>
      </c>
      <c r="Z451" s="189">
        <v>40.086666666666666</v>
      </c>
      <c r="AA451" s="4"/>
      <c r="AB451" s="90" t="s">
        <v>482</v>
      </c>
      <c r="AC451" s="90"/>
      <c r="AD451" s="180">
        <v>8003</v>
      </c>
      <c r="AE451" s="184">
        <v>3</v>
      </c>
      <c r="AF451" s="184">
        <v>2</v>
      </c>
      <c r="AG451" s="184"/>
      <c r="AH451" s="184"/>
      <c r="AI451" s="184"/>
      <c r="AJ451" s="184">
        <v>3</v>
      </c>
      <c r="AK451" s="4"/>
      <c r="AL451" s="4"/>
      <c r="AM451" s="211">
        <v>882.72</v>
      </c>
      <c r="AN451" s="211">
        <v>276.84999999999997</v>
      </c>
      <c r="AO451" s="211">
        <v>113.56000000000002</v>
      </c>
      <c r="AP451" s="211">
        <v>103.08</v>
      </c>
      <c r="AQ451" s="211">
        <v>117.11000000000001</v>
      </c>
      <c r="AR451" s="211">
        <v>653.32999999999993</v>
      </c>
      <c r="AS451" s="4"/>
      <c r="AT451" s="4"/>
      <c r="AU451" s="211">
        <v>110.34</v>
      </c>
      <c r="AV451" s="211">
        <v>55.36999999999999</v>
      </c>
      <c r="AW451" s="211">
        <v>37.853333333333339</v>
      </c>
      <c r="AX451" s="211">
        <v>34.36</v>
      </c>
      <c r="AY451" s="211">
        <v>39.036666666666669</v>
      </c>
      <c r="AZ451" s="211">
        <v>81.666249999999991</v>
      </c>
      <c r="BA451" s="4"/>
    </row>
    <row r="452" spans="2:53" x14ac:dyDescent="0.2">
      <c r="B452" s="90" t="s">
        <v>462</v>
      </c>
      <c r="C452" s="90"/>
      <c r="D452" s="180">
        <v>8310</v>
      </c>
      <c r="E452" s="191">
        <v>1</v>
      </c>
      <c r="F452" s="191"/>
      <c r="G452" s="191"/>
      <c r="H452" s="191"/>
      <c r="I452" s="191"/>
      <c r="J452" s="191">
        <v>0</v>
      </c>
      <c r="M452" s="190">
        <v>83.61</v>
      </c>
      <c r="N452" s="188"/>
      <c r="O452" s="188"/>
      <c r="P452" s="188"/>
      <c r="Q452" s="188"/>
      <c r="R452" s="188">
        <v>0</v>
      </c>
      <c r="S452" s="340"/>
      <c r="T452" s="340"/>
      <c r="U452" s="189">
        <v>83.61</v>
      </c>
      <c r="V452" s="189"/>
      <c r="W452" s="189"/>
      <c r="X452" s="189"/>
      <c r="Y452" s="189"/>
      <c r="Z452" s="189">
        <v>0</v>
      </c>
      <c r="AA452" s="4"/>
      <c r="AB452" s="90" t="s">
        <v>482</v>
      </c>
      <c r="AC452" s="90"/>
      <c r="AD452" s="180">
        <v>8034</v>
      </c>
      <c r="AE452" s="184">
        <v>2</v>
      </c>
      <c r="AF452" s="184"/>
      <c r="AG452" s="184"/>
      <c r="AH452" s="184"/>
      <c r="AI452" s="184"/>
      <c r="AJ452" s="184">
        <v>0</v>
      </c>
      <c r="AK452" s="4"/>
      <c r="AL452" s="4"/>
      <c r="AM452" s="211">
        <v>2552.56</v>
      </c>
      <c r="AN452" s="211"/>
      <c r="AO452" s="211"/>
      <c r="AP452" s="211"/>
      <c r="AQ452" s="211"/>
      <c r="AR452" s="211">
        <v>0</v>
      </c>
      <c r="AS452" s="4"/>
      <c r="AT452" s="4"/>
      <c r="AU452" s="211">
        <v>1276.28</v>
      </c>
      <c r="AV452" s="211"/>
      <c r="AW452" s="211"/>
      <c r="AX452" s="211"/>
      <c r="AY452" s="211"/>
      <c r="AZ452" s="211">
        <v>0</v>
      </c>
      <c r="BA452" s="4"/>
    </row>
    <row r="453" spans="2:53" x14ac:dyDescent="0.2">
      <c r="B453" s="90" t="s">
        <v>463</v>
      </c>
      <c r="C453" s="90"/>
      <c r="D453" s="180">
        <v>8094</v>
      </c>
      <c r="E453" s="191">
        <v>14</v>
      </c>
      <c r="F453" s="191">
        <v>6</v>
      </c>
      <c r="G453" s="191"/>
      <c r="H453" s="191">
        <v>2</v>
      </c>
      <c r="I453" s="191">
        <v>1</v>
      </c>
      <c r="J453" s="191">
        <v>6</v>
      </c>
      <c r="M453" s="190">
        <v>4614.0599999999986</v>
      </c>
      <c r="N453" s="188">
        <v>906.05</v>
      </c>
      <c r="O453" s="188">
        <v>262.25</v>
      </c>
      <c r="P453" s="188">
        <v>179.57</v>
      </c>
      <c r="Q453" s="188">
        <v>159.32000000000002</v>
      </c>
      <c r="R453" s="188">
        <v>2078.9899999999998</v>
      </c>
      <c r="S453" s="340"/>
      <c r="T453" s="340"/>
      <c r="U453" s="189">
        <v>164.78785714285709</v>
      </c>
      <c r="V453" s="189">
        <v>64.717857142857142</v>
      </c>
      <c r="W453" s="189">
        <v>32.78125</v>
      </c>
      <c r="X453" s="189">
        <v>22.446249999999999</v>
      </c>
      <c r="Y453" s="189">
        <v>26.553333333333338</v>
      </c>
      <c r="Z453" s="189">
        <v>71.689310344827575</v>
      </c>
      <c r="AA453" s="4"/>
      <c r="AB453" s="90" t="s">
        <v>483</v>
      </c>
      <c r="AC453" s="90"/>
      <c r="AD453" s="180">
        <v>8089</v>
      </c>
      <c r="AE453" s="184">
        <v>2</v>
      </c>
      <c r="AF453" s="184"/>
      <c r="AG453" s="184">
        <v>1</v>
      </c>
      <c r="AH453" s="184"/>
      <c r="AI453" s="184"/>
      <c r="AJ453" s="184">
        <v>2</v>
      </c>
      <c r="AK453" s="4"/>
      <c r="AL453" s="4"/>
      <c r="AM453" s="211">
        <v>2833.86</v>
      </c>
      <c r="AN453" s="211">
        <v>127.46000000000001</v>
      </c>
      <c r="AO453" s="211">
        <v>127</v>
      </c>
      <c r="AP453" s="211">
        <v>100.71000000000001</v>
      </c>
      <c r="AQ453" s="211">
        <v>84.63</v>
      </c>
      <c r="AR453" s="211">
        <v>1640.9099999999999</v>
      </c>
      <c r="AS453" s="4"/>
      <c r="AT453" s="4"/>
      <c r="AU453" s="211">
        <v>566.77200000000005</v>
      </c>
      <c r="AV453" s="211">
        <v>42.486666666666672</v>
      </c>
      <c r="AW453" s="211">
        <v>42.333333333333336</v>
      </c>
      <c r="AX453" s="211">
        <v>50.355000000000004</v>
      </c>
      <c r="AY453" s="211">
        <v>42.314999999999998</v>
      </c>
      <c r="AZ453" s="211">
        <v>328.18199999999996</v>
      </c>
      <c r="BA453" s="4"/>
    </row>
    <row r="454" spans="2:53" x14ac:dyDescent="0.2">
      <c r="B454" s="90" t="s">
        <v>463</v>
      </c>
      <c r="C454" s="90"/>
      <c r="D454" s="180">
        <v>8310</v>
      </c>
      <c r="E454" s="191">
        <v>1</v>
      </c>
      <c r="F454" s="191"/>
      <c r="G454" s="191"/>
      <c r="H454" s="191">
        <v>1</v>
      </c>
      <c r="I454" s="191"/>
      <c r="J454" s="191">
        <v>1</v>
      </c>
      <c r="M454" s="190">
        <v>477.23</v>
      </c>
      <c r="N454" s="188">
        <v>170.82</v>
      </c>
      <c r="O454" s="188">
        <v>43.239999999999995</v>
      </c>
      <c r="P454" s="188">
        <v>32.58</v>
      </c>
      <c r="Q454" s="188">
        <v>11.78</v>
      </c>
      <c r="R454" s="188">
        <v>302.37</v>
      </c>
      <c r="S454" s="340"/>
      <c r="T454" s="340"/>
      <c r="U454" s="189">
        <v>159.07666666666668</v>
      </c>
      <c r="V454" s="189">
        <v>85.41</v>
      </c>
      <c r="W454" s="189">
        <v>21.619999999999997</v>
      </c>
      <c r="X454" s="189">
        <v>16.29</v>
      </c>
      <c r="Y454" s="189">
        <v>11.78</v>
      </c>
      <c r="Z454" s="189">
        <v>100.79</v>
      </c>
      <c r="AA454" s="4"/>
      <c r="AB454" s="90" t="s">
        <v>485</v>
      </c>
      <c r="AC454" s="90"/>
      <c r="AD454" s="180">
        <v>8020</v>
      </c>
      <c r="AE454" s="184">
        <v>2</v>
      </c>
      <c r="AF454" s="184">
        <v>1</v>
      </c>
      <c r="AG454" s="184"/>
      <c r="AH454" s="184"/>
      <c r="AI454" s="184"/>
      <c r="AJ454" s="184">
        <v>3</v>
      </c>
      <c r="AK454" s="4"/>
      <c r="AL454" s="4"/>
      <c r="AM454" s="211">
        <v>236.51</v>
      </c>
      <c r="AN454" s="211">
        <v>85.56</v>
      </c>
      <c r="AO454" s="211">
        <v>41.9</v>
      </c>
      <c r="AP454" s="211">
        <v>39.83</v>
      </c>
      <c r="AQ454" s="211">
        <v>48.59</v>
      </c>
      <c r="AR454" s="211">
        <v>7995.97</v>
      </c>
      <c r="AS454" s="4"/>
      <c r="AT454" s="4"/>
      <c r="AU454" s="211">
        <v>59.127499999999998</v>
      </c>
      <c r="AV454" s="211">
        <v>42.78</v>
      </c>
      <c r="AW454" s="211">
        <v>41.9</v>
      </c>
      <c r="AX454" s="211">
        <v>39.83</v>
      </c>
      <c r="AY454" s="211">
        <v>48.59</v>
      </c>
      <c r="AZ454" s="211">
        <v>1332.6616666666666</v>
      </c>
      <c r="BA454" s="4"/>
    </row>
    <row r="455" spans="2:53" x14ac:dyDescent="0.2">
      <c r="B455" s="90" t="s">
        <v>463</v>
      </c>
      <c r="C455" s="90"/>
      <c r="D455" s="180">
        <v>8340</v>
      </c>
      <c r="E455" s="191">
        <v>2</v>
      </c>
      <c r="F455" s="191"/>
      <c r="G455" s="191">
        <v>1</v>
      </c>
      <c r="H455" s="191"/>
      <c r="I455" s="191"/>
      <c r="J455" s="191">
        <v>0</v>
      </c>
      <c r="M455" s="190">
        <v>291.77</v>
      </c>
      <c r="N455" s="188">
        <v>80.45</v>
      </c>
      <c r="O455" s="188">
        <v>77.09</v>
      </c>
      <c r="P455" s="188"/>
      <c r="Q455" s="188"/>
      <c r="R455" s="188">
        <v>0</v>
      </c>
      <c r="S455" s="340"/>
      <c r="T455" s="340"/>
      <c r="U455" s="189">
        <v>97.256666666666661</v>
      </c>
      <c r="V455" s="189">
        <v>80.45</v>
      </c>
      <c r="W455" s="189">
        <v>77.09</v>
      </c>
      <c r="X455" s="189"/>
      <c r="Y455" s="189"/>
      <c r="Z455" s="189">
        <v>0</v>
      </c>
      <c r="AA455" s="4"/>
      <c r="AB455" s="90" t="s">
        <v>485</v>
      </c>
      <c r="AC455" s="90"/>
      <c r="AD455" s="180">
        <v>8061</v>
      </c>
      <c r="AE455" s="184">
        <v>1</v>
      </c>
      <c r="AF455" s="184"/>
      <c r="AG455" s="184"/>
      <c r="AH455" s="184"/>
      <c r="AI455" s="184"/>
      <c r="AJ455" s="184">
        <v>0</v>
      </c>
      <c r="AK455" s="4"/>
      <c r="AL455" s="4"/>
      <c r="AM455" s="211">
        <v>37.049999999999997</v>
      </c>
      <c r="AN455" s="211"/>
      <c r="AO455" s="211"/>
      <c r="AP455" s="211"/>
      <c r="AQ455" s="211"/>
      <c r="AR455" s="211">
        <v>0</v>
      </c>
      <c r="AS455" s="4"/>
      <c r="AT455" s="4"/>
      <c r="AU455" s="211">
        <v>37.049999999999997</v>
      </c>
      <c r="AV455" s="211"/>
      <c r="AW455" s="211"/>
      <c r="AX455" s="211"/>
      <c r="AY455" s="211"/>
      <c r="AZ455" s="211">
        <v>0</v>
      </c>
      <c r="BA455" s="4"/>
    </row>
    <row r="456" spans="2:53" x14ac:dyDescent="0.2">
      <c r="B456" s="90" t="s">
        <v>463</v>
      </c>
      <c r="C456" s="90"/>
      <c r="D456" s="180">
        <v>8346</v>
      </c>
      <c r="E456" s="191">
        <v>9</v>
      </c>
      <c r="F456" s="191">
        <v>1</v>
      </c>
      <c r="G456" s="191">
        <v>2</v>
      </c>
      <c r="H456" s="191"/>
      <c r="I456" s="191"/>
      <c r="J456" s="191">
        <v>2</v>
      </c>
      <c r="M456" s="190">
        <v>1979.15</v>
      </c>
      <c r="N456" s="188">
        <v>336.72</v>
      </c>
      <c r="O456" s="188">
        <v>44.73</v>
      </c>
      <c r="P456" s="188">
        <v>22.41</v>
      </c>
      <c r="Q456" s="188">
        <v>21</v>
      </c>
      <c r="R456" s="188">
        <v>670.27</v>
      </c>
      <c r="S456" s="340"/>
      <c r="T456" s="340"/>
      <c r="U456" s="189">
        <v>141.36785714285716</v>
      </c>
      <c r="V456" s="189">
        <v>67.344000000000008</v>
      </c>
      <c r="W456" s="189">
        <v>11.182499999999999</v>
      </c>
      <c r="X456" s="189">
        <v>11.205</v>
      </c>
      <c r="Y456" s="189">
        <v>10.5</v>
      </c>
      <c r="Z456" s="189">
        <v>47.876428571428569</v>
      </c>
      <c r="AA456" s="4"/>
      <c r="AB456" s="90" t="s">
        <v>487</v>
      </c>
      <c r="AC456" s="90"/>
      <c r="AD456" s="180">
        <v>8312</v>
      </c>
      <c r="AE456" s="184">
        <v>33</v>
      </c>
      <c r="AF456" s="184">
        <v>3</v>
      </c>
      <c r="AG456" s="184">
        <v>1</v>
      </c>
      <c r="AH456" s="184">
        <v>1</v>
      </c>
      <c r="AI456" s="184"/>
      <c r="AJ456" s="184">
        <v>13</v>
      </c>
      <c r="AK456" s="4"/>
      <c r="AL456" s="4"/>
      <c r="AM456" s="211">
        <v>19333.079999999998</v>
      </c>
      <c r="AN456" s="211">
        <v>5163.8099999999986</v>
      </c>
      <c r="AO456" s="211">
        <v>3908.03</v>
      </c>
      <c r="AP456" s="211">
        <v>1812.79</v>
      </c>
      <c r="AQ456" s="211">
        <v>2112.58</v>
      </c>
      <c r="AR456" s="211">
        <v>184256.70000000004</v>
      </c>
      <c r="AS456" s="4"/>
      <c r="AT456" s="4"/>
      <c r="AU456" s="211">
        <v>386.66159999999996</v>
      </c>
      <c r="AV456" s="211">
        <v>368.84357142857135</v>
      </c>
      <c r="AW456" s="211">
        <v>300.61769230769232</v>
      </c>
      <c r="AX456" s="211">
        <v>151.06583333333333</v>
      </c>
      <c r="AY456" s="211">
        <v>192.05272727272725</v>
      </c>
      <c r="AZ456" s="211">
        <v>3612.8764705882363</v>
      </c>
      <c r="BA456" s="4"/>
    </row>
    <row r="457" spans="2:53" x14ac:dyDescent="0.2">
      <c r="B457" s="90" t="s">
        <v>463</v>
      </c>
      <c r="C457" s="90"/>
      <c r="D457" s="180">
        <v>8350</v>
      </c>
      <c r="E457" s="191">
        <v>2</v>
      </c>
      <c r="F457" s="191">
        <v>1</v>
      </c>
      <c r="G457" s="191">
        <v>1</v>
      </c>
      <c r="H457" s="191">
        <v>1</v>
      </c>
      <c r="I457" s="191">
        <v>1</v>
      </c>
      <c r="J457" s="191">
        <v>0</v>
      </c>
      <c r="M457" s="190">
        <v>533.25</v>
      </c>
      <c r="N457" s="188">
        <v>232.48000000000002</v>
      </c>
      <c r="O457" s="188">
        <v>116.38000000000001</v>
      </c>
      <c r="P457" s="188">
        <v>74.08</v>
      </c>
      <c r="Q457" s="188">
        <v>38.08</v>
      </c>
      <c r="R457" s="188">
        <v>0</v>
      </c>
      <c r="S457" s="340"/>
      <c r="T457" s="340"/>
      <c r="U457" s="189">
        <v>88.875</v>
      </c>
      <c r="V457" s="189">
        <v>58.120000000000005</v>
      </c>
      <c r="W457" s="189">
        <v>38.793333333333337</v>
      </c>
      <c r="X457" s="189">
        <v>37.04</v>
      </c>
      <c r="Y457" s="189">
        <v>38.08</v>
      </c>
      <c r="Z457" s="189">
        <v>0</v>
      </c>
      <c r="AA457" s="4"/>
      <c r="AB457" s="90" t="s">
        <v>488</v>
      </c>
      <c r="AC457" s="90"/>
      <c r="AD457" s="180">
        <v>8012</v>
      </c>
      <c r="AE457" s="184">
        <v>1</v>
      </c>
      <c r="AF457" s="184"/>
      <c r="AG457" s="184"/>
      <c r="AH457" s="184"/>
      <c r="AI457" s="184"/>
      <c r="AJ457" s="184">
        <v>0</v>
      </c>
      <c r="AK457" s="4"/>
      <c r="AL457" s="4"/>
      <c r="AM457" s="211">
        <v>90.76</v>
      </c>
      <c r="AN457" s="211"/>
      <c r="AO457" s="211"/>
      <c r="AP457" s="211"/>
      <c r="AQ457" s="211"/>
      <c r="AR457" s="211">
        <v>0</v>
      </c>
      <c r="AS457" s="4"/>
      <c r="AT457" s="4"/>
      <c r="AU457" s="211">
        <v>90.76</v>
      </c>
      <c r="AV457" s="211"/>
      <c r="AW457" s="211"/>
      <c r="AX457" s="211"/>
      <c r="AY457" s="211"/>
      <c r="AZ457" s="211">
        <v>0</v>
      </c>
      <c r="BA457" s="4"/>
    </row>
    <row r="458" spans="2:53" x14ac:dyDescent="0.2">
      <c r="B458" s="90" t="s">
        <v>464</v>
      </c>
      <c r="C458" s="90"/>
      <c r="D458" s="180">
        <v>8310</v>
      </c>
      <c r="E458" s="191">
        <v>1</v>
      </c>
      <c r="F458" s="191"/>
      <c r="G458" s="191"/>
      <c r="H458" s="191"/>
      <c r="I458" s="191"/>
      <c r="J458" s="191">
        <v>1</v>
      </c>
      <c r="M458" s="190">
        <v>59.03</v>
      </c>
      <c r="N458" s="188">
        <v>119.77</v>
      </c>
      <c r="O458" s="188">
        <v>23.03</v>
      </c>
      <c r="P458" s="188">
        <v>192.73</v>
      </c>
      <c r="Q458" s="188"/>
      <c r="R458" s="188">
        <v>682.25</v>
      </c>
      <c r="S458" s="340"/>
      <c r="T458" s="340"/>
      <c r="U458" s="189">
        <v>59.03</v>
      </c>
      <c r="V458" s="189">
        <v>119.77</v>
      </c>
      <c r="W458" s="189">
        <v>23.03</v>
      </c>
      <c r="X458" s="189">
        <v>192.73</v>
      </c>
      <c r="Y458" s="189"/>
      <c r="Z458" s="189">
        <v>341.125</v>
      </c>
      <c r="AA458" s="4"/>
      <c r="AB458" s="90" t="s">
        <v>489</v>
      </c>
      <c r="AC458" s="90"/>
      <c r="AD458" s="180">
        <v>8021</v>
      </c>
      <c r="AE458" s="184">
        <v>38</v>
      </c>
      <c r="AF458" s="184">
        <v>9</v>
      </c>
      <c r="AG458" s="184">
        <v>7</v>
      </c>
      <c r="AH458" s="184">
        <v>2</v>
      </c>
      <c r="AI458" s="184">
        <v>3</v>
      </c>
      <c r="AJ458" s="184">
        <v>18</v>
      </c>
      <c r="AK458" s="4"/>
      <c r="AL458" s="4"/>
      <c r="AM458" s="211">
        <v>15066.03</v>
      </c>
      <c r="AN458" s="211">
        <v>4336.5299999999988</v>
      </c>
      <c r="AO458" s="211">
        <v>3150.2999999999997</v>
      </c>
      <c r="AP458" s="211">
        <v>1137.4400000000003</v>
      </c>
      <c r="AQ458" s="211">
        <v>1386.85</v>
      </c>
      <c r="AR458" s="211">
        <v>20722.689999999999</v>
      </c>
      <c r="AS458" s="4"/>
      <c r="AT458" s="4"/>
      <c r="AU458" s="211">
        <v>200.88040000000001</v>
      </c>
      <c r="AV458" s="211">
        <v>117.20351351351349</v>
      </c>
      <c r="AW458" s="211">
        <v>112.51071428571427</v>
      </c>
      <c r="AX458" s="211">
        <v>54.16380952380954</v>
      </c>
      <c r="AY458" s="211">
        <v>72.992105263157896</v>
      </c>
      <c r="AZ458" s="211">
        <v>269.12584415584416</v>
      </c>
      <c r="BA458" s="4"/>
    </row>
    <row r="459" spans="2:53" x14ac:dyDescent="0.2">
      <c r="B459" s="90" t="s">
        <v>464</v>
      </c>
      <c r="C459" s="90"/>
      <c r="D459" s="180">
        <v>8346</v>
      </c>
      <c r="E459" s="191">
        <v>1</v>
      </c>
      <c r="F459" s="191"/>
      <c r="G459" s="191"/>
      <c r="H459" s="191"/>
      <c r="I459" s="191"/>
      <c r="J459" s="191">
        <v>0</v>
      </c>
      <c r="M459" s="190">
        <v>81.64</v>
      </c>
      <c r="N459" s="188"/>
      <c r="O459" s="188"/>
      <c r="P459" s="188"/>
      <c r="Q459" s="188"/>
      <c r="R459" s="188">
        <v>0</v>
      </c>
      <c r="S459" s="340"/>
      <c r="T459" s="340"/>
      <c r="U459" s="189">
        <v>81.64</v>
      </c>
      <c r="V459" s="189"/>
      <c r="W459" s="189"/>
      <c r="X459" s="189"/>
      <c r="Y459" s="189"/>
      <c r="Z459" s="189">
        <v>0</v>
      </c>
      <c r="AA459" s="4"/>
      <c r="AB459" s="90" t="s">
        <v>492</v>
      </c>
      <c r="AC459" s="90"/>
      <c r="AD459" s="180">
        <v>8213</v>
      </c>
      <c r="AE459" s="184"/>
      <c r="AF459" s="184">
        <v>1</v>
      </c>
      <c r="AG459" s="184"/>
      <c r="AH459" s="184">
        <v>1</v>
      </c>
      <c r="AI459" s="184"/>
      <c r="AJ459" s="184">
        <v>1</v>
      </c>
      <c r="AK459" s="4"/>
      <c r="AL459" s="4"/>
      <c r="AM459" s="211">
        <v>968.26</v>
      </c>
      <c r="AN459" s="211">
        <v>375.01</v>
      </c>
      <c r="AO459" s="211">
        <v>204.67000000000002</v>
      </c>
      <c r="AP459" s="211">
        <v>180.98000000000002</v>
      </c>
      <c r="AQ459" s="211">
        <v>68.13</v>
      </c>
      <c r="AR459" s="211">
        <v>203.87</v>
      </c>
      <c r="AS459" s="4"/>
      <c r="AT459" s="4"/>
      <c r="AU459" s="211">
        <v>322.75333333333333</v>
      </c>
      <c r="AV459" s="211">
        <v>125.00333333333333</v>
      </c>
      <c r="AW459" s="211">
        <v>102.33500000000001</v>
      </c>
      <c r="AX459" s="211">
        <v>90.490000000000009</v>
      </c>
      <c r="AY459" s="211">
        <v>68.13</v>
      </c>
      <c r="AZ459" s="211">
        <v>67.956666666666663</v>
      </c>
      <c r="BA459" s="4"/>
    </row>
    <row r="460" spans="2:53" x14ac:dyDescent="0.2">
      <c r="B460" s="90" t="s">
        <v>466</v>
      </c>
      <c r="C460" s="90"/>
      <c r="D460" s="180">
        <v>8210</v>
      </c>
      <c r="E460" s="191"/>
      <c r="F460" s="191"/>
      <c r="G460" s="191"/>
      <c r="H460" s="191"/>
      <c r="I460" s="191"/>
      <c r="J460" s="191">
        <v>2</v>
      </c>
      <c r="M460" s="190">
        <v>193.32999999999998</v>
      </c>
      <c r="N460" s="188">
        <v>106.5</v>
      </c>
      <c r="O460" s="188">
        <v>39.380000000000003</v>
      </c>
      <c r="P460" s="188">
        <v>42.75</v>
      </c>
      <c r="Q460" s="188">
        <v>35.72</v>
      </c>
      <c r="R460" s="188">
        <v>956.58999999999992</v>
      </c>
      <c r="S460" s="340"/>
      <c r="T460" s="340"/>
      <c r="U460" s="189">
        <v>96.664999999999992</v>
      </c>
      <c r="V460" s="189">
        <v>53.25</v>
      </c>
      <c r="W460" s="189">
        <v>19.690000000000001</v>
      </c>
      <c r="X460" s="189">
        <v>21.375</v>
      </c>
      <c r="Y460" s="189">
        <v>17.86</v>
      </c>
      <c r="Z460" s="189">
        <v>478.29499999999996</v>
      </c>
      <c r="AA460" s="4"/>
      <c r="AB460" s="90" t="s">
        <v>495</v>
      </c>
      <c r="AC460" s="90"/>
      <c r="AD460" s="180">
        <v>8270</v>
      </c>
      <c r="AE460" s="184"/>
      <c r="AF460" s="184"/>
      <c r="AG460" s="184"/>
      <c r="AH460" s="184"/>
      <c r="AI460" s="184"/>
      <c r="AJ460" s="184">
        <v>1</v>
      </c>
      <c r="AK460" s="4"/>
      <c r="AL460" s="4"/>
      <c r="AM460" s="211"/>
      <c r="AN460" s="211"/>
      <c r="AO460" s="211"/>
      <c r="AP460" s="211"/>
      <c r="AQ460" s="211"/>
      <c r="AR460" s="211">
        <v>935</v>
      </c>
      <c r="AS460" s="4"/>
      <c r="AT460" s="4"/>
      <c r="AU460" s="211"/>
      <c r="AV460" s="211"/>
      <c r="AW460" s="211"/>
      <c r="AX460" s="211"/>
      <c r="AY460" s="211"/>
      <c r="AZ460" s="211">
        <v>935</v>
      </c>
      <c r="BA460" s="4"/>
    </row>
    <row r="461" spans="2:53" x14ac:dyDescent="0.2">
      <c r="B461" s="90" t="s">
        <v>466</v>
      </c>
      <c r="C461" s="90"/>
      <c r="D461" s="180">
        <v>8310</v>
      </c>
      <c r="E461" s="191">
        <v>55</v>
      </c>
      <c r="F461" s="191">
        <v>13</v>
      </c>
      <c r="G461" s="191">
        <v>9</v>
      </c>
      <c r="H461" s="191">
        <v>4</v>
      </c>
      <c r="I461" s="191">
        <v>4</v>
      </c>
      <c r="J461" s="191">
        <v>27</v>
      </c>
      <c r="M461" s="190">
        <v>12293.919999999996</v>
      </c>
      <c r="N461" s="188">
        <v>2956.4699999999984</v>
      </c>
      <c r="O461" s="188">
        <v>1677.5100000000004</v>
      </c>
      <c r="P461" s="188">
        <v>1096.44</v>
      </c>
      <c r="Q461" s="188">
        <v>595.75999999999988</v>
      </c>
      <c r="R461" s="188">
        <v>20665.490000000002</v>
      </c>
      <c r="S461" s="340"/>
      <c r="T461" s="340"/>
      <c r="U461" s="189">
        <v>118.2107692307692</v>
      </c>
      <c r="V461" s="189">
        <v>60.336122448979559</v>
      </c>
      <c r="W461" s="189">
        <v>45.338108108108123</v>
      </c>
      <c r="X461" s="189">
        <v>35.369032258064514</v>
      </c>
      <c r="Y461" s="189">
        <v>21.277142857142852</v>
      </c>
      <c r="Z461" s="189">
        <v>184.51330357142859</v>
      </c>
      <c r="AA461" s="4"/>
      <c r="AB461" s="90" t="s">
        <v>497</v>
      </c>
      <c r="AC461" s="90"/>
      <c r="AD461" s="180">
        <v>8023</v>
      </c>
      <c r="AE461" s="184">
        <v>1</v>
      </c>
      <c r="AF461" s="184"/>
      <c r="AG461" s="184"/>
      <c r="AH461" s="184"/>
      <c r="AI461" s="184"/>
      <c r="AJ461" s="184">
        <v>0</v>
      </c>
      <c r="AK461" s="4"/>
      <c r="AL461" s="4"/>
      <c r="AM461" s="211">
        <v>85.84</v>
      </c>
      <c r="AN461" s="211"/>
      <c r="AO461" s="211"/>
      <c r="AP461" s="211"/>
      <c r="AQ461" s="211"/>
      <c r="AR461" s="211">
        <v>0</v>
      </c>
      <c r="AS461" s="4"/>
      <c r="AT461" s="4"/>
      <c r="AU461" s="211">
        <v>85.84</v>
      </c>
      <c r="AV461" s="211"/>
      <c r="AW461" s="211"/>
      <c r="AX461" s="211"/>
      <c r="AY461" s="211"/>
      <c r="AZ461" s="211">
        <v>0</v>
      </c>
      <c r="BA461" s="4"/>
    </row>
    <row r="462" spans="2:53" x14ac:dyDescent="0.2">
      <c r="B462" s="90" t="s">
        <v>466</v>
      </c>
      <c r="C462" s="90"/>
      <c r="D462" s="180">
        <v>8326</v>
      </c>
      <c r="E462" s="191">
        <v>6</v>
      </c>
      <c r="F462" s="191">
        <v>2</v>
      </c>
      <c r="G462" s="191"/>
      <c r="H462" s="191"/>
      <c r="I462" s="191"/>
      <c r="J462" s="191">
        <v>4</v>
      </c>
      <c r="M462" s="190">
        <v>1066.67</v>
      </c>
      <c r="N462" s="188">
        <v>170.64</v>
      </c>
      <c r="O462" s="188">
        <v>234.12</v>
      </c>
      <c r="P462" s="188">
        <v>168.1</v>
      </c>
      <c r="Q462" s="188">
        <v>224.13</v>
      </c>
      <c r="R462" s="188">
        <v>3716.13</v>
      </c>
      <c r="S462" s="340"/>
      <c r="T462" s="340"/>
      <c r="U462" s="189">
        <v>88.889166666666668</v>
      </c>
      <c r="V462" s="189">
        <v>56.879999999999995</v>
      </c>
      <c r="W462" s="189">
        <v>58.53</v>
      </c>
      <c r="X462" s="189">
        <v>84.05</v>
      </c>
      <c r="Y462" s="189">
        <v>56.032499999999999</v>
      </c>
      <c r="Z462" s="189">
        <v>309.67750000000001</v>
      </c>
      <c r="AA462" s="4"/>
      <c r="AB462" s="90" t="s">
        <v>497</v>
      </c>
      <c r="AC462" s="90"/>
      <c r="AD462" s="180">
        <v>8079</v>
      </c>
      <c r="AE462" s="184"/>
      <c r="AF462" s="184">
        <v>1</v>
      </c>
      <c r="AG462" s="184"/>
      <c r="AH462" s="184"/>
      <c r="AI462" s="184"/>
      <c r="AJ462" s="184">
        <v>0</v>
      </c>
      <c r="AK462" s="4"/>
      <c r="AL462" s="4"/>
      <c r="AM462" s="211">
        <v>38.380000000000003</v>
      </c>
      <c r="AN462" s="211">
        <v>33.35</v>
      </c>
      <c r="AO462" s="211"/>
      <c r="AP462" s="211"/>
      <c r="AQ462" s="211"/>
      <c r="AR462" s="211">
        <v>0</v>
      </c>
      <c r="AS462" s="4"/>
      <c r="AT462" s="4"/>
      <c r="AU462" s="211">
        <v>38.380000000000003</v>
      </c>
      <c r="AV462" s="211">
        <v>33.35</v>
      </c>
      <c r="AW462" s="211"/>
      <c r="AX462" s="211"/>
      <c r="AY462" s="211"/>
      <c r="AZ462" s="211">
        <v>0</v>
      </c>
      <c r="BA462" s="4"/>
    </row>
    <row r="463" spans="2:53" x14ac:dyDescent="0.2">
      <c r="B463" s="90" t="s">
        <v>466</v>
      </c>
      <c r="C463" s="90"/>
      <c r="D463" s="180">
        <v>8341</v>
      </c>
      <c r="E463" s="191">
        <v>8</v>
      </c>
      <c r="F463" s="191">
        <v>1</v>
      </c>
      <c r="G463" s="191"/>
      <c r="H463" s="191"/>
      <c r="I463" s="191"/>
      <c r="J463" s="191">
        <v>3</v>
      </c>
      <c r="M463" s="190">
        <v>1379.3799999999999</v>
      </c>
      <c r="N463" s="188">
        <v>265.66999999999996</v>
      </c>
      <c r="O463" s="188">
        <v>61.03</v>
      </c>
      <c r="P463" s="188">
        <v>94.36999999999999</v>
      </c>
      <c r="Q463" s="188">
        <v>86.52000000000001</v>
      </c>
      <c r="R463" s="188">
        <v>1233.4499999999998</v>
      </c>
      <c r="S463" s="340"/>
      <c r="T463" s="340"/>
      <c r="U463" s="189">
        <v>137.93799999999999</v>
      </c>
      <c r="V463" s="189">
        <v>66.41749999999999</v>
      </c>
      <c r="W463" s="189">
        <v>61.03</v>
      </c>
      <c r="X463" s="189">
        <v>31.456666666666663</v>
      </c>
      <c r="Y463" s="189">
        <v>28.840000000000003</v>
      </c>
      <c r="Z463" s="189">
        <v>102.78749999999998</v>
      </c>
      <c r="AA463" s="4"/>
      <c r="AB463" s="90" t="s">
        <v>499</v>
      </c>
      <c r="AC463" s="90"/>
      <c r="AD463" s="180">
        <v>8302</v>
      </c>
      <c r="AE463" s="184"/>
      <c r="AF463" s="184"/>
      <c r="AG463" s="184"/>
      <c r="AH463" s="184"/>
      <c r="AI463" s="184"/>
      <c r="AJ463" s="184">
        <v>1</v>
      </c>
      <c r="AK463" s="4"/>
      <c r="AL463" s="4"/>
      <c r="AM463" s="211"/>
      <c r="AN463" s="211"/>
      <c r="AO463" s="211"/>
      <c r="AP463" s="211"/>
      <c r="AQ463" s="211"/>
      <c r="AR463" s="211">
        <v>2460.39</v>
      </c>
      <c r="AS463" s="4"/>
      <c r="AT463" s="4"/>
      <c r="AU463" s="211"/>
      <c r="AV463" s="211"/>
      <c r="AW463" s="211"/>
      <c r="AX463" s="211"/>
      <c r="AY463" s="211"/>
      <c r="AZ463" s="211">
        <v>2460.39</v>
      </c>
      <c r="BA463" s="4"/>
    </row>
    <row r="464" spans="2:53" x14ac:dyDescent="0.2">
      <c r="B464" s="90" t="s">
        <v>466</v>
      </c>
      <c r="C464" s="90"/>
      <c r="D464" s="180">
        <v>8360</v>
      </c>
      <c r="E464" s="191"/>
      <c r="F464" s="191">
        <v>1</v>
      </c>
      <c r="G464" s="191"/>
      <c r="H464" s="191">
        <v>1</v>
      </c>
      <c r="I464" s="191">
        <v>1</v>
      </c>
      <c r="J464" s="191">
        <v>0</v>
      </c>
      <c r="M464" s="190">
        <v>131.85</v>
      </c>
      <c r="N464" s="188">
        <v>144.74</v>
      </c>
      <c r="O464" s="188"/>
      <c r="P464" s="188">
        <v>47.9</v>
      </c>
      <c r="Q464" s="188">
        <v>11.21</v>
      </c>
      <c r="R464" s="188">
        <v>0</v>
      </c>
      <c r="S464" s="340"/>
      <c r="T464" s="340"/>
      <c r="U464" s="189">
        <v>65.924999999999997</v>
      </c>
      <c r="V464" s="189">
        <v>48.24666666666667</v>
      </c>
      <c r="W464" s="189"/>
      <c r="X464" s="189">
        <v>23.95</v>
      </c>
      <c r="Y464" s="189">
        <v>11.21</v>
      </c>
      <c r="Z464" s="189">
        <v>0</v>
      </c>
      <c r="AA464" s="4"/>
      <c r="AB464" s="90" t="s">
        <v>499</v>
      </c>
      <c r="AC464" s="90"/>
      <c r="AD464" s="180">
        <v>8352</v>
      </c>
      <c r="AE464" s="184">
        <v>1</v>
      </c>
      <c r="AF464" s="184"/>
      <c r="AG464" s="184"/>
      <c r="AH464" s="184"/>
      <c r="AI464" s="184"/>
      <c r="AJ464" s="184">
        <v>0</v>
      </c>
      <c r="AK464" s="4"/>
      <c r="AL464" s="4"/>
      <c r="AM464" s="211">
        <v>922.97</v>
      </c>
      <c r="AN464" s="211"/>
      <c r="AO464" s="211"/>
      <c r="AP464" s="211"/>
      <c r="AQ464" s="211"/>
      <c r="AR464" s="211">
        <v>0</v>
      </c>
      <c r="AS464" s="4"/>
      <c r="AT464" s="4"/>
      <c r="AU464" s="211">
        <v>922.97</v>
      </c>
      <c r="AV464" s="211"/>
      <c r="AW464" s="211"/>
      <c r="AX464" s="211"/>
      <c r="AY464" s="211"/>
      <c r="AZ464" s="211">
        <v>0</v>
      </c>
      <c r="BA464" s="4"/>
    </row>
    <row r="465" spans="2:53" x14ac:dyDescent="0.2">
      <c r="B465" s="90" t="s">
        <v>894</v>
      </c>
      <c r="C465" s="90"/>
      <c r="D465" s="180">
        <v>8210</v>
      </c>
      <c r="E465" s="191">
        <v>339</v>
      </c>
      <c r="F465" s="191">
        <v>125</v>
      </c>
      <c r="G465" s="191">
        <v>40</v>
      </c>
      <c r="H465" s="191">
        <v>48</v>
      </c>
      <c r="I465" s="191">
        <v>35</v>
      </c>
      <c r="J465" s="191">
        <v>180</v>
      </c>
      <c r="M465" s="190">
        <v>77247.570000000036</v>
      </c>
      <c r="N465" s="188">
        <v>28691.46000000001</v>
      </c>
      <c r="O465" s="188">
        <v>10216.899999999981</v>
      </c>
      <c r="P465" s="188">
        <v>9917.73</v>
      </c>
      <c r="Q465" s="188">
        <v>10162.459999999988</v>
      </c>
      <c r="R465" s="188">
        <v>79418.829999999987</v>
      </c>
      <c r="S465" s="340"/>
      <c r="T465" s="340"/>
      <c r="U465" s="189">
        <v>103.41040160642575</v>
      </c>
      <c r="V465" s="189">
        <v>69.303043478260889</v>
      </c>
      <c r="W465" s="189">
        <v>42.928151260504123</v>
      </c>
      <c r="X465" s="189">
        <v>40.315975609756094</v>
      </c>
      <c r="Y465" s="189">
        <v>50.309207920792019</v>
      </c>
      <c r="Z465" s="189">
        <v>103.54475880052149</v>
      </c>
      <c r="AA465" s="4"/>
      <c r="AB465" s="90" t="s">
        <v>500</v>
      </c>
      <c r="AC465" s="90"/>
      <c r="AD465" s="180">
        <v>8251</v>
      </c>
      <c r="AE465" s="184">
        <v>1</v>
      </c>
      <c r="AF465" s="184"/>
      <c r="AG465" s="184"/>
      <c r="AH465" s="184">
        <v>1</v>
      </c>
      <c r="AI465" s="184"/>
      <c r="AJ465" s="184">
        <v>0</v>
      </c>
      <c r="AK465" s="4"/>
      <c r="AL465" s="4"/>
      <c r="AM465" s="211">
        <v>507.8</v>
      </c>
      <c r="AN465" s="211">
        <v>208.46</v>
      </c>
      <c r="AO465" s="211">
        <v>280.06</v>
      </c>
      <c r="AP465" s="211">
        <v>218.96</v>
      </c>
      <c r="AQ465" s="211"/>
      <c r="AR465" s="211">
        <v>0</v>
      </c>
      <c r="AS465" s="4"/>
      <c r="AT465" s="4"/>
      <c r="AU465" s="211">
        <v>253.9</v>
      </c>
      <c r="AV465" s="211">
        <v>208.46</v>
      </c>
      <c r="AW465" s="211">
        <v>280.06</v>
      </c>
      <c r="AX465" s="211">
        <v>218.96</v>
      </c>
      <c r="AY465" s="211"/>
      <c r="AZ465" s="211">
        <v>0</v>
      </c>
      <c r="BA465" s="4"/>
    </row>
    <row r="466" spans="2:53" x14ac:dyDescent="0.2">
      <c r="B466" s="90" t="s">
        <v>469</v>
      </c>
      <c r="C466" s="90"/>
      <c r="D466" s="180">
        <v>8245</v>
      </c>
      <c r="E466" s="191">
        <v>1</v>
      </c>
      <c r="F466" s="191"/>
      <c r="G466" s="191"/>
      <c r="H466" s="191"/>
      <c r="I466" s="191"/>
      <c r="J466" s="191">
        <v>0</v>
      </c>
      <c r="M466" s="190">
        <v>11.56</v>
      </c>
      <c r="N466" s="188"/>
      <c r="O466" s="188"/>
      <c r="P466" s="188"/>
      <c r="Q466" s="188"/>
      <c r="R466" s="188">
        <v>0</v>
      </c>
      <c r="S466" s="340"/>
      <c r="T466" s="340"/>
      <c r="U466" s="189">
        <v>11.56</v>
      </c>
      <c r="V466" s="189"/>
      <c r="W466" s="189"/>
      <c r="X466" s="189"/>
      <c r="Y466" s="189"/>
      <c r="Z466" s="189">
        <v>0</v>
      </c>
      <c r="AA466" s="4"/>
      <c r="AB466" s="90" t="s">
        <v>503</v>
      </c>
      <c r="AC466" s="90"/>
      <c r="AD466" s="180">
        <v>8230</v>
      </c>
      <c r="AE466" s="184"/>
      <c r="AF466" s="184">
        <v>1</v>
      </c>
      <c r="AG466" s="184"/>
      <c r="AH466" s="184"/>
      <c r="AI466" s="184"/>
      <c r="AJ466" s="184">
        <v>0</v>
      </c>
      <c r="AK466" s="4"/>
      <c r="AL466" s="4"/>
      <c r="AM466" s="211">
        <v>110.01</v>
      </c>
      <c r="AN466" s="211">
        <v>90.47</v>
      </c>
      <c r="AO466" s="211"/>
      <c r="AP466" s="211"/>
      <c r="AQ466" s="211"/>
      <c r="AR466" s="211">
        <v>0</v>
      </c>
      <c r="AS466" s="4"/>
      <c r="AT466" s="4"/>
      <c r="AU466" s="211">
        <v>110.01</v>
      </c>
      <c r="AV466" s="211">
        <v>90.47</v>
      </c>
      <c r="AW466" s="211"/>
      <c r="AX466" s="211"/>
      <c r="AY466" s="211"/>
      <c r="AZ466" s="211">
        <v>0</v>
      </c>
      <c r="BA466" s="4"/>
    </row>
    <row r="467" spans="2:53" x14ac:dyDescent="0.2">
      <c r="B467" s="90" t="s">
        <v>469</v>
      </c>
      <c r="C467" s="90"/>
      <c r="D467" s="180">
        <v>8246</v>
      </c>
      <c r="E467" s="191">
        <v>1</v>
      </c>
      <c r="F467" s="191"/>
      <c r="G467" s="191"/>
      <c r="H467" s="191"/>
      <c r="I467" s="191"/>
      <c r="J467" s="191">
        <v>0</v>
      </c>
      <c r="M467" s="190">
        <v>65.91</v>
      </c>
      <c r="N467" s="188"/>
      <c r="O467" s="188"/>
      <c r="P467" s="188"/>
      <c r="Q467" s="188"/>
      <c r="R467" s="188">
        <v>0</v>
      </c>
      <c r="S467" s="340"/>
      <c r="T467" s="340"/>
      <c r="U467" s="189">
        <v>65.91</v>
      </c>
      <c r="V467" s="189"/>
      <c r="W467" s="189"/>
      <c r="X467" s="189"/>
      <c r="Y467" s="189"/>
      <c r="Z467" s="189">
        <v>0</v>
      </c>
      <c r="AA467" s="4"/>
      <c r="AB467" s="90" t="s">
        <v>506</v>
      </c>
      <c r="AC467" s="90"/>
      <c r="AD467" s="180">
        <v>8096</v>
      </c>
      <c r="AE467" s="184">
        <v>2</v>
      </c>
      <c r="AF467" s="184">
        <v>1</v>
      </c>
      <c r="AG467" s="184"/>
      <c r="AH467" s="184"/>
      <c r="AI467" s="184"/>
      <c r="AJ467" s="184">
        <v>0</v>
      </c>
      <c r="AK467" s="4"/>
      <c r="AL467" s="4"/>
      <c r="AM467" s="211">
        <v>1498.01</v>
      </c>
      <c r="AN467" s="211">
        <v>284.32</v>
      </c>
      <c r="AO467" s="211"/>
      <c r="AP467" s="211"/>
      <c r="AQ467" s="211"/>
      <c r="AR467" s="211">
        <v>0</v>
      </c>
      <c r="AS467" s="4"/>
      <c r="AT467" s="4"/>
      <c r="AU467" s="211">
        <v>499.33666666666664</v>
      </c>
      <c r="AV467" s="211">
        <v>284.32</v>
      </c>
      <c r="AW467" s="211"/>
      <c r="AX467" s="211"/>
      <c r="AY467" s="211"/>
      <c r="AZ467" s="211">
        <v>0</v>
      </c>
      <c r="BA467" s="4"/>
    </row>
    <row r="468" spans="2:53" x14ac:dyDescent="0.2">
      <c r="B468" s="90" t="s">
        <v>469</v>
      </c>
      <c r="C468" s="90"/>
      <c r="D468" s="180">
        <v>8252</v>
      </c>
      <c r="E468" s="191"/>
      <c r="F468" s="191">
        <v>1</v>
      </c>
      <c r="G468" s="191"/>
      <c r="H468" s="191"/>
      <c r="I468" s="191"/>
      <c r="J468" s="191">
        <v>0</v>
      </c>
      <c r="M468" s="190">
        <v>19.690000000000001</v>
      </c>
      <c r="N468" s="188">
        <v>11.48</v>
      </c>
      <c r="O468" s="188"/>
      <c r="P468" s="188"/>
      <c r="Q468" s="188"/>
      <c r="R468" s="188">
        <v>0</v>
      </c>
      <c r="S468" s="340"/>
      <c r="T468" s="340"/>
      <c r="U468" s="189">
        <v>19.690000000000001</v>
      </c>
      <c r="V468" s="189">
        <v>11.48</v>
      </c>
      <c r="W468" s="189"/>
      <c r="X468" s="189"/>
      <c r="Y468" s="189"/>
      <c r="Z468" s="189">
        <v>0</v>
      </c>
      <c r="AA468" s="4"/>
      <c r="AB468" s="90" t="s">
        <v>508</v>
      </c>
      <c r="AC468" s="90"/>
      <c r="AD468" s="180">
        <v>8080</v>
      </c>
      <c r="AE468" s="184">
        <v>5</v>
      </c>
      <c r="AF468" s="184"/>
      <c r="AG468" s="184"/>
      <c r="AH468" s="184">
        <v>1</v>
      </c>
      <c r="AI468" s="184"/>
      <c r="AJ468" s="184">
        <v>0</v>
      </c>
      <c r="AK468" s="4"/>
      <c r="AL468" s="4"/>
      <c r="AM468" s="211">
        <v>2368.48</v>
      </c>
      <c r="AN468" s="211">
        <v>36.15</v>
      </c>
      <c r="AO468" s="211">
        <v>42.31</v>
      </c>
      <c r="AP468" s="211">
        <v>3.37</v>
      </c>
      <c r="AQ468" s="211"/>
      <c r="AR468" s="211">
        <v>0</v>
      </c>
      <c r="AS468" s="4"/>
      <c r="AT468" s="4"/>
      <c r="AU468" s="211">
        <v>394.74666666666667</v>
      </c>
      <c r="AV468" s="211">
        <v>36.15</v>
      </c>
      <c r="AW468" s="211">
        <v>42.31</v>
      </c>
      <c r="AX468" s="211">
        <v>3.37</v>
      </c>
      <c r="AY468" s="211"/>
      <c r="AZ468" s="211">
        <v>0</v>
      </c>
      <c r="BA468" s="4"/>
    </row>
    <row r="469" spans="2:53" x14ac:dyDescent="0.2">
      <c r="B469" s="90" t="s">
        <v>472</v>
      </c>
      <c r="C469" s="90"/>
      <c r="D469" s="180">
        <v>8204</v>
      </c>
      <c r="E469" s="191">
        <v>2</v>
      </c>
      <c r="F469" s="191"/>
      <c r="G469" s="191">
        <v>1</v>
      </c>
      <c r="H469" s="191"/>
      <c r="I469" s="191"/>
      <c r="J469" s="191">
        <v>0</v>
      </c>
      <c r="M469" s="190">
        <v>65.650000000000006</v>
      </c>
      <c r="N469" s="188">
        <v>9.8000000000000007</v>
      </c>
      <c r="O469" s="188">
        <v>10.85</v>
      </c>
      <c r="P469" s="188"/>
      <c r="Q469" s="188"/>
      <c r="R469" s="188">
        <v>0</v>
      </c>
      <c r="S469" s="340"/>
      <c r="T469" s="340"/>
      <c r="U469" s="189">
        <v>21.883333333333336</v>
      </c>
      <c r="V469" s="189">
        <v>9.8000000000000007</v>
      </c>
      <c r="W469" s="189">
        <v>10.85</v>
      </c>
      <c r="X469" s="189"/>
      <c r="Y469" s="189"/>
      <c r="Z469" s="189">
        <v>0</v>
      </c>
      <c r="AA469" s="4"/>
      <c r="AB469" s="90" t="s">
        <v>508</v>
      </c>
      <c r="AC469" s="90"/>
      <c r="AD469" s="180">
        <v>8096</v>
      </c>
      <c r="AE469" s="184">
        <v>50</v>
      </c>
      <c r="AF469" s="184">
        <v>10</v>
      </c>
      <c r="AG469" s="184">
        <v>1</v>
      </c>
      <c r="AH469" s="184">
        <v>3</v>
      </c>
      <c r="AI469" s="184">
        <v>4</v>
      </c>
      <c r="AJ469" s="184">
        <v>8</v>
      </c>
      <c r="AK469" s="4"/>
      <c r="AL469" s="4"/>
      <c r="AM469" s="211">
        <v>37878.510000000009</v>
      </c>
      <c r="AN469" s="211">
        <v>15738.49</v>
      </c>
      <c r="AO469" s="211">
        <v>817.73</v>
      </c>
      <c r="AP469" s="211">
        <v>1727.2999999999997</v>
      </c>
      <c r="AQ469" s="211">
        <v>23389.41</v>
      </c>
      <c r="AR469" s="211">
        <v>4310.25</v>
      </c>
      <c r="AS469" s="4"/>
      <c r="AT469" s="4"/>
      <c r="AU469" s="211">
        <v>505.04680000000013</v>
      </c>
      <c r="AV469" s="211">
        <v>629.53959999999995</v>
      </c>
      <c r="AW469" s="211">
        <v>58.409285714285716</v>
      </c>
      <c r="AX469" s="211">
        <v>123.37857142857141</v>
      </c>
      <c r="AY469" s="211">
        <v>1949.1175000000001</v>
      </c>
      <c r="AZ469" s="211">
        <v>56.713815789473685</v>
      </c>
      <c r="BA469" s="4"/>
    </row>
    <row r="470" spans="2:53" x14ac:dyDescent="0.2">
      <c r="B470" s="90" t="s">
        <v>472</v>
      </c>
      <c r="C470" s="90"/>
      <c r="D470" s="180">
        <v>8212</v>
      </c>
      <c r="E470" s="191">
        <v>13</v>
      </c>
      <c r="F470" s="191">
        <v>5</v>
      </c>
      <c r="G470" s="191">
        <v>3</v>
      </c>
      <c r="H470" s="191">
        <v>3</v>
      </c>
      <c r="I470" s="191">
        <v>2</v>
      </c>
      <c r="J470" s="191">
        <v>7</v>
      </c>
      <c r="M470" s="190">
        <v>1133.57</v>
      </c>
      <c r="N470" s="188">
        <v>536.31000000000006</v>
      </c>
      <c r="O470" s="188">
        <v>335.42</v>
      </c>
      <c r="P470" s="188">
        <v>257.47000000000003</v>
      </c>
      <c r="Q470" s="188">
        <v>226.01999999999998</v>
      </c>
      <c r="R470" s="188">
        <v>1493.57</v>
      </c>
      <c r="S470" s="340"/>
      <c r="T470" s="340"/>
      <c r="U470" s="189">
        <v>35.424062499999998</v>
      </c>
      <c r="V470" s="189">
        <v>28.22684210526316</v>
      </c>
      <c r="W470" s="189">
        <v>22.361333333333334</v>
      </c>
      <c r="X470" s="189">
        <v>21.455833333333334</v>
      </c>
      <c r="Y470" s="189">
        <v>25.11333333333333</v>
      </c>
      <c r="Z470" s="189">
        <v>45.259696969696968</v>
      </c>
      <c r="AA470" s="4"/>
      <c r="AB470" s="90" t="s">
        <v>509</v>
      </c>
      <c r="AC470" s="90"/>
      <c r="AD470" s="180">
        <v>8315</v>
      </c>
      <c r="AE470" s="184">
        <v>1</v>
      </c>
      <c r="AF470" s="184"/>
      <c r="AG470" s="184"/>
      <c r="AH470" s="184"/>
      <c r="AI470" s="184"/>
      <c r="AJ470" s="184">
        <v>0</v>
      </c>
      <c r="AK470" s="4"/>
      <c r="AL470" s="4"/>
      <c r="AM470" s="211">
        <v>72.83</v>
      </c>
      <c r="AN470" s="211"/>
      <c r="AO470" s="211"/>
      <c r="AP470" s="211"/>
      <c r="AQ470" s="211"/>
      <c r="AR470" s="211">
        <v>0</v>
      </c>
      <c r="AS470" s="4"/>
      <c r="AT470" s="4"/>
      <c r="AU470" s="211">
        <v>72.83</v>
      </c>
      <c r="AV470" s="211"/>
      <c r="AW470" s="211"/>
      <c r="AX470" s="211"/>
      <c r="AY470" s="211"/>
      <c r="AZ470" s="211">
        <v>0</v>
      </c>
      <c r="BA470" s="4"/>
    </row>
    <row r="471" spans="2:53" x14ac:dyDescent="0.2">
      <c r="B471" s="90" t="s">
        <v>473</v>
      </c>
      <c r="C471" s="90"/>
      <c r="D471" s="180">
        <v>8203</v>
      </c>
      <c r="E471" s="191"/>
      <c r="F471" s="191"/>
      <c r="G471" s="191"/>
      <c r="H471" s="191"/>
      <c r="I471" s="191">
        <v>1</v>
      </c>
      <c r="J471" s="191">
        <v>0</v>
      </c>
      <c r="M471" s="190">
        <v>28.48</v>
      </c>
      <c r="N471" s="188">
        <v>17.329999999999998</v>
      </c>
      <c r="O471" s="188">
        <v>12.15</v>
      </c>
      <c r="P471" s="188">
        <v>14.82</v>
      </c>
      <c r="Q471" s="188">
        <v>15.06</v>
      </c>
      <c r="R471" s="188">
        <v>0</v>
      </c>
      <c r="S471" s="340"/>
      <c r="T471" s="340"/>
      <c r="U471" s="189">
        <v>28.48</v>
      </c>
      <c r="V471" s="189">
        <v>17.329999999999998</v>
      </c>
      <c r="W471" s="189">
        <v>12.15</v>
      </c>
      <c r="X471" s="189">
        <v>14.82</v>
      </c>
      <c r="Y471" s="189">
        <v>15.06</v>
      </c>
      <c r="Z471" s="189">
        <v>0</v>
      </c>
      <c r="AA471" s="4"/>
      <c r="AB471" s="90" t="s">
        <v>510</v>
      </c>
      <c r="AC471" s="90"/>
      <c r="AD471" s="180">
        <v>8316</v>
      </c>
      <c r="AE471" s="184">
        <v>1</v>
      </c>
      <c r="AF471" s="184">
        <v>1</v>
      </c>
      <c r="AG471" s="184"/>
      <c r="AH471" s="184"/>
      <c r="AI471" s="184"/>
      <c r="AJ471" s="184">
        <v>2</v>
      </c>
      <c r="AK471" s="4"/>
      <c r="AL471" s="4"/>
      <c r="AM471" s="211">
        <v>371.22999999999996</v>
      </c>
      <c r="AN471" s="211">
        <v>100.66</v>
      </c>
      <c r="AO471" s="211">
        <v>56.48</v>
      </c>
      <c r="AP471" s="211">
        <v>46.16</v>
      </c>
      <c r="AQ471" s="211">
        <v>54.07</v>
      </c>
      <c r="AR471" s="211">
        <v>8080.08</v>
      </c>
      <c r="AS471" s="4"/>
      <c r="AT471" s="4"/>
      <c r="AU471" s="211">
        <v>123.74333333333333</v>
      </c>
      <c r="AV471" s="211">
        <v>50.33</v>
      </c>
      <c r="AW471" s="211">
        <v>56.48</v>
      </c>
      <c r="AX471" s="211">
        <v>46.16</v>
      </c>
      <c r="AY471" s="211">
        <v>54.07</v>
      </c>
      <c r="AZ471" s="211">
        <v>2020.02</v>
      </c>
      <c r="BA471" s="4"/>
    </row>
    <row r="472" spans="2:53" x14ac:dyDescent="0.2">
      <c r="B472" s="90" t="s">
        <v>473</v>
      </c>
      <c r="C472" s="90"/>
      <c r="D472" s="180">
        <v>8204</v>
      </c>
      <c r="E472" s="191">
        <v>326</v>
      </c>
      <c r="F472" s="191">
        <v>99</v>
      </c>
      <c r="G472" s="191">
        <v>49</v>
      </c>
      <c r="H472" s="191">
        <v>35</v>
      </c>
      <c r="I472" s="191">
        <v>30</v>
      </c>
      <c r="J472" s="191">
        <v>124</v>
      </c>
      <c r="M472" s="190">
        <v>45742.030000000028</v>
      </c>
      <c r="N472" s="188">
        <v>19230.3</v>
      </c>
      <c r="O472" s="188">
        <v>7764.8799999999992</v>
      </c>
      <c r="P472" s="188">
        <v>7537.0599999999977</v>
      </c>
      <c r="Q472" s="188">
        <v>5255.7300000000041</v>
      </c>
      <c r="R472" s="188">
        <v>45913.580000000009</v>
      </c>
      <c r="S472" s="340"/>
      <c r="T472" s="340"/>
      <c r="U472" s="189">
        <v>70.26425499231955</v>
      </c>
      <c r="V472" s="189">
        <v>60.094687499999999</v>
      </c>
      <c r="W472" s="189">
        <v>34.510577777777776</v>
      </c>
      <c r="X472" s="189">
        <v>42.824204545454535</v>
      </c>
      <c r="Y472" s="189">
        <v>36.753356643356675</v>
      </c>
      <c r="Z472" s="189">
        <v>69.251251885369541</v>
      </c>
      <c r="AA472" s="4"/>
      <c r="AB472" s="90" t="s">
        <v>512</v>
      </c>
      <c r="AC472" s="90"/>
      <c r="AD472" s="180">
        <v>8315</v>
      </c>
      <c r="AE472" s="184"/>
      <c r="AF472" s="184">
        <v>1</v>
      </c>
      <c r="AG472" s="184"/>
      <c r="AH472" s="184"/>
      <c r="AI472" s="184"/>
      <c r="AJ472" s="184">
        <v>0</v>
      </c>
      <c r="AK472" s="4"/>
      <c r="AL472" s="4"/>
      <c r="AM472" s="211">
        <v>158.44999999999999</v>
      </c>
      <c r="AN472" s="211">
        <v>201.34</v>
      </c>
      <c r="AO472" s="211"/>
      <c r="AP472" s="211"/>
      <c r="AQ472" s="211"/>
      <c r="AR472" s="211">
        <v>0</v>
      </c>
      <c r="AS472" s="4"/>
      <c r="AT472" s="4"/>
      <c r="AU472" s="211">
        <v>158.44999999999999</v>
      </c>
      <c r="AV472" s="211">
        <v>201.34</v>
      </c>
      <c r="AW472" s="211"/>
      <c r="AX472" s="211"/>
      <c r="AY472" s="211"/>
      <c r="AZ472" s="211">
        <v>0</v>
      </c>
      <c r="BA472" s="4"/>
    </row>
    <row r="473" spans="2:53" x14ac:dyDescent="0.2">
      <c r="B473" s="90" t="s">
        <v>474</v>
      </c>
      <c r="C473" s="90"/>
      <c r="D473" s="180">
        <v>8069</v>
      </c>
      <c r="E473" s="191">
        <v>1</v>
      </c>
      <c r="F473" s="191"/>
      <c r="G473" s="191"/>
      <c r="H473" s="191"/>
      <c r="I473" s="191"/>
      <c r="J473" s="191">
        <v>0</v>
      </c>
      <c r="M473" s="190">
        <v>33.96</v>
      </c>
      <c r="N473" s="188"/>
      <c r="O473" s="188"/>
      <c r="P473" s="188"/>
      <c r="Q473" s="188"/>
      <c r="R473" s="188">
        <v>0</v>
      </c>
      <c r="S473" s="340"/>
      <c r="T473" s="340"/>
      <c r="U473" s="189">
        <v>33.96</v>
      </c>
      <c r="V473" s="189"/>
      <c r="W473" s="189"/>
      <c r="X473" s="189"/>
      <c r="Y473" s="189"/>
      <c r="Z473" s="189">
        <v>0</v>
      </c>
      <c r="AA473" s="4"/>
      <c r="AB473" s="90" t="s">
        <v>518</v>
      </c>
      <c r="AC473" s="90"/>
      <c r="AD473" s="180">
        <v>8213</v>
      </c>
      <c r="AE473" s="184"/>
      <c r="AF473" s="184">
        <v>1</v>
      </c>
      <c r="AG473" s="184"/>
      <c r="AH473" s="184"/>
      <c r="AI473" s="184"/>
      <c r="AJ473" s="184">
        <v>0</v>
      </c>
      <c r="AK473" s="4"/>
      <c r="AL473" s="4"/>
      <c r="AM473" s="211">
        <v>587.70000000000005</v>
      </c>
      <c r="AN473" s="211">
        <v>190.19</v>
      </c>
      <c r="AO473" s="211"/>
      <c r="AP473" s="211"/>
      <c r="AQ473" s="211"/>
      <c r="AR473" s="211">
        <v>0</v>
      </c>
      <c r="AS473" s="4"/>
      <c r="AT473" s="4"/>
      <c r="AU473" s="211">
        <v>587.70000000000005</v>
      </c>
      <c r="AV473" s="211">
        <v>190.19</v>
      </c>
      <c r="AW473" s="211"/>
      <c r="AX473" s="211"/>
      <c r="AY473" s="211"/>
      <c r="AZ473" s="211">
        <v>0</v>
      </c>
      <c r="BA473" s="4"/>
    </row>
    <row r="474" spans="2:53" x14ac:dyDescent="0.2">
      <c r="B474" s="90" t="s">
        <v>476</v>
      </c>
      <c r="C474" s="90"/>
      <c r="D474" s="180">
        <v>8069</v>
      </c>
      <c r="E474" s="191">
        <v>89</v>
      </c>
      <c r="F474" s="191">
        <v>37</v>
      </c>
      <c r="G474" s="191">
        <v>17</v>
      </c>
      <c r="H474" s="191">
        <v>25</v>
      </c>
      <c r="I474" s="191">
        <v>18</v>
      </c>
      <c r="J474" s="191">
        <v>144</v>
      </c>
      <c r="M474" s="190">
        <v>27531.10000000002</v>
      </c>
      <c r="N474" s="188">
        <v>9328.5899999999947</v>
      </c>
      <c r="O474" s="188">
        <v>10682.159999999994</v>
      </c>
      <c r="P474" s="188">
        <v>6966.6299999999892</v>
      </c>
      <c r="Q474" s="188">
        <v>3731.4199999999992</v>
      </c>
      <c r="R474" s="188">
        <v>84357.990000000034</v>
      </c>
      <c r="S474" s="340"/>
      <c r="T474" s="340"/>
      <c r="U474" s="189">
        <v>87.958785942492071</v>
      </c>
      <c r="V474" s="189">
        <v>42.791697247706395</v>
      </c>
      <c r="W474" s="189">
        <v>59.017458563535882</v>
      </c>
      <c r="X474" s="189">
        <v>41.468035714285648</v>
      </c>
      <c r="Y474" s="189">
        <v>26.277605633802811</v>
      </c>
      <c r="Z474" s="189">
        <v>255.63027272727282</v>
      </c>
      <c r="AA474" s="4"/>
      <c r="AB474" s="90" t="s">
        <v>518</v>
      </c>
      <c r="AC474" s="90"/>
      <c r="AD474" s="180">
        <v>8215</v>
      </c>
      <c r="AE474" s="184">
        <v>34</v>
      </c>
      <c r="AF474" s="184">
        <v>3</v>
      </c>
      <c r="AG474" s="184">
        <v>2</v>
      </c>
      <c r="AH474" s="184">
        <v>3</v>
      </c>
      <c r="AI474" s="184">
        <v>1</v>
      </c>
      <c r="AJ474" s="184">
        <v>17</v>
      </c>
      <c r="AK474" s="4"/>
      <c r="AL474" s="4"/>
      <c r="AM474" s="211">
        <v>11961.25</v>
      </c>
      <c r="AN474" s="211">
        <v>3419.7599999999989</v>
      </c>
      <c r="AO474" s="211">
        <v>1378.21</v>
      </c>
      <c r="AP474" s="211">
        <v>1190.99</v>
      </c>
      <c r="AQ474" s="211">
        <v>1053.96</v>
      </c>
      <c r="AR474" s="211">
        <v>53244.110000000008</v>
      </c>
      <c r="AS474" s="4"/>
      <c r="AT474" s="4"/>
      <c r="AU474" s="211">
        <v>213.59375</v>
      </c>
      <c r="AV474" s="211">
        <v>162.84571428571422</v>
      </c>
      <c r="AW474" s="211">
        <v>76.567222222222227</v>
      </c>
      <c r="AX474" s="211">
        <v>74.436875000000001</v>
      </c>
      <c r="AY474" s="211">
        <v>81.073846153846162</v>
      </c>
      <c r="AZ474" s="211">
        <v>887.40183333333346</v>
      </c>
      <c r="BA474" s="4"/>
    </row>
    <row r="475" spans="2:53" x14ac:dyDescent="0.2">
      <c r="B475" s="90" t="s">
        <v>478</v>
      </c>
      <c r="C475" s="90"/>
      <c r="D475" s="180">
        <v>8018</v>
      </c>
      <c r="E475" s="191">
        <v>10</v>
      </c>
      <c r="F475" s="191">
        <v>4</v>
      </c>
      <c r="G475" s="191">
        <v>2</v>
      </c>
      <c r="H475" s="191">
        <v>2</v>
      </c>
      <c r="I475" s="191"/>
      <c r="J475" s="191">
        <v>10</v>
      </c>
      <c r="M475" s="190">
        <v>4164.4100000000008</v>
      </c>
      <c r="N475" s="188">
        <v>1419.1599999999999</v>
      </c>
      <c r="O475" s="188">
        <v>2228.1799999999994</v>
      </c>
      <c r="P475" s="188">
        <v>300.71999999999997</v>
      </c>
      <c r="Q475" s="188">
        <v>267.24999999999994</v>
      </c>
      <c r="R475" s="188">
        <v>3734.3499999999995</v>
      </c>
      <c r="S475" s="340"/>
      <c r="T475" s="340"/>
      <c r="U475" s="189">
        <v>160.16961538461541</v>
      </c>
      <c r="V475" s="189">
        <v>83.47999999999999</v>
      </c>
      <c r="W475" s="189">
        <v>171.3984615384615</v>
      </c>
      <c r="X475" s="189">
        <v>27.338181818181816</v>
      </c>
      <c r="Y475" s="189">
        <v>29.694444444444439</v>
      </c>
      <c r="Z475" s="189">
        <v>133.36964285714285</v>
      </c>
      <c r="AA475" s="4"/>
      <c r="AB475" s="90" t="s">
        <v>518</v>
      </c>
      <c r="AC475" s="90"/>
      <c r="AD475" s="180">
        <v>8217</v>
      </c>
      <c r="AE475" s="184">
        <v>1</v>
      </c>
      <c r="AF475" s="184"/>
      <c r="AG475" s="184"/>
      <c r="AH475" s="184"/>
      <c r="AI475" s="184"/>
      <c r="AJ475" s="184">
        <v>0</v>
      </c>
      <c r="AK475" s="4"/>
      <c r="AL475" s="4"/>
      <c r="AM475" s="211">
        <v>0.23</v>
      </c>
      <c r="AN475" s="211"/>
      <c r="AO475" s="211"/>
      <c r="AP475" s="211"/>
      <c r="AQ475" s="211"/>
      <c r="AR475" s="211">
        <v>0</v>
      </c>
      <c r="AS475" s="4"/>
      <c r="AT475" s="4"/>
      <c r="AU475" s="211">
        <v>0.23</v>
      </c>
      <c r="AV475" s="211"/>
      <c r="AW475" s="211"/>
      <c r="AX475" s="211"/>
      <c r="AY475" s="211"/>
      <c r="AZ475" s="211">
        <v>0</v>
      </c>
      <c r="BA475" s="4"/>
    </row>
    <row r="476" spans="2:53" x14ac:dyDescent="0.2">
      <c r="B476" s="90" t="s">
        <v>479</v>
      </c>
      <c r="C476" s="90"/>
      <c r="D476" s="180">
        <v>8081</v>
      </c>
      <c r="E476" s="191">
        <v>1</v>
      </c>
      <c r="F476" s="191"/>
      <c r="G476" s="191"/>
      <c r="H476" s="191"/>
      <c r="I476" s="191"/>
      <c r="J476" s="191">
        <v>0</v>
      </c>
      <c r="M476" s="190">
        <v>13.09</v>
      </c>
      <c r="N476" s="188"/>
      <c r="O476" s="188"/>
      <c r="P476" s="188"/>
      <c r="Q476" s="188"/>
      <c r="R476" s="188">
        <v>0</v>
      </c>
      <c r="S476" s="340"/>
      <c r="T476" s="340"/>
      <c r="U476" s="189">
        <v>13.09</v>
      </c>
      <c r="V476" s="189"/>
      <c r="W476" s="189"/>
      <c r="X476" s="189"/>
      <c r="Y476" s="189"/>
      <c r="Z476" s="189">
        <v>0</v>
      </c>
      <c r="AA476" s="4"/>
      <c r="AB476" s="90" t="s">
        <v>520</v>
      </c>
      <c r="AC476" s="90"/>
      <c r="AD476" s="180">
        <v>8234</v>
      </c>
      <c r="AE476" s="184">
        <v>76</v>
      </c>
      <c r="AF476" s="184">
        <v>20</v>
      </c>
      <c r="AG476" s="184">
        <v>13</v>
      </c>
      <c r="AH476" s="184">
        <v>7</v>
      </c>
      <c r="AI476" s="184">
        <v>7</v>
      </c>
      <c r="AJ476" s="184">
        <v>41</v>
      </c>
      <c r="AK476" s="4"/>
      <c r="AL476" s="4"/>
      <c r="AM476" s="211">
        <v>45752.890000000036</v>
      </c>
      <c r="AN476" s="211">
        <v>15294.71</v>
      </c>
      <c r="AO476" s="211">
        <v>9862.7599999999966</v>
      </c>
      <c r="AP476" s="211">
        <v>6092.18</v>
      </c>
      <c r="AQ476" s="211">
        <v>3897.1000000000004</v>
      </c>
      <c r="AR476" s="211">
        <v>163954.09999999998</v>
      </c>
      <c r="AS476" s="4"/>
      <c r="AT476" s="4"/>
      <c r="AU476" s="211">
        <v>302.99927152317906</v>
      </c>
      <c r="AV476" s="211">
        <v>206.68527027027025</v>
      </c>
      <c r="AW476" s="211">
        <v>182.64370370370364</v>
      </c>
      <c r="AX476" s="211">
        <v>145.05190476190478</v>
      </c>
      <c r="AY476" s="211">
        <v>111.34571428571429</v>
      </c>
      <c r="AZ476" s="211">
        <v>999.72012195121943</v>
      </c>
      <c r="BA476" s="4"/>
    </row>
    <row r="477" spans="2:53" x14ac:dyDescent="0.2">
      <c r="B477" s="90" t="s">
        <v>480</v>
      </c>
      <c r="C477" s="90"/>
      <c r="D477" s="180">
        <v>8225</v>
      </c>
      <c r="E477" s="191"/>
      <c r="F477" s="191"/>
      <c r="G477" s="191"/>
      <c r="H477" s="191">
        <v>1</v>
      </c>
      <c r="I477" s="191"/>
      <c r="J477" s="191">
        <v>0</v>
      </c>
      <c r="M477" s="190">
        <v>88.76</v>
      </c>
      <c r="N477" s="188">
        <v>46.09</v>
      </c>
      <c r="O477" s="188">
        <v>20.329999999999998</v>
      </c>
      <c r="P477" s="188">
        <v>24.65</v>
      </c>
      <c r="Q477" s="188"/>
      <c r="R477" s="188">
        <v>0</v>
      </c>
      <c r="S477" s="340"/>
      <c r="T477" s="340"/>
      <c r="U477" s="189">
        <v>88.76</v>
      </c>
      <c r="V477" s="189">
        <v>46.09</v>
      </c>
      <c r="W477" s="189">
        <v>20.329999999999998</v>
      </c>
      <c r="X477" s="189">
        <v>24.65</v>
      </c>
      <c r="Y477" s="189"/>
      <c r="Z477" s="189">
        <v>0</v>
      </c>
      <c r="AA477" s="4"/>
      <c r="AB477" s="90" t="s">
        <v>522</v>
      </c>
      <c r="AC477" s="90"/>
      <c r="AD477" s="180">
        <v>8234</v>
      </c>
      <c r="AE477" s="184">
        <v>4</v>
      </c>
      <c r="AF477" s="184"/>
      <c r="AG477" s="184"/>
      <c r="AH477" s="184"/>
      <c r="AI477" s="184">
        <v>1</v>
      </c>
      <c r="AJ477" s="184">
        <v>1</v>
      </c>
      <c r="AK477" s="4"/>
      <c r="AL477" s="4"/>
      <c r="AM477" s="211">
        <v>2542.62</v>
      </c>
      <c r="AN477" s="211">
        <v>384.3</v>
      </c>
      <c r="AO477" s="211">
        <v>73.08</v>
      </c>
      <c r="AP477" s="211">
        <v>89.18</v>
      </c>
      <c r="AQ477" s="211">
        <v>81.77000000000001</v>
      </c>
      <c r="AR477" s="211">
        <v>1246.4099999999999</v>
      </c>
      <c r="AS477" s="4"/>
      <c r="AT477" s="4"/>
      <c r="AU477" s="211">
        <v>423.77</v>
      </c>
      <c r="AV477" s="211">
        <v>192.15</v>
      </c>
      <c r="AW477" s="211">
        <v>36.54</v>
      </c>
      <c r="AX477" s="211">
        <v>44.59</v>
      </c>
      <c r="AY477" s="211">
        <v>40.885000000000005</v>
      </c>
      <c r="AZ477" s="211">
        <v>207.73499999999999</v>
      </c>
      <c r="BA477" s="4"/>
    </row>
    <row r="478" spans="2:53" x14ac:dyDescent="0.2">
      <c r="B478" s="90" t="s">
        <v>820</v>
      </c>
      <c r="C478" s="90"/>
      <c r="D478" s="180">
        <v>8311</v>
      </c>
      <c r="E478" s="191">
        <v>22</v>
      </c>
      <c r="F478" s="191">
        <v>17</v>
      </c>
      <c r="G478" s="191">
        <v>4</v>
      </c>
      <c r="H478" s="191">
        <v>6</v>
      </c>
      <c r="I478" s="191">
        <v>5</v>
      </c>
      <c r="J478" s="191">
        <v>31</v>
      </c>
      <c r="M478" s="190">
        <v>6706.4999999999991</v>
      </c>
      <c r="N478" s="188">
        <v>3425.5500000000011</v>
      </c>
      <c r="O478" s="188">
        <v>1602.2099999999994</v>
      </c>
      <c r="P478" s="188">
        <v>1257.8199999999995</v>
      </c>
      <c r="Q478" s="188">
        <v>563.86999999999989</v>
      </c>
      <c r="R478" s="188">
        <v>15566.339999999997</v>
      </c>
      <c r="S478" s="340"/>
      <c r="T478" s="340"/>
      <c r="U478" s="189">
        <v>106.45238095238093</v>
      </c>
      <c r="V478" s="189">
        <v>56.156557377049197</v>
      </c>
      <c r="W478" s="189">
        <v>47.123823529411744</v>
      </c>
      <c r="X478" s="189">
        <v>30.67853658536584</v>
      </c>
      <c r="Y478" s="189">
        <v>15.663055555555552</v>
      </c>
      <c r="Z478" s="189">
        <v>183.13341176470584</v>
      </c>
      <c r="AA478" s="4"/>
      <c r="AB478" s="90" t="s">
        <v>529</v>
      </c>
      <c r="AC478" s="90"/>
      <c r="AD478" s="180">
        <v>8318</v>
      </c>
      <c r="AE478" s="184">
        <v>26</v>
      </c>
      <c r="AF478" s="184">
        <v>7</v>
      </c>
      <c r="AG478" s="184">
        <v>2</v>
      </c>
      <c r="AH478" s="184">
        <v>1</v>
      </c>
      <c r="AI478" s="184">
        <v>1</v>
      </c>
      <c r="AJ478" s="184">
        <v>15</v>
      </c>
      <c r="AK478" s="4"/>
      <c r="AL478" s="4"/>
      <c r="AM478" s="211">
        <v>19299.260000000006</v>
      </c>
      <c r="AN478" s="211">
        <v>5636.04</v>
      </c>
      <c r="AO478" s="211">
        <v>10179.31</v>
      </c>
      <c r="AP478" s="211">
        <v>384.27000000000004</v>
      </c>
      <c r="AQ478" s="211">
        <v>246.27</v>
      </c>
      <c r="AR478" s="211">
        <v>21840.579999999998</v>
      </c>
      <c r="AS478" s="4"/>
      <c r="AT478" s="4"/>
      <c r="AU478" s="211">
        <v>470.71365853658551</v>
      </c>
      <c r="AV478" s="211">
        <v>375.73599999999999</v>
      </c>
      <c r="AW478" s="211">
        <v>1272.4137499999999</v>
      </c>
      <c r="AX478" s="211">
        <v>64.045000000000002</v>
      </c>
      <c r="AY478" s="211">
        <v>41.045000000000002</v>
      </c>
      <c r="AZ478" s="211">
        <v>420.01115384615383</v>
      </c>
      <c r="BA478" s="4"/>
    </row>
    <row r="479" spans="2:53" x14ac:dyDescent="0.2">
      <c r="B479" s="90" t="s">
        <v>482</v>
      </c>
      <c r="C479" s="90"/>
      <c r="D479" s="180">
        <v>8003</v>
      </c>
      <c r="E479" s="191">
        <v>115</v>
      </c>
      <c r="F479" s="191">
        <v>51</v>
      </c>
      <c r="G479" s="191">
        <v>31</v>
      </c>
      <c r="H479" s="191">
        <v>19</v>
      </c>
      <c r="I479" s="191">
        <v>22</v>
      </c>
      <c r="J479" s="191">
        <v>86</v>
      </c>
      <c r="M479" s="190">
        <v>25217.969999999994</v>
      </c>
      <c r="N479" s="188">
        <v>11593.719999999996</v>
      </c>
      <c r="O479" s="188">
        <v>4730.8400000000011</v>
      </c>
      <c r="P479" s="188">
        <v>3090.7999999999997</v>
      </c>
      <c r="Q479" s="188">
        <v>3047.14</v>
      </c>
      <c r="R479" s="188">
        <v>70256.69</v>
      </c>
      <c r="S479" s="340"/>
      <c r="T479" s="340"/>
      <c r="U479" s="189">
        <v>79.803702531645555</v>
      </c>
      <c r="V479" s="189">
        <v>57.968599999999981</v>
      </c>
      <c r="W479" s="189">
        <v>31.750604026845643</v>
      </c>
      <c r="X479" s="189">
        <v>25.756666666666664</v>
      </c>
      <c r="Y479" s="189">
        <v>31.093265306122447</v>
      </c>
      <c r="Z479" s="189">
        <v>216.84163580246914</v>
      </c>
      <c r="AA479" s="4"/>
      <c r="AB479" s="90" t="s">
        <v>530</v>
      </c>
      <c r="AC479" s="90"/>
      <c r="AD479" s="180">
        <v>8344</v>
      </c>
      <c r="AE479" s="184"/>
      <c r="AF479" s="184">
        <v>1</v>
      </c>
      <c r="AG479" s="184"/>
      <c r="AH479" s="184"/>
      <c r="AI479" s="184"/>
      <c r="AJ479" s="184">
        <v>0</v>
      </c>
      <c r="AK479" s="4"/>
      <c r="AL479" s="4"/>
      <c r="AM479" s="211">
        <v>35.92</v>
      </c>
      <c r="AN479" s="211">
        <v>35.94</v>
      </c>
      <c r="AO479" s="211"/>
      <c r="AP479" s="211"/>
      <c r="AQ479" s="211"/>
      <c r="AR479" s="211">
        <v>0</v>
      </c>
      <c r="AS479" s="4"/>
      <c r="AT479" s="4"/>
      <c r="AU479" s="211">
        <v>35.92</v>
      </c>
      <c r="AV479" s="211">
        <v>35.94</v>
      </c>
      <c r="AW479" s="211"/>
      <c r="AX479" s="211"/>
      <c r="AY479" s="211"/>
      <c r="AZ479" s="211">
        <v>0</v>
      </c>
      <c r="BA479" s="4"/>
    </row>
    <row r="480" spans="2:53" x14ac:dyDescent="0.2">
      <c r="B480" s="90" t="s">
        <v>482</v>
      </c>
      <c r="C480" s="90"/>
      <c r="D480" s="180">
        <v>8034</v>
      </c>
      <c r="E480" s="191">
        <v>3</v>
      </c>
      <c r="F480" s="191">
        <v>2</v>
      </c>
      <c r="G480" s="191">
        <v>1</v>
      </c>
      <c r="H480" s="191"/>
      <c r="I480" s="191"/>
      <c r="J480" s="191">
        <v>5</v>
      </c>
      <c r="M480" s="190">
        <v>648.83999999999992</v>
      </c>
      <c r="N480" s="188">
        <v>260.04000000000002</v>
      </c>
      <c r="O480" s="188">
        <v>211.91</v>
      </c>
      <c r="P480" s="188">
        <v>162.42000000000002</v>
      </c>
      <c r="Q480" s="188">
        <v>144.06</v>
      </c>
      <c r="R480" s="188">
        <v>2619.77</v>
      </c>
      <c r="S480" s="340"/>
      <c r="T480" s="340"/>
      <c r="U480" s="189">
        <v>58.985454545454537</v>
      </c>
      <c r="V480" s="189">
        <v>37.148571428571429</v>
      </c>
      <c r="W480" s="189">
        <v>35.318333333333335</v>
      </c>
      <c r="X480" s="189">
        <v>32.484000000000002</v>
      </c>
      <c r="Y480" s="189">
        <v>36.015000000000001</v>
      </c>
      <c r="Z480" s="189">
        <v>238.16090909090909</v>
      </c>
      <c r="AA480" s="4"/>
      <c r="AB480" s="90" t="s">
        <v>531</v>
      </c>
      <c r="AC480" s="90"/>
      <c r="AD480" s="180">
        <v>8217</v>
      </c>
      <c r="AE480" s="184"/>
      <c r="AF480" s="184"/>
      <c r="AG480" s="184"/>
      <c r="AH480" s="184">
        <v>1</v>
      </c>
      <c r="AI480" s="184"/>
      <c r="AJ480" s="184">
        <v>0</v>
      </c>
      <c r="AK480" s="4"/>
      <c r="AL480" s="4"/>
      <c r="AM480" s="211">
        <v>167.91</v>
      </c>
      <c r="AN480" s="211">
        <v>103.41</v>
      </c>
      <c r="AO480" s="211">
        <v>64.09</v>
      </c>
      <c r="AP480" s="211">
        <v>62.14</v>
      </c>
      <c r="AQ480" s="211"/>
      <c r="AR480" s="211">
        <v>0</v>
      </c>
      <c r="AS480" s="4"/>
      <c r="AT480" s="4"/>
      <c r="AU480" s="211">
        <v>167.91</v>
      </c>
      <c r="AV480" s="211">
        <v>103.41</v>
      </c>
      <c r="AW480" s="211">
        <v>64.09</v>
      </c>
      <c r="AX480" s="211">
        <v>62.14</v>
      </c>
      <c r="AY480" s="211"/>
      <c r="AZ480" s="211">
        <v>0</v>
      </c>
      <c r="BA480" s="4"/>
    </row>
    <row r="481" spans="2:53" x14ac:dyDescent="0.2">
      <c r="B481" s="90" t="s">
        <v>483</v>
      </c>
      <c r="C481" s="90"/>
      <c r="D481" s="180">
        <v>8089</v>
      </c>
      <c r="E481" s="191">
        <v>30</v>
      </c>
      <c r="F481" s="191">
        <v>10</v>
      </c>
      <c r="G481" s="191">
        <v>2</v>
      </c>
      <c r="H481" s="191">
        <v>6</v>
      </c>
      <c r="I481" s="191">
        <v>6</v>
      </c>
      <c r="J481" s="191">
        <v>34</v>
      </c>
      <c r="M481" s="190">
        <v>10299.25</v>
      </c>
      <c r="N481" s="188">
        <v>3037.9</v>
      </c>
      <c r="O481" s="188">
        <v>1267.92</v>
      </c>
      <c r="P481" s="188">
        <v>2223.12</v>
      </c>
      <c r="Q481" s="188">
        <v>4782.0800000000017</v>
      </c>
      <c r="R481" s="188">
        <v>19282.730000000003</v>
      </c>
      <c r="S481" s="340"/>
      <c r="T481" s="340"/>
      <c r="U481" s="189">
        <v>127.15123456790124</v>
      </c>
      <c r="V481" s="189">
        <v>60.758000000000003</v>
      </c>
      <c r="W481" s="189">
        <v>31.698</v>
      </c>
      <c r="X481" s="189">
        <v>57.003076923076918</v>
      </c>
      <c r="Y481" s="189">
        <v>136.6308571428572</v>
      </c>
      <c r="Z481" s="189">
        <v>219.12193181818185</v>
      </c>
      <c r="AA481" s="4"/>
      <c r="AB481" s="90" t="s">
        <v>537</v>
      </c>
      <c r="AC481" s="90"/>
      <c r="AD481" s="180">
        <v>8043</v>
      </c>
      <c r="AE481" s="184">
        <v>1</v>
      </c>
      <c r="AF481" s="184"/>
      <c r="AG481" s="184"/>
      <c r="AH481" s="184"/>
      <c r="AI481" s="184"/>
      <c r="AJ481" s="184">
        <v>0</v>
      </c>
      <c r="AK481" s="4"/>
      <c r="AL481" s="4"/>
      <c r="AM481" s="211">
        <v>159.78</v>
      </c>
      <c r="AN481" s="211"/>
      <c r="AO481" s="211"/>
      <c r="AP481" s="211"/>
      <c r="AQ481" s="211"/>
      <c r="AR481" s="211">
        <v>0</v>
      </c>
      <c r="AS481" s="4"/>
      <c r="AT481" s="4"/>
      <c r="AU481" s="211">
        <v>159.78</v>
      </c>
      <c r="AV481" s="211"/>
      <c r="AW481" s="211"/>
      <c r="AX481" s="211"/>
      <c r="AY481" s="211"/>
      <c r="AZ481" s="211">
        <v>0</v>
      </c>
      <c r="BA481" s="4"/>
    </row>
    <row r="482" spans="2:53" x14ac:dyDescent="0.2">
      <c r="B482" s="90" t="s">
        <v>485</v>
      </c>
      <c r="C482" s="90"/>
      <c r="D482" s="180">
        <v>8020</v>
      </c>
      <c r="E482" s="191">
        <v>32</v>
      </c>
      <c r="F482" s="191">
        <v>13</v>
      </c>
      <c r="G482" s="191">
        <v>9</v>
      </c>
      <c r="H482" s="191">
        <v>11</v>
      </c>
      <c r="I482" s="191">
        <v>5</v>
      </c>
      <c r="J482" s="191">
        <v>31</v>
      </c>
      <c r="M482" s="190">
        <v>5894.85</v>
      </c>
      <c r="N482" s="188">
        <v>2477.4700000000003</v>
      </c>
      <c r="O482" s="188">
        <v>1915.0100000000007</v>
      </c>
      <c r="P482" s="188">
        <v>2533.9800000000014</v>
      </c>
      <c r="Q482" s="188">
        <v>1047.9899999999996</v>
      </c>
      <c r="R482" s="188">
        <v>14387.61</v>
      </c>
      <c r="S482" s="340"/>
      <c r="T482" s="340"/>
      <c r="U482" s="189">
        <v>60.151530612244905</v>
      </c>
      <c r="V482" s="189">
        <v>36.977164179104484</v>
      </c>
      <c r="W482" s="189">
        <v>35.463148148148157</v>
      </c>
      <c r="X482" s="189">
        <v>53.914468085106414</v>
      </c>
      <c r="Y482" s="189">
        <v>29.942571428571416</v>
      </c>
      <c r="Z482" s="189">
        <v>142.45158415841584</v>
      </c>
      <c r="AA482" s="4"/>
      <c r="AB482" s="90" t="s">
        <v>537</v>
      </c>
      <c r="AC482" s="90"/>
      <c r="AD482" s="180">
        <v>8053</v>
      </c>
      <c r="AE482" s="184">
        <v>1</v>
      </c>
      <c r="AF482" s="184"/>
      <c r="AG482" s="184"/>
      <c r="AH482" s="184"/>
      <c r="AI482" s="184"/>
      <c r="AJ482" s="184">
        <v>0</v>
      </c>
      <c r="AK482" s="4"/>
      <c r="AL482" s="4"/>
      <c r="AM482" s="211">
        <v>28.32</v>
      </c>
      <c r="AN482" s="211"/>
      <c r="AO482" s="211"/>
      <c r="AP482" s="211"/>
      <c r="AQ482" s="211"/>
      <c r="AR482" s="211">
        <v>0</v>
      </c>
      <c r="AS482" s="4"/>
      <c r="AT482" s="4"/>
      <c r="AU482" s="211">
        <v>28.32</v>
      </c>
      <c r="AV482" s="211"/>
      <c r="AW482" s="211"/>
      <c r="AX482" s="211"/>
      <c r="AY482" s="211"/>
      <c r="AZ482" s="211">
        <v>0</v>
      </c>
      <c r="BA482" s="4"/>
    </row>
    <row r="483" spans="2:53" x14ac:dyDescent="0.2">
      <c r="B483" s="90" t="s">
        <v>485</v>
      </c>
      <c r="C483" s="90"/>
      <c r="D483" s="180">
        <v>8061</v>
      </c>
      <c r="E483" s="191">
        <v>1</v>
      </c>
      <c r="F483" s="191"/>
      <c r="G483" s="191"/>
      <c r="H483" s="191"/>
      <c r="I483" s="191"/>
      <c r="J483" s="191">
        <v>0</v>
      </c>
      <c r="M483" s="190">
        <v>126.57</v>
      </c>
      <c r="N483" s="188"/>
      <c r="O483" s="188"/>
      <c r="P483" s="188"/>
      <c r="Q483" s="188"/>
      <c r="R483" s="188">
        <v>0</v>
      </c>
      <c r="S483" s="340"/>
      <c r="T483" s="340"/>
      <c r="U483" s="189">
        <v>126.57</v>
      </c>
      <c r="V483" s="189"/>
      <c r="W483" s="189"/>
      <c r="X483" s="189"/>
      <c r="Y483" s="189"/>
      <c r="Z483" s="189">
        <v>0</v>
      </c>
      <c r="AA483" s="4"/>
      <c r="AB483" s="90" t="s">
        <v>538</v>
      </c>
      <c r="AC483" s="90"/>
      <c r="AD483" s="180">
        <v>8025</v>
      </c>
      <c r="AE483" s="184"/>
      <c r="AF483" s="184"/>
      <c r="AG483" s="184"/>
      <c r="AH483" s="184"/>
      <c r="AI483" s="184"/>
      <c r="AJ483" s="184">
        <v>1</v>
      </c>
      <c r="AK483" s="4"/>
      <c r="AL483" s="4"/>
      <c r="AM483" s="211"/>
      <c r="AN483" s="211"/>
      <c r="AO483" s="211"/>
      <c r="AP483" s="211"/>
      <c r="AQ483" s="211"/>
      <c r="AR483" s="211">
        <v>108.65</v>
      </c>
      <c r="AS483" s="4"/>
      <c r="AT483" s="4"/>
      <c r="AU483" s="211"/>
      <c r="AV483" s="211"/>
      <c r="AW483" s="211"/>
      <c r="AX483" s="211"/>
      <c r="AY483" s="211"/>
      <c r="AZ483" s="211">
        <v>108.65</v>
      </c>
      <c r="BA483" s="4"/>
    </row>
    <row r="484" spans="2:53" x14ac:dyDescent="0.2">
      <c r="B484" s="90" t="s">
        <v>487</v>
      </c>
      <c r="C484" s="90"/>
      <c r="D484" s="180">
        <v>8028</v>
      </c>
      <c r="E484" s="191">
        <v>1</v>
      </c>
      <c r="F484" s="191"/>
      <c r="G484" s="191"/>
      <c r="H484" s="191"/>
      <c r="I484" s="191"/>
      <c r="J484" s="191">
        <v>0</v>
      </c>
      <c r="M484" s="190">
        <v>51.24</v>
      </c>
      <c r="N484" s="188"/>
      <c r="O484" s="188"/>
      <c r="P484" s="188"/>
      <c r="Q484" s="188"/>
      <c r="R484" s="188">
        <v>0</v>
      </c>
      <c r="S484" s="340"/>
      <c r="T484" s="340"/>
      <c r="U484" s="189">
        <v>51.24</v>
      </c>
      <c r="V484" s="189"/>
      <c r="W484" s="189"/>
      <c r="X484" s="189"/>
      <c r="Y484" s="189"/>
      <c r="Z484" s="189">
        <v>0</v>
      </c>
      <c r="AA484" s="4"/>
      <c r="AB484" s="90" t="s">
        <v>853</v>
      </c>
      <c r="AC484" s="90"/>
      <c r="AD484" s="180">
        <v>8230</v>
      </c>
      <c r="AE484" s="184"/>
      <c r="AF484" s="184"/>
      <c r="AG484" s="184"/>
      <c r="AH484" s="184"/>
      <c r="AI484" s="184"/>
      <c r="AJ484" s="184">
        <v>1</v>
      </c>
      <c r="AK484" s="4"/>
      <c r="AL484" s="4"/>
      <c r="AM484" s="211">
        <v>39.450000000000003</v>
      </c>
      <c r="AN484" s="211">
        <v>35.64</v>
      </c>
      <c r="AO484" s="211">
        <v>41.71</v>
      </c>
      <c r="AP484" s="211">
        <v>36.67</v>
      </c>
      <c r="AQ484" s="211">
        <v>42.72</v>
      </c>
      <c r="AR484" s="211">
        <v>271.37</v>
      </c>
      <c r="AS484" s="4"/>
      <c r="AT484" s="4"/>
      <c r="AU484" s="211">
        <v>39.450000000000003</v>
      </c>
      <c r="AV484" s="211">
        <v>35.64</v>
      </c>
      <c r="AW484" s="211">
        <v>41.71</v>
      </c>
      <c r="AX484" s="211">
        <v>36.67</v>
      </c>
      <c r="AY484" s="211">
        <v>42.72</v>
      </c>
      <c r="AZ484" s="211">
        <v>271.37</v>
      </c>
      <c r="BA484" s="4"/>
    </row>
    <row r="485" spans="2:53" x14ac:dyDescent="0.2">
      <c r="B485" s="90" t="s">
        <v>487</v>
      </c>
      <c r="C485" s="90"/>
      <c r="D485" s="180">
        <v>8312</v>
      </c>
      <c r="E485" s="191">
        <v>204</v>
      </c>
      <c r="F485" s="191">
        <v>75</v>
      </c>
      <c r="G485" s="191">
        <v>46</v>
      </c>
      <c r="H485" s="191">
        <v>29</v>
      </c>
      <c r="I485" s="191">
        <v>27</v>
      </c>
      <c r="J485" s="191">
        <v>216</v>
      </c>
      <c r="M485" s="190">
        <v>61579.35000000002</v>
      </c>
      <c r="N485" s="188">
        <v>32056.55000000001</v>
      </c>
      <c r="O485" s="188">
        <v>12862.389999999992</v>
      </c>
      <c r="P485" s="188">
        <v>10731.329999999985</v>
      </c>
      <c r="Q485" s="188">
        <v>7413.5000000000009</v>
      </c>
      <c r="R485" s="188">
        <v>116667.03</v>
      </c>
      <c r="S485" s="340"/>
      <c r="T485" s="340"/>
      <c r="U485" s="189">
        <v>108.41434859154933</v>
      </c>
      <c r="V485" s="189">
        <v>87.110190217391334</v>
      </c>
      <c r="W485" s="189">
        <v>44.816689895470354</v>
      </c>
      <c r="X485" s="189">
        <v>42.584642857142796</v>
      </c>
      <c r="Y485" s="189">
        <v>33.244394618834086</v>
      </c>
      <c r="Z485" s="189">
        <v>195.42216080402011</v>
      </c>
      <c r="AA485" s="4"/>
      <c r="AB485" s="90" t="s">
        <v>541</v>
      </c>
      <c r="AC485" s="90"/>
      <c r="AD485" s="180">
        <v>8037</v>
      </c>
      <c r="AE485" s="184">
        <v>1</v>
      </c>
      <c r="AF485" s="184"/>
      <c r="AG485" s="184"/>
      <c r="AH485" s="184"/>
      <c r="AI485" s="184"/>
      <c r="AJ485" s="184">
        <v>2</v>
      </c>
      <c r="AK485" s="4"/>
      <c r="AL485" s="4"/>
      <c r="AM485" s="211">
        <v>636.30999999999995</v>
      </c>
      <c r="AN485" s="211"/>
      <c r="AO485" s="211">
        <v>5</v>
      </c>
      <c r="AP485" s="211"/>
      <c r="AQ485" s="211"/>
      <c r="AR485" s="211">
        <v>8519.7799999999988</v>
      </c>
      <c r="AS485" s="4"/>
      <c r="AT485" s="4"/>
      <c r="AU485" s="211">
        <v>636.30999999999995</v>
      </c>
      <c r="AV485" s="211"/>
      <c r="AW485" s="211">
        <v>5</v>
      </c>
      <c r="AX485" s="211"/>
      <c r="AY485" s="211"/>
      <c r="AZ485" s="211">
        <v>2839.9266666666663</v>
      </c>
      <c r="BA485" s="4"/>
    </row>
    <row r="486" spans="2:53" x14ac:dyDescent="0.2">
      <c r="B486" s="90" t="s">
        <v>489</v>
      </c>
      <c r="C486" s="90"/>
      <c r="D486" s="180">
        <v>8021</v>
      </c>
      <c r="E486" s="191">
        <v>294</v>
      </c>
      <c r="F486" s="191">
        <v>119</v>
      </c>
      <c r="G486" s="191">
        <v>49</v>
      </c>
      <c r="H486" s="191">
        <v>38</v>
      </c>
      <c r="I486" s="191">
        <v>39</v>
      </c>
      <c r="J486" s="191">
        <v>377</v>
      </c>
      <c r="M486" s="190">
        <v>93096.110000000292</v>
      </c>
      <c r="N486" s="188">
        <v>33123.00999999998</v>
      </c>
      <c r="O486" s="188">
        <v>24792.63999999997</v>
      </c>
      <c r="P486" s="188">
        <v>17164.679999999989</v>
      </c>
      <c r="Q486" s="188">
        <v>14153.720000000003</v>
      </c>
      <c r="R486" s="188">
        <v>321915.12000000011</v>
      </c>
      <c r="S486" s="340"/>
      <c r="T486" s="340"/>
      <c r="U486" s="189">
        <v>107.87498261877207</v>
      </c>
      <c r="V486" s="189">
        <v>58.315158450704189</v>
      </c>
      <c r="W486" s="189">
        <v>56.863853211009108</v>
      </c>
      <c r="X486" s="189">
        <v>42.48683168316829</v>
      </c>
      <c r="Y486" s="189">
        <v>38.46119565217392</v>
      </c>
      <c r="Z486" s="189">
        <v>351.4357205240176</v>
      </c>
      <c r="AA486" s="4"/>
      <c r="AB486" s="90" t="s">
        <v>546</v>
      </c>
      <c r="AC486" s="90"/>
      <c r="AD486" s="180">
        <v>8322</v>
      </c>
      <c r="AE486" s="184">
        <v>1</v>
      </c>
      <c r="AF486" s="184"/>
      <c r="AG486" s="184"/>
      <c r="AH486" s="184"/>
      <c r="AI486" s="184"/>
      <c r="AJ486" s="184">
        <v>0</v>
      </c>
      <c r="AK486" s="4"/>
      <c r="AL486" s="4"/>
      <c r="AM486" s="211">
        <v>479.7</v>
      </c>
      <c r="AN486" s="211"/>
      <c r="AO486" s="211"/>
      <c r="AP486" s="211"/>
      <c r="AQ486" s="211"/>
      <c r="AR486" s="211">
        <v>0</v>
      </c>
      <c r="AS486" s="4"/>
      <c r="AT486" s="4"/>
      <c r="AU486" s="211">
        <v>479.7</v>
      </c>
      <c r="AV486" s="211"/>
      <c r="AW486" s="211"/>
      <c r="AX486" s="211"/>
      <c r="AY486" s="211"/>
      <c r="AZ486" s="211">
        <v>0</v>
      </c>
      <c r="BA486" s="4"/>
    </row>
    <row r="487" spans="2:53" x14ac:dyDescent="0.2">
      <c r="B487" s="90" t="s">
        <v>492</v>
      </c>
      <c r="C487" s="90"/>
      <c r="D487" s="180">
        <v>8213</v>
      </c>
      <c r="E487" s="191">
        <v>5</v>
      </c>
      <c r="F487" s="191">
        <v>4</v>
      </c>
      <c r="G487" s="191"/>
      <c r="H487" s="191"/>
      <c r="I487" s="191">
        <v>1</v>
      </c>
      <c r="J487" s="191">
        <v>3</v>
      </c>
      <c r="M487" s="190">
        <v>1624.56</v>
      </c>
      <c r="N487" s="188">
        <v>738.32000000000016</v>
      </c>
      <c r="O487" s="188">
        <v>186.68</v>
      </c>
      <c r="P487" s="188">
        <v>84.92</v>
      </c>
      <c r="Q487" s="188">
        <v>95.110000000000014</v>
      </c>
      <c r="R487" s="188">
        <v>7510.6</v>
      </c>
      <c r="S487" s="340"/>
      <c r="T487" s="340"/>
      <c r="U487" s="189">
        <v>124.96615384615384</v>
      </c>
      <c r="V487" s="189">
        <v>92.29000000000002</v>
      </c>
      <c r="W487" s="189">
        <v>46.67</v>
      </c>
      <c r="X487" s="189">
        <v>28.306666666666668</v>
      </c>
      <c r="Y487" s="189">
        <v>31.703333333333337</v>
      </c>
      <c r="Z487" s="189">
        <v>577.73846153846159</v>
      </c>
      <c r="AA487" s="4"/>
      <c r="AB487" s="90" t="s">
        <v>548</v>
      </c>
      <c r="AC487" s="90"/>
      <c r="AD487" s="180">
        <v>8322</v>
      </c>
      <c r="AE487" s="184">
        <v>10</v>
      </c>
      <c r="AF487" s="184">
        <v>3</v>
      </c>
      <c r="AG487" s="184">
        <v>1</v>
      </c>
      <c r="AH487" s="184"/>
      <c r="AI487" s="184">
        <v>2</v>
      </c>
      <c r="AJ487" s="184">
        <v>6</v>
      </c>
      <c r="AK487" s="4"/>
      <c r="AL487" s="4"/>
      <c r="AM487" s="211">
        <v>17787.990000000005</v>
      </c>
      <c r="AN487" s="211">
        <v>11814.300000000001</v>
      </c>
      <c r="AO487" s="211">
        <v>175.25</v>
      </c>
      <c r="AP487" s="211">
        <v>156.99</v>
      </c>
      <c r="AQ487" s="211">
        <v>142.61000000000001</v>
      </c>
      <c r="AR487" s="211">
        <v>7055.34</v>
      </c>
      <c r="AS487" s="4"/>
      <c r="AT487" s="4"/>
      <c r="AU487" s="211">
        <v>988.22166666666692</v>
      </c>
      <c r="AV487" s="211">
        <v>1181.43</v>
      </c>
      <c r="AW487" s="211">
        <v>25.035714285714285</v>
      </c>
      <c r="AX487" s="211">
        <v>39.247500000000002</v>
      </c>
      <c r="AY487" s="211">
        <v>28.522000000000002</v>
      </c>
      <c r="AZ487" s="211">
        <v>320.69727272727272</v>
      </c>
      <c r="BA487" s="4"/>
    </row>
    <row r="488" spans="2:53" x14ac:dyDescent="0.2">
      <c r="B488" s="90" t="s">
        <v>493</v>
      </c>
      <c r="C488" s="90"/>
      <c r="D488" s="180">
        <v>8332</v>
      </c>
      <c r="E488" s="191"/>
      <c r="F488" s="191"/>
      <c r="G488" s="191"/>
      <c r="H488" s="191"/>
      <c r="I488" s="191"/>
      <c r="J488" s="191">
        <v>1</v>
      </c>
      <c r="M488" s="190">
        <v>38.19</v>
      </c>
      <c r="N488" s="188">
        <v>34.56</v>
      </c>
      <c r="O488" s="188">
        <v>37.590000000000003</v>
      </c>
      <c r="P488" s="188">
        <v>35.880000000000003</v>
      </c>
      <c r="Q488" s="188">
        <v>77.61</v>
      </c>
      <c r="R488" s="188">
        <v>1236.02</v>
      </c>
      <c r="S488" s="340"/>
      <c r="T488" s="340"/>
      <c r="U488" s="189">
        <v>38.19</v>
      </c>
      <c r="V488" s="189">
        <v>34.56</v>
      </c>
      <c r="W488" s="189">
        <v>37.590000000000003</v>
      </c>
      <c r="X488" s="189">
        <v>35.880000000000003</v>
      </c>
      <c r="Y488" s="189">
        <v>77.61</v>
      </c>
      <c r="Z488" s="189">
        <v>1236.02</v>
      </c>
      <c r="AA488" s="4"/>
      <c r="AB488" s="90" t="s">
        <v>550</v>
      </c>
      <c r="AC488" s="90"/>
      <c r="AD488" s="180">
        <v>8205</v>
      </c>
      <c r="AE488" s="184">
        <v>2</v>
      </c>
      <c r="AF488" s="184">
        <v>1</v>
      </c>
      <c r="AG488" s="184">
        <v>1</v>
      </c>
      <c r="AH488" s="184"/>
      <c r="AI488" s="184"/>
      <c r="AJ488" s="184">
        <v>1</v>
      </c>
      <c r="AK488" s="4"/>
      <c r="AL488" s="4"/>
      <c r="AM488" s="211">
        <v>1120.71</v>
      </c>
      <c r="AN488" s="211">
        <v>158.53</v>
      </c>
      <c r="AO488" s="211">
        <v>60.120000000000005</v>
      </c>
      <c r="AP488" s="211">
        <v>37.81</v>
      </c>
      <c r="AQ488" s="211">
        <v>41.41</v>
      </c>
      <c r="AR488" s="211">
        <v>137.59</v>
      </c>
      <c r="AS488" s="4"/>
      <c r="AT488" s="4"/>
      <c r="AU488" s="211">
        <v>224.142</v>
      </c>
      <c r="AV488" s="211">
        <v>52.843333333333334</v>
      </c>
      <c r="AW488" s="211">
        <v>30.060000000000002</v>
      </c>
      <c r="AX488" s="211">
        <v>37.81</v>
      </c>
      <c r="AY488" s="211">
        <v>41.41</v>
      </c>
      <c r="AZ488" s="211">
        <v>27.518000000000001</v>
      </c>
      <c r="BA488" s="4"/>
    </row>
    <row r="489" spans="2:53" x14ac:dyDescent="0.2">
      <c r="B489" s="90" t="s">
        <v>494</v>
      </c>
      <c r="C489" s="90"/>
      <c r="D489" s="180">
        <v>8329</v>
      </c>
      <c r="E489" s="191"/>
      <c r="F489" s="191"/>
      <c r="G489" s="191"/>
      <c r="H489" s="191"/>
      <c r="I489" s="191"/>
      <c r="J489" s="191">
        <v>3</v>
      </c>
      <c r="M489" s="190">
        <v>811.28000000000009</v>
      </c>
      <c r="N489" s="188">
        <v>76.739999999999995</v>
      </c>
      <c r="O489" s="188">
        <v>46.02</v>
      </c>
      <c r="P489" s="188">
        <v>121.06</v>
      </c>
      <c r="Q489" s="188"/>
      <c r="R489" s="188">
        <v>705.05</v>
      </c>
      <c r="S489" s="340"/>
      <c r="T489" s="340"/>
      <c r="U489" s="189">
        <v>270.42666666666668</v>
      </c>
      <c r="V489" s="189">
        <v>38.369999999999997</v>
      </c>
      <c r="W489" s="189">
        <v>15.340000000000002</v>
      </c>
      <c r="X489" s="189">
        <v>40.353333333333332</v>
      </c>
      <c r="Y489" s="189"/>
      <c r="Z489" s="189">
        <v>235.01666666666665</v>
      </c>
      <c r="AA489" s="4"/>
      <c r="AB489" s="90" t="s">
        <v>550</v>
      </c>
      <c r="AC489" s="90"/>
      <c r="AD489" s="180">
        <v>8215</v>
      </c>
      <c r="AE489" s="184">
        <v>3</v>
      </c>
      <c r="AF489" s="184">
        <v>2</v>
      </c>
      <c r="AG489" s="184"/>
      <c r="AH489" s="184"/>
      <c r="AI489" s="184"/>
      <c r="AJ489" s="184">
        <v>0</v>
      </c>
      <c r="AK489" s="4"/>
      <c r="AL489" s="4"/>
      <c r="AM489" s="211">
        <v>724.9</v>
      </c>
      <c r="AN489" s="211">
        <v>0.22</v>
      </c>
      <c r="AO489" s="211"/>
      <c r="AP489" s="211"/>
      <c r="AQ489" s="211"/>
      <c r="AR489" s="211">
        <v>0</v>
      </c>
      <c r="AS489" s="4"/>
      <c r="AT489" s="4"/>
      <c r="AU489" s="211">
        <v>144.97999999999999</v>
      </c>
      <c r="AV489" s="211">
        <v>0.11</v>
      </c>
      <c r="AW489" s="211"/>
      <c r="AX489" s="211"/>
      <c r="AY489" s="211"/>
      <c r="AZ489" s="211">
        <v>0</v>
      </c>
      <c r="BA489" s="4"/>
    </row>
    <row r="490" spans="2:53" x14ac:dyDescent="0.2">
      <c r="B490" s="90" t="s">
        <v>494</v>
      </c>
      <c r="C490" s="90"/>
      <c r="D490" s="180">
        <v>8332</v>
      </c>
      <c r="E490" s="191">
        <v>5</v>
      </c>
      <c r="F490" s="191">
        <v>3</v>
      </c>
      <c r="G490" s="191"/>
      <c r="H490" s="191"/>
      <c r="I490" s="191">
        <v>2</v>
      </c>
      <c r="J490" s="191">
        <v>9</v>
      </c>
      <c r="M490" s="190">
        <v>1045.98</v>
      </c>
      <c r="N490" s="188">
        <v>306.89999999999992</v>
      </c>
      <c r="O490" s="188">
        <v>197.89</v>
      </c>
      <c r="P490" s="188">
        <v>158.75</v>
      </c>
      <c r="Q490" s="188">
        <v>139.59</v>
      </c>
      <c r="R490" s="188">
        <v>4572.2699999999995</v>
      </c>
      <c r="S490" s="340"/>
      <c r="T490" s="340"/>
      <c r="U490" s="189">
        <v>58.11</v>
      </c>
      <c r="V490" s="189">
        <v>23.6076923076923</v>
      </c>
      <c r="W490" s="189">
        <v>19.788999999999998</v>
      </c>
      <c r="X490" s="189">
        <v>15.875</v>
      </c>
      <c r="Y490" s="189">
        <v>15.51</v>
      </c>
      <c r="Z490" s="189">
        <v>240.64578947368418</v>
      </c>
      <c r="AA490" s="4"/>
      <c r="AB490" s="90" t="s">
        <v>551</v>
      </c>
      <c r="AC490" s="90"/>
      <c r="AD490" s="180">
        <v>8205</v>
      </c>
      <c r="AE490" s="184"/>
      <c r="AF490" s="184"/>
      <c r="AG490" s="184"/>
      <c r="AH490" s="184"/>
      <c r="AI490" s="184"/>
      <c r="AJ490" s="184">
        <v>1</v>
      </c>
      <c r="AK490" s="4"/>
      <c r="AL490" s="4"/>
      <c r="AM490" s="211"/>
      <c r="AN490" s="211"/>
      <c r="AO490" s="211"/>
      <c r="AP490" s="211"/>
      <c r="AQ490" s="211"/>
      <c r="AR490" s="211">
        <v>3199.76</v>
      </c>
      <c r="AS490" s="4"/>
      <c r="AT490" s="4"/>
      <c r="AU490" s="211"/>
      <c r="AV490" s="211"/>
      <c r="AW490" s="211"/>
      <c r="AX490" s="211"/>
      <c r="AY490" s="211"/>
      <c r="AZ490" s="211">
        <v>3199.76</v>
      </c>
      <c r="BA490" s="4"/>
    </row>
    <row r="491" spans="2:53" x14ac:dyDescent="0.2">
      <c r="B491" s="90" t="s">
        <v>494</v>
      </c>
      <c r="C491" s="90"/>
      <c r="D491" s="180">
        <v>8349</v>
      </c>
      <c r="E491" s="191">
        <v>5</v>
      </c>
      <c r="F491" s="191">
        <v>3</v>
      </c>
      <c r="G491" s="191">
        <v>3</v>
      </c>
      <c r="H491" s="191">
        <v>1</v>
      </c>
      <c r="I491" s="191"/>
      <c r="J491" s="191">
        <v>7</v>
      </c>
      <c r="M491" s="190">
        <v>1336.11</v>
      </c>
      <c r="N491" s="188">
        <v>355.93999999999994</v>
      </c>
      <c r="O491" s="188">
        <v>622.0200000000001</v>
      </c>
      <c r="P491" s="188">
        <v>186.13</v>
      </c>
      <c r="Q491" s="188">
        <v>38.980000000000004</v>
      </c>
      <c r="R491" s="188">
        <v>989.8900000000001</v>
      </c>
      <c r="S491" s="340"/>
      <c r="T491" s="340"/>
      <c r="U491" s="189">
        <v>74.228333333333325</v>
      </c>
      <c r="V491" s="189">
        <v>27.379999999999995</v>
      </c>
      <c r="W491" s="189">
        <v>56.547272727272734</v>
      </c>
      <c r="X491" s="189">
        <v>23.266249999999999</v>
      </c>
      <c r="Y491" s="189">
        <v>19.490000000000002</v>
      </c>
      <c r="Z491" s="189">
        <v>52.09947368421053</v>
      </c>
      <c r="AA491" s="4"/>
      <c r="AB491" s="90" t="s">
        <v>552</v>
      </c>
      <c r="AC491" s="90"/>
      <c r="AD491" s="180">
        <v>8205</v>
      </c>
      <c r="AE491" s="184">
        <v>90</v>
      </c>
      <c r="AF491" s="184">
        <v>19</v>
      </c>
      <c r="AG491" s="184">
        <v>7</v>
      </c>
      <c r="AH491" s="184">
        <v>2</v>
      </c>
      <c r="AI491" s="184">
        <v>5</v>
      </c>
      <c r="AJ491" s="184">
        <v>28</v>
      </c>
      <c r="AK491" s="4"/>
      <c r="AL491" s="4"/>
      <c r="AM491" s="211">
        <v>80505.579999999987</v>
      </c>
      <c r="AN491" s="211">
        <v>8732.2199999999993</v>
      </c>
      <c r="AO491" s="211">
        <v>3088.27</v>
      </c>
      <c r="AP491" s="211">
        <v>2376.2199999999998</v>
      </c>
      <c r="AQ491" s="211">
        <v>2485.84</v>
      </c>
      <c r="AR491" s="211">
        <v>18276.189999999999</v>
      </c>
      <c r="AS491" s="4"/>
      <c r="AT491" s="4"/>
      <c r="AU491" s="211">
        <v>540.30590604026838</v>
      </c>
      <c r="AV491" s="211">
        <v>148.00372881355932</v>
      </c>
      <c r="AW491" s="211">
        <v>75.32365853658537</v>
      </c>
      <c r="AX491" s="211">
        <v>74.256874999999994</v>
      </c>
      <c r="AY491" s="211">
        <v>77.682500000000005</v>
      </c>
      <c r="AZ491" s="211">
        <v>121.03437086092714</v>
      </c>
      <c r="BA491" s="4"/>
    </row>
    <row r="492" spans="2:53" x14ac:dyDescent="0.2">
      <c r="B492" s="90" t="s">
        <v>495</v>
      </c>
      <c r="C492" s="90"/>
      <c r="D492" s="180">
        <v>8270</v>
      </c>
      <c r="E492" s="191"/>
      <c r="F492" s="191">
        <v>1</v>
      </c>
      <c r="G492" s="191"/>
      <c r="H492" s="191"/>
      <c r="I492" s="191"/>
      <c r="J492" s="191">
        <v>3</v>
      </c>
      <c r="M492" s="190">
        <v>371.67</v>
      </c>
      <c r="N492" s="188">
        <v>3971.4</v>
      </c>
      <c r="O492" s="188">
        <v>82.19</v>
      </c>
      <c r="P492" s="188">
        <v>75.930000000000007</v>
      </c>
      <c r="Q492" s="188">
        <v>222.9</v>
      </c>
      <c r="R492" s="188">
        <v>1287.99</v>
      </c>
      <c r="S492" s="340"/>
      <c r="T492" s="340"/>
      <c r="U492" s="189">
        <v>92.917500000000004</v>
      </c>
      <c r="V492" s="189">
        <v>992.85</v>
      </c>
      <c r="W492" s="189">
        <v>27.396666666666665</v>
      </c>
      <c r="X492" s="189">
        <v>25.310000000000002</v>
      </c>
      <c r="Y492" s="189">
        <v>74.3</v>
      </c>
      <c r="Z492" s="189">
        <v>321.9975</v>
      </c>
      <c r="AA492" s="4"/>
      <c r="AB492" s="90" t="s">
        <v>554</v>
      </c>
      <c r="AC492" s="90"/>
      <c r="AD492" s="180">
        <v>8026</v>
      </c>
      <c r="AE492" s="184">
        <v>8</v>
      </c>
      <c r="AF492" s="184">
        <v>6</v>
      </c>
      <c r="AG492" s="184"/>
      <c r="AH492" s="184">
        <v>1</v>
      </c>
      <c r="AI492" s="184"/>
      <c r="AJ492" s="184">
        <v>5</v>
      </c>
      <c r="AK492" s="4"/>
      <c r="AL492" s="4"/>
      <c r="AM492" s="211">
        <v>2654.0200000000009</v>
      </c>
      <c r="AN492" s="211">
        <v>314.97000000000003</v>
      </c>
      <c r="AO492" s="211">
        <v>181.04000000000002</v>
      </c>
      <c r="AP492" s="211">
        <v>149.33999999999997</v>
      </c>
      <c r="AQ492" s="211">
        <v>128.25</v>
      </c>
      <c r="AR492" s="211">
        <v>5145.28</v>
      </c>
      <c r="AS492" s="4"/>
      <c r="AT492" s="4"/>
      <c r="AU492" s="211">
        <v>147.44555555555561</v>
      </c>
      <c r="AV492" s="211">
        <v>31.497000000000003</v>
      </c>
      <c r="AW492" s="211">
        <v>45.260000000000005</v>
      </c>
      <c r="AX492" s="211">
        <v>37.334999999999994</v>
      </c>
      <c r="AY492" s="211">
        <v>42.75</v>
      </c>
      <c r="AZ492" s="211">
        <v>257.26400000000001</v>
      </c>
      <c r="BA492" s="4"/>
    </row>
    <row r="493" spans="2:53" x14ac:dyDescent="0.2">
      <c r="B493" s="90" t="s">
        <v>497</v>
      </c>
      <c r="C493" s="90"/>
      <c r="D493" s="180">
        <v>8023</v>
      </c>
      <c r="E493" s="191">
        <v>9</v>
      </c>
      <c r="F493" s="191">
        <v>2</v>
      </c>
      <c r="G493" s="191"/>
      <c r="H493" s="191">
        <v>3</v>
      </c>
      <c r="I493" s="191"/>
      <c r="J493" s="191">
        <v>13</v>
      </c>
      <c r="M493" s="190">
        <v>3997.9300000000012</v>
      </c>
      <c r="N493" s="188">
        <v>400.84999999999997</v>
      </c>
      <c r="O493" s="188">
        <v>290.81</v>
      </c>
      <c r="P493" s="188">
        <v>445.70000000000005</v>
      </c>
      <c r="Q493" s="188">
        <v>107.27999999999999</v>
      </c>
      <c r="R493" s="188">
        <v>10974.71</v>
      </c>
      <c r="S493" s="340"/>
      <c r="T493" s="340"/>
      <c r="U493" s="189">
        <v>153.76653846153852</v>
      </c>
      <c r="V493" s="189">
        <v>25.053124999999998</v>
      </c>
      <c r="W493" s="189">
        <v>22.37</v>
      </c>
      <c r="X493" s="189">
        <v>27.856250000000003</v>
      </c>
      <c r="Y493" s="189">
        <v>26.819999999999997</v>
      </c>
      <c r="Z493" s="189">
        <v>406.47074074074072</v>
      </c>
      <c r="AA493" s="4"/>
      <c r="AB493" s="90" t="s">
        <v>555</v>
      </c>
      <c r="AC493" s="90"/>
      <c r="AD493" s="180">
        <v>8027</v>
      </c>
      <c r="AE493" s="184">
        <v>4</v>
      </c>
      <c r="AF493" s="184"/>
      <c r="AG493" s="184">
        <v>1</v>
      </c>
      <c r="AH493" s="184"/>
      <c r="AI493" s="184"/>
      <c r="AJ493" s="184">
        <v>4</v>
      </c>
      <c r="AK493" s="4"/>
      <c r="AL493" s="4"/>
      <c r="AM493" s="211">
        <v>335.45999999999992</v>
      </c>
      <c r="AN493" s="211">
        <v>182.15</v>
      </c>
      <c r="AO493" s="211">
        <v>153.42000000000002</v>
      </c>
      <c r="AP493" s="211">
        <v>113.5</v>
      </c>
      <c r="AQ493" s="211">
        <v>139.12</v>
      </c>
      <c r="AR493" s="211">
        <v>3700.59</v>
      </c>
      <c r="AS493" s="4"/>
      <c r="AT493" s="4"/>
      <c r="AU493" s="211">
        <v>41.93249999999999</v>
      </c>
      <c r="AV493" s="211">
        <v>45.537500000000001</v>
      </c>
      <c r="AW493" s="211">
        <v>38.355000000000004</v>
      </c>
      <c r="AX493" s="211">
        <v>37.833333333333336</v>
      </c>
      <c r="AY493" s="211">
        <v>46.373333333333335</v>
      </c>
      <c r="AZ493" s="211">
        <v>411.17666666666668</v>
      </c>
      <c r="BA493" s="4"/>
    </row>
    <row r="494" spans="2:53" x14ac:dyDescent="0.2">
      <c r="B494" s="90" t="s">
        <v>499</v>
      </c>
      <c r="C494" s="90"/>
      <c r="D494" s="180">
        <v>8332</v>
      </c>
      <c r="E494" s="191">
        <v>3</v>
      </c>
      <c r="F494" s="191"/>
      <c r="G494" s="191">
        <v>1</v>
      </c>
      <c r="H494" s="191"/>
      <c r="I494" s="191"/>
      <c r="J494" s="191">
        <v>0</v>
      </c>
      <c r="M494" s="190">
        <v>564.02</v>
      </c>
      <c r="N494" s="188">
        <v>143.96</v>
      </c>
      <c r="O494" s="188">
        <v>65.64</v>
      </c>
      <c r="P494" s="188"/>
      <c r="Q494" s="188"/>
      <c r="R494" s="188">
        <v>0</v>
      </c>
      <c r="S494" s="340"/>
      <c r="T494" s="340"/>
      <c r="U494" s="189">
        <v>141.005</v>
      </c>
      <c r="V494" s="189">
        <v>143.96</v>
      </c>
      <c r="W494" s="189">
        <v>65.64</v>
      </c>
      <c r="X494" s="189"/>
      <c r="Y494" s="189"/>
      <c r="Z494" s="189">
        <v>0</v>
      </c>
      <c r="AA494" s="4"/>
      <c r="AB494" s="90" t="s">
        <v>557</v>
      </c>
      <c r="AC494" s="90"/>
      <c r="AD494" s="180">
        <v>8028</v>
      </c>
      <c r="AE494" s="184">
        <v>69</v>
      </c>
      <c r="AF494" s="184">
        <v>13</v>
      </c>
      <c r="AG494" s="184">
        <v>6</v>
      </c>
      <c r="AH494" s="184">
        <v>5</v>
      </c>
      <c r="AI494" s="184">
        <v>6</v>
      </c>
      <c r="AJ494" s="184">
        <v>24</v>
      </c>
      <c r="AK494" s="4"/>
      <c r="AL494" s="4"/>
      <c r="AM494" s="211">
        <v>46850.930000000015</v>
      </c>
      <c r="AN494" s="211">
        <v>19101.21</v>
      </c>
      <c r="AO494" s="211">
        <v>3912.23</v>
      </c>
      <c r="AP494" s="211">
        <v>2975.22</v>
      </c>
      <c r="AQ494" s="211">
        <v>4895.170000000001</v>
      </c>
      <c r="AR494" s="211">
        <v>280018.47000000003</v>
      </c>
      <c r="AS494" s="4"/>
      <c r="AT494" s="4"/>
      <c r="AU494" s="211">
        <v>397.04177966101707</v>
      </c>
      <c r="AV494" s="211">
        <v>397.94187499999998</v>
      </c>
      <c r="AW494" s="211">
        <v>111.77800000000001</v>
      </c>
      <c r="AX494" s="211">
        <v>102.59379310344826</v>
      </c>
      <c r="AY494" s="211">
        <v>188.27576923076927</v>
      </c>
      <c r="AZ494" s="211">
        <v>2276.5729268292685</v>
      </c>
      <c r="BA494" s="4"/>
    </row>
    <row r="495" spans="2:53" x14ac:dyDescent="0.2">
      <c r="B495" s="90" t="s">
        <v>499</v>
      </c>
      <c r="C495" s="90"/>
      <c r="D495" s="180">
        <v>8352</v>
      </c>
      <c r="E495" s="191">
        <v>3</v>
      </c>
      <c r="F495" s="191"/>
      <c r="G495" s="191"/>
      <c r="H495" s="191"/>
      <c r="I495" s="191">
        <v>1</v>
      </c>
      <c r="J495" s="191">
        <v>5</v>
      </c>
      <c r="M495" s="190">
        <v>969.92000000000007</v>
      </c>
      <c r="N495" s="188">
        <v>278.87</v>
      </c>
      <c r="O495" s="188">
        <v>211.12</v>
      </c>
      <c r="P495" s="188">
        <v>207.14</v>
      </c>
      <c r="Q495" s="188">
        <v>215.84000000000003</v>
      </c>
      <c r="R495" s="188">
        <v>2799.42</v>
      </c>
      <c r="S495" s="340"/>
      <c r="T495" s="340"/>
      <c r="U495" s="189">
        <v>107.7688888888889</v>
      </c>
      <c r="V495" s="189">
        <v>55.774000000000001</v>
      </c>
      <c r="W495" s="189">
        <v>42.224000000000004</v>
      </c>
      <c r="X495" s="189">
        <v>41.427999999999997</v>
      </c>
      <c r="Y495" s="189">
        <v>43.168000000000006</v>
      </c>
      <c r="Z495" s="189">
        <v>311.04666666666668</v>
      </c>
      <c r="AA495" s="4"/>
      <c r="AB495" s="90" t="s">
        <v>557</v>
      </c>
      <c r="AC495" s="90"/>
      <c r="AD495" s="180">
        <v>8343</v>
      </c>
      <c r="AE495" s="184"/>
      <c r="AF495" s="184">
        <v>1</v>
      </c>
      <c r="AG495" s="184"/>
      <c r="AH495" s="184"/>
      <c r="AI495" s="184"/>
      <c r="AJ495" s="184">
        <v>0</v>
      </c>
      <c r="AK495" s="4"/>
      <c r="AL495" s="4"/>
      <c r="AM495" s="211">
        <v>90.37</v>
      </c>
      <c r="AN495" s="211">
        <v>63.74</v>
      </c>
      <c r="AO495" s="211"/>
      <c r="AP495" s="211"/>
      <c r="AQ495" s="211"/>
      <c r="AR495" s="211">
        <v>0</v>
      </c>
      <c r="AS495" s="4"/>
      <c r="AT495" s="4"/>
      <c r="AU495" s="211">
        <v>90.37</v>
      </c>
      <c r="AV495" s="211">
        <v>63.74</v>
      </c>
      <c r="AW495" s="211"/>
      <c r="AX495" s="211"/>
      <c r="AY495" s="211"/>
      <c r="AZ495" s="211">
        <v>0</v>
      </c>
      <c r="BA495" s="4"/>
    </row>
    <row r="496" spans="2:53" x14ac:dyDescent="0.2">
      <c r="B496" s="90" t="s">
        <v>822</v>
      </c>
      <c r="C496" s="90"/>
      <c r="D496" s="180">
        <v>8210</v>
      </c>
      <c r="E496" s="191"/>
      <c r="F496" s="191">
        <v>1</v>
      </c>
      <c r="G496" s="191"/>
      <c r="H496" s="191"/>
      <c r="I496" s="191"/>
      <c r="J496" s="191">
        <v>0</v>
      </c>
      <c r="M496" s="190">
        <v>35.71</v>
      </c>
      <c r="N496" s="188">
        <v>4.79</v>
      </c>
      <c r="O496" s="188"/>
      <c r="P496" s="188"/>
      <c r="Q496" s="188"/>
      <c r="R496" s="188">
        <v>0</v>
      </c>
      <c r="S496" s="340"/>
      <c r="T496" s="340"/>
      <c r="U496" s="189">
        <v>35.71</v>
      </c>
      <c r="V496" s="189">
        <v>4.79</v>
      </c>
      <c r="W496" s="189"/>
      <c r="X496" s="189"/>
      <c r="Y496" s="189"/>
      <c r="Z496" s="189">
        <v>0</v>
      </c>
      <c r="AA496" s="4"/>
      <c r="AB496" s="90" t="s">
        <v>558</v>
      </c>
      <c r="AC496" s="90"/>
      <c r="AD496" s="180">
        <v>8029</v>
      </c>
      <c r="AE496" s="184">
        <v>7</v>
      </c>
      <c r="AF496" s="184">
        <v>1</v>
      </c>
      <c r="AG496" s="184">
        <v>2</v>
      </c>
      <c r="AH496" s="184"/>
      <c r="AI496" s="184"/>
      <c r="AJ496" s="184">
        <v>3</v>
      </c>
      <c r="AK496" s="4"/>
      <c r="AL496" s="4"/>
      <c r="AM496" s="211">
        <v>2695.89</v>
      </c>
      <c r="AN496" s="211">
        <v>1143.3699999999999</v>
      </c>
      <c r="AO496" s="211">
        <v>1536.4799999999998</v>
      </c>
      <c r="AP496" s="211">
        <v>383.03</v>
      </c>
      <c r="AQ496" s="211">
        <v>325.68</v>
      </c>
      <c r="AR496" s="211">
        <v>3095.31</v>
      </c>
      <c r="AS496" s="4"/>
      <c r="AT496" s="4"/>
      <c r="AU496" s="211">
        <v>245.08090909090907</v>
      </c>
      <c r="AV496" s="211">
        <v>285.84249999999997</v>
      </c>
      <c r="AW496" s="211">
        <v>384.11999999999995</v>
      </c>
      <c r="AX496" s="211">
        <v>191.51499999999999</v>
      </c>
      <c r="AY496" s="211">
        <v>162.84</v>
      </c>
      <c r="AZ496" s="211">
        <v>238.10076923076923</v>
      </c>
      <c r="BA496" s="4"/>
    </row>
    <row r="497" spans="2:53" x14ac:dyDescent="0.2">
      <c r="B497" s="90" t="s">
        <v>500</v>
      </c>
      <c r="C497" s="90"/>
      <c r="D497" s="180">
        <v>8251</v>
      </c>
      <c r="E497" s="191">
        <v>29</v>
      </c>
      <c r="F497" s="191">
        <v>3</v>
      </c>
      <c r="G497" s="191">
        <v>1</v>
      </c>
      <c r="H497" s="191">
        <v>3</v>
      </c>
      <c r="I497" s="191">
        <v>2</v>
      </c>
      <c r="J497" s="191">
        <v>15</v>
      </c>
      <c r="M497" s="190">
        <v>2601.8300000000004</v>
      </c>
      <c r="N497" s="188">
        <v>910.30000000000007</v>
      </c>
      <c r="O497" s="188">
        <v>442.17000000000007</v>
      </c>
      <c r="P497" s="188">
        <v>502.01999999999992</v>
      </c>
      <c r="Q497" s="188">
        <v>344.33999999999986</v>
      </c>
      <c r="R497" s="188">
        <v>9040.25</v>
      </c>
      <c r="S497" s="340"/>
      <c r="T497" s="340"/>
      <c r="U497" s="189">
        <v>51.016274509803928</v>
      </c>
      <c r="V497" s="189">
        <v>39.57826086956522</v>
      </c>
      <c r="W497" s="189">
        <v>22.108500000000003</v>
      </c>
      <c r="X497" s="189">
        <v>26.422105263157892</v>
      </c>
      <c r="Y497" s="189">
        <v>21.521249999999991</v>
      </c>
      <c r="Z497" s="189">
        <v>170.57075471698113</v>
      </c>
      <c r="AA497" s="4"/>
      <c r="AB497" s="90" t="s">
        <v>561</v>
      </c>
      <c r="AC497" s="90"/>
      <c r="AD497" s="180">
        <v>8012</v>
      </c>
      <c r="AE497" s="184">
        <v>4</v>
      </c>
      <c r="AF497" s="184">
        <v>1</v>
      </c>
      <c r="AG497" s="184"/>
      <c r="AH497" s="184"/>
      <c r="AI497" s="184"/>
      <c r="AJ497" s="184">
        <v>0</v>
      </c>
      <c r="AK497" s="4"/>
      <c r="AL497" s="4"/>
      <c r="AM497" s="211">
        <v>1697.21</v>
      </c>
      <c r="AN497" s="211">
        <v>1007.02</v>
      </c>
      <c r="AO497" s="211"/>
      <c r="AP497" s="211"/>
      <c r="AQ497" s="211"/>
      <c r="AR497" s="211">
        <v>0</v>
      </c>
      <c r="AS497" s="4"/>
      <c r="AT497" s="4"/>
      <c r="AU497" s="211">
        <v>339.44200000000001</v>
      </c>
      <c r="AV497" s="211">
        <v>1007.02</v>
      </c>
      <c r="AW497" s="211"/>
      <c r="AX497" s="211"/>
      <c r="AY497" s="211"/>
      <c r="AZ497" s="211">
        <v>0</v>
      </c>
      <c r="BA497" s="4"/>
    </row>
    <row r="498" spans="2:53" x14ac:dyDescent="0.2">
      <c r="B498" s="90" t="s">
        <v>503</v>
      </c>
      <c r="C498" s="90"/>
      <c r="D498" s="180">
        <v>8210</v>
      </c>
      <c r="E498" s="191"/>
      <c r="F498" s="191">
        <v>1</v>
      </c>
      <c r="G498" s="191"/>
      <c r="H498" s="191"/>
      <c r="I498" s="191"/>
      <c r="J498" s="191">
        <v>2</v>
      </c>
      <c r="M498" s="190">
        <v>199.82</v>
      </c>
      <c r="N498" s="188">
        <v>161.99</v>
      </c>
      <c r="O498" s="188"/>
      <c r="P498" s="188">
        <v>63.370000000000005</v>
      </c>
      <c r="Q498" s="188">
        <v>58</v>
      </c>
      <c r="R498" s="188">
        <v>1466.81</v>
      </c>
      <c r="S498" s="340"/>
      <c r="T498" s="340"/>
      <c r="U498" s="189">
        <v>99.91</v>
      </c>
      <c r="V498" s="189">
        <v>53.99666666666667</v>
      </c>
      <c r="W498" s="189"/>
      <c r="X498" s="189">
        <v>31.685000000000002</v>
      </c>
      <c r="Y498" s="189">
        <v>29</v>
      </c>
      <c r="Z498" s="189">
        <v>488.93666666666667</v>
      </c>
      <c r="AA498" s="4"/>
      <c r="AB498" s="90" t="s">
        <v>561</v>
      </c>
      <c r="AC498" s="90"/>
      <c r="AD498" s="180">
        <v>8021</v>
      </c>
      <c r="AE498" s="184">
        <v>2</v>
      </c>
      <c r="AF498" s="184"/>
      <c r="AG498" s="184"/>
      <c r="AH498" s="184"/>
      <c r="AI498" s="184">
        <v>1</v>
      </c>
      <c r="AJ498" s="184">
        <v>0</v>
      </c>
      <c r="AK498" s="4"/>
      <c r="AL498" s="4"/>
      <c r="AM498" s="211">
        <v>916.68</v>
      </c>
      <c r="AN498" s="211">
        <v>96.54</v>
      </c>
      <c r="AO498" s="211">
        <v>37.049999999999997</v>
      </c>
      <c r="AP498" s="211">
        <v>39.53</v>
      </c>
      <c r="AQ498" s="211">
        <v>4.1500000000000004</v>
      </c>
      <c r="AR498" s="211">
        <v>0</v>
      </c>
      <c r="AS498" s="4"/>
      <c r="AT498" s="4"/>
      <c r="AU498" s="211">
        <v>305.56</v>
      </c>
      <c r="AV498" s="211">
        <v>96.54</v>
      </c>
      <c r="AW498" s="211">
        <v>37.049999999999997</v>
      </c>
      <c r="AX498" s="211">
        <v>39.53</v>
      </c>
      <c r="AY498" s="211">
        <v>4.1500000000000004</v>
      </c>
      <c r="AZ498" s="211">
        <v>0</v>
      </c>
      <c r="BA498" s="4"/>
    </row>
    <row r="499" spans="2:53" x14ac:dyDescent="0.2">
      <c r="B499" s="90" t="s">
        <v>503</v>
      </c>
      <c r="C499" s="90"/>
      <c r="D499" s="180">
        <v>8230</v>
      </c>
      <c r="E499" s="191">
        <v>17</v>
      </c>
      <c r="F499" s="191">
        <v>5</v>
      </c>
      <c r="G499" s="191">
        <v>1</v>
      </c>
      <c r="H499" s="191">
        <v>2</v>
      </c>
      <c r="I499" s="191">
        <v>2</v>
      </c>
      <c r="J499" s="191">
        <v>6</v>
      </c>
      <c r="M499" s="190">
        <v>2947.4400000000005</v>
      </c>
      <c r="N499" s="188">
        <v>764.6099999999999</v>
      </c>
      <c r="O499" s="188">
        <v>246.78</v>
      </c>
      <c r="P499" s="188">
        <v>251.68</v>
      </c>
      <c r="Q499" s="188">
        <v>198.32000000000002</v>
      </c>
      <c r="R499" s="188">
        <v>1546.96</v>
      </c>
      <c r="S499" s="340"/>
      <c r="T499" s="340"/>
      <c r="U499" s="189">
        <v>92.107500000000016</v>
      </c>
      <c r="V499" s="189">
        <v>50.973999999999997</v>
      </c>
      <c r="W499" s="189">
        <v>24.678000000000001</v>
      </c>
      <c r="X499" s="189">
        <v>27.964444444444446</v>
      </c>
      <c r="Y499" s="189">
        <v>28.331428571428575</v>
      </c>
      <c r="Z499" s="189">
        <v>46.877575757575755</v>
      </c>
      <c r="AA499" s="4"/>
      <c r="AB499" s="90" t="s">
        <v>561</v>
      </c>
      <c r="AC499" s="90"/>
      <c r="AD499" s="180">
        <v>8081</v>
      </c>
      <c r="AE499" s="184">
        <v>2</v>
      </c>
      <c r="AF499" s="184"/>
      <c r="AG499" s="184"/>
      <c r="AH499" s="184"/>
      <c r="AI499" s="184"/>
      <c r="AJ499" s="184">
        <v>0</v>
      </c>
      <c r="AK499" s="4"/>
      <c r="AL499" s="4"/>
      <c r="AM499" s="211">
        <v>283.07</v>
      </c>
      <c r="AN499" s="211"/>
      <c r="AO499" s="211"/>
      <c r="AP499" s="211"/>
      <c r="AQ499" s="211"/>
      <c r="AR499" s="211">
        <v>0</v>
      </c>
      <c r="AS499" s="4"/>
      <c r="AT499" s="4"/>
      <c r="AU499" s="211">
        <v>141.535</v>
      </c>
      <c r="AV499" s="211"/>
      <c r="AW499" s="211"/>
      <c r="AX499" s="211"/>
      <c r="AY499" s="211"/>
      <c r="AZ499" s="211">
        <v>0</v>
      </c>
      <c r="BA499" s="4"/>
    </row>
    <row r="500" spans="2:53" x14ac:dyDescent="0.2">
      <c r="B500" s="90" t="s">
        <v>503</v>
      </c>
      <c r="C500" s="90"/>
      <c r="D500" s="180">
        <v>8246</v>
      </c>
      <c r="E500" s="191">
        <v>1</v>
      </c>
      <c r="F500" s="191"/>
      <c r="G500" s="191"/>
      <c r="H500" s="191"/>
      <c r="I500" s="191"/>
      <c r="J500" s="191">
        <v>0</v>
      </c>
      <c r="M500" s="190">
        <v>14</v>
      </c>
      <c r="N500" s="188"/>
      <c r="O500" s="188"/>
      <c r="P500" s="188"/>
      <c r="Q500" s="188"/>
      <c r="R500" s="188">
        <v>0</v>
      </c>
      <c r="S500" s="340"/>
      <c r="T500" s="340"/>
      <c r="U500" s="189">
        <v>14</v>
      </c>
      <c r="V500" s="189"/>
      <c r="W500" s="189"/>
      <c r="X500" s="189"/>
      <c r="Y500" s="189"/>
      <c r="Z500" s="189">
        <v>0</v>
      </c>
      <c r="AA500" s="4"/>
      <c r="AB500" s="90" t="s">
        <v>564</v>
      </c>
      <c r="AC500" s="90"/>
      <c r="AD500" s="180">
        <v>8032</v>
      </c>
      <c r="AE500" s="184">
        <v>1</v>
      </c>
      <c r="AF500" s="184"/>
      <c r="AG500" s="184"/>
      <c r="AH500" s="184"/>
      <c r="AI500" s="184"/>
      <c r="AJ500" s="184">
        <v>0</v>
      </c>
      <c r="AK500" s="4"/>
      <c r="AL500" s="4"/>
      <c r="AM500" s="211">
        <v>3029.98</v>
      </c>
      <c r="AN500" s="211"/>
      <c r="AO500" s="211"/>
      <c r="AP500" s="211"/>
      <c r="AQ500" s="211"/>
      <c r="AR500" s="211">
        <v>0</v>
      </c>
      <c r="AS500" s="4"/>
      <c r="AT500" s="4"/>
      <c r="AU500" s="211">
        <v>3029.98</v>
      </c>
      <c r="AV500" s="211"/>
      <c r="AW500" s="211"/>
      <c r="AX500" s="211"/>
      <c r="AY500" s="211"/>
      <c r="AZ500" s="211">
        <v>0</v>
      </c>
      <c r="BA500" s="4"/>
    </row>
    <row r="501" spans="2:53" x14ac:dyDescent="0.2">
      <c r="B501" s="90" t="s">
        <v>506</v>
      </c>
      <c r="C501" s="90"/>
      <c r="D501" s="180">
        <v>8096</v>
      </c>
      <c r="E501" s="191">
        <v>1</v>
      </c>
      <c r="F501" s="191"/>
      <c r="G501" s="191"/>
      <c r="H501" s="191"/>
      <c r="I501" s="191"/>
      <c r="J501" s="191">
        <v>1</v>
      </c>
      <c r="M501" s="190">
        <v>247.3</v>
      </c>
      <c r="N501" s="188">
        <v>52.61</v>
      </c>
      <c r="O501" s="188">
        <v>12.25</v>
      </c>
      <c r="P501" s="188">
        <v>9.8000000000000007</v>
      </c>
      <c r="Q501" s="188">
        <v>10.85</v>
      </c>
      <c r="R501" s="188">
        <v>177.09</v>
      </c>
      <c r="S501" s="340"/>
      <c r="T501" s="340"/>
      <c r="U501" s="189">
        <v>123.65</v>
      </c>
      <c r="V501" s="189">
        <v>52.61</v>
      </c>
      <c r="W501" s="189">
        <v>12.25</v>
      </c>
      <c r="X501" s="189">
        <v>9.8000000000000007</v>
      </c>
      <c r="Y501" s="189">
        <v>10.85</v>
      </c>
      <c r="Z501" s="189">
        <v>88.545000000000002</v>
      </c>
      <c r="AA501" s="4"/>
      <c r="AB501" s="90" t="s">
        <v>565</v>
      </c>
      <c r="AC501" s="90"/>
      <c r="AD501" s="180">
        <v>8330</v>
      </c>
      <c r="AE501" s="184">
        <v>3</v>
      </c>
      <c r="AF501" s="184">
        <v>1</v>
      </c>
      <c r="AG501" s="184"/>
      <c r="AH501" s="184"/>
      <c r="AI501" s="184"/>
      <c r="AJ501" s="184">
        <v>0</v>
      </c>
      <c r="AK501" s="4"/>
      <c r="AL501" s="4"/>
      <c r="AM501" s="211">
        <v>1315.23</v>
      </c>
      <c r="AN501" s="211">
        <v>0.03</v>
      </c>
      <c r="AO501" s="211"/>
      <c r="AP501" s="211"/>
      <c r="AQ501" s="211"/>
      <c r="AR501" s="211">
        <v>0</v>
      </c>
      <c r="AS501" s="4"/>
      <c r="AT501" s="4"/>
      <c r="AU501" s="211">
        <v>328.8075</v>
      </c>
      <c r="AV501" s="211">
        <v>0.03</v>
      </c>
      <c r="AW501" s="211"/>
      <c r="AX501" s="211"/>
      <c r="AY501" s="211"/>
      <c r="AZ501" s="211">
        <v>0</v>
      </c>
      <c r="BA501" s="4"/>
    </row>
    <row r="502" spans="2:53" x14ac:dyDescent="0.2">
      <c r="B502" s="90" t="s">
        <v>506</v>
      </c>
      <c r="C502" s="90"/>
      <c r="D502" s="180">
        <v>8097</v>
      </c>
      <c r="E502" s="191"/>
      <c r="F502" s="191">
        <v>1</v>
      </c>
      <c r="G502" s="191"/>
      <c r="H502" s="191"/>
      <c r="I502" s="191">
        <v>1</v>
      </c>
      <c r="J502" s="191">
        <v>2</v>
      </c>
      <c r="M502" s="190">
        <v>256.61</v>
      </c>
      <c r="N502" s="188">
        <v>129.5</v>
      </c>
      <c r="O502" s="188">
        <v>10.85</v>
      </c>
      <c r="P502" s="188">
        <v>10.15</v>
      </c>
      <c r="Q502" s="188">
        <v>21.01</v>
      </c>
      <c r="R502" s="188">
        <v>1320.7600000000002</v>
      </c>
      <c r="S502" s="340"/>
      <c r="T502" s="340"/>
      <c r="U502" s="189">
        <v>64.152500000000003</v>
      </c>
      <c r="V502" s="189">
        <v>43.166666666666664</v>
      </c>
      <c r="W502" s="189">
        <v>10.85</v>
      </c>
      <c r="X502" s="189">
        <v>10.15</v>
      </c>
      <c r="Y502" s="189">
        <v>7.0033333333333339</v>
      </c>
      <c r="Z502" s="189">
        <v>330.19000000000005</v>
      </c>
      <c r="AA502" s="4"/>
      <c r="AB502" s="90" t="s">
        <v>566</v>
      </c>
      <c r="AC502" s="90"/>
      <c r="AD502" s="180">
        <v>8037</v>
      </c>
      <c r="AE502" s="184">
        <v>69</v>
      </c>
      <c r="AF502" s="184">
        <v>23</v>
      </c>
      <c r="AG502" s="184">
        <v>8</v>
      </c>
      <c r="AH502" s="184">
        <v>8</v>
      </c>
      <c r="AI502" s="184">
        <v>4</v>
      </c>
      <c r="AJ502" s="184">
        <v>53</v>
      </c>
      <c r="AK502" s="4"/>
      <c r="AL502" s="4"/>
      <c r="AM502" s="211">
        <v>83123.53</v>
      </c>
      <c r="AN502" s="211">
        <v>47603.839999999982</v>
      </c>
      <c r="AO502" s="211">
        <v>20588.190000000006</v>
      </c>
      <c r="AP502" s="211">
        <v>17466.919999999998</v>
      </c>
      <c r="AQ502" s="211">
        <v>16754.46</v>
      </c>
      <c r="AR502" s="211">
        <v>199188.83000000005</v>
      </c>
      <c r="AS502" s="4"/>
      <c r="AT502" s="4"/>
      <c r="AU502" s="211">
        <v>565.46619047619049</v>
      </c>
      <c r="AV502" s="211">
        <v>587.70172839506154</v>
      </c>
      <c r="AW502" s="211">
        <v>348.95237288135604</v>
      </c>
      <c r="AX502" s="211">
        <v>371.63659574468079</v>
      </c>
      <c r="AY502" s="211">
        <v>429.60153846153844</v>
      </c>
      <c r="AZ502" s="211">
        <v>1207.2050303030305</v>
      </c>
      <c r="BA502" s="4"/>
    </row>
    <row r="503" spans="2:53" x14ac:dyDescent="0.2">
      <c r="B503" s="90" t="s">
        <v>508</v>
      </c>
      <c r="C503" s="90"/>
      <c r="D503" s="180">
        <v>8080</v>
      </c>
      <c r="E503" s="191">
        <v>10</v>
      </c>
      <c r="F503" s="191">
        <v>2</v>
      </c>
      <c r="G503" s="191">
        <v>2</v>
      </c>
      <c r="H503" s="191"/>
      <c r="I503" s="191">
        <v>1</v>
      </c>
      <c r="J503" s="191">
        <v>7</v>
      </c>
      <c r="M503" s="190">
        <v>2351.5399999999995</v>
      </c>
      <c r="N503" s="188">
        <v>596.6099999999999</v>
      </c>
      <c r="O503" s="188">
        <v>281.43000000000006</v>
      </c>
      <c r="P503" s="188">
        <v>149.28</v>
      </c>
      <c r="Q503" s="188">
        <v>163.36000000000001</v>
      </c>
      <c r="R503" s="188">
        <v>2171.04</v>
      </c>
      <c r="S503" s="340"/>
      <c r="T503" s="340"/>
      <c r="U503" s="189">
        <v>123.76526315789471</v>
      </c>
      <c r="V503" s="189">
        <v>66.289999999999992</v>
      </c>
      <c r="W503" s="189">
        <v>40.204285714285724</v>
      </c>
      <c r="X503" s="189">
        <v>29.856000000000002</v>
      </c>
      <c r="Y503" s="189">
        <v>32.672000000000004</v>
      </c>
      <c r="Z503" s="189">
        <v>98.683636363636367</v>
      </c>
      <c r="AA503" s="4"/>
      <c r="AB503" s="90" t="s">
        <v>568</v>
      </c>
      <c r="AC503" s="90"/>
      <c r="AD503" s="180">
        <v>8037</v>
      </c>
      <c r="AE503" s="184"/>
      <c r="AF503" s="184"/>
      <c r="AG503" s="184"/>
      <c r="AH503" s="184"/>
      <c r="AI503" s="184"/>
      <c r="AJ503" s="184">
        <v>1</v>
      </c>
      <c r="AK503" s="4"/>
      <c r="AL503" s="4"/>
      <c r="AM503" s="211">
        <v>100.74</v>
      </c>
      <c r="AN503" s="211">
        <v>43.34</v>
      </c>
      <c r="AO503" s="211">
        <v>38.49</v>
      </c>
      <c r="AP503" s="211">
        <v>39.630000000000003</v>
      </c>
      <c r="AQ503" s="211">
        <v>35.82</v>
      </c>
      <c r="AR503" s="211">
        <v>483.13</v>
      </c>
      <c r="AS503" s="4"/>
      <c r="AT503" s="4"/>
      <c r="AU503" s="211">
        <v>100.74</v>
      </c>
      <c r="AV503" s="211">
        <v>43.34</v>
      </c>
      <c r="AW503" s="211">
        <v>38.49</v>
      </c>
      <c r="AX503" s="211">
        <v>39.630000000000003</v>
      </c>
      <c r="AY503" s="211">
        <v>35.82</v>
      </c>
      <c r="AZ503" s="211">
        <v>483.13</v>
      </c>
      <c r="BA503" s="4"/>
    </row>
    <row r="504" spans="2:53" x14ac:dyDescent="0.2">
      <c r="B504" s="90" t="s">
        <v>508</v>
      </c>
      <c r="C504" s="90"/>
      <c r="D504" s="180">
        <v>8090</v>
      </c>
      <c r="E504" s="191">
        <v>20</v>
      </c>
      <c r="F504" s="191">
        <v>11</v>
      </c>
      <c r="G504" s="191">
        <v>5</v>
      </c>
      <c r="H504" s="191">
        <v>6</v>
      </c>
      <c r="I504" s="191">
        <v>2</v>
      </c>
      <c r="J504" s="191">
        <v>21</v>
      </c>
      <c r="M504" s="190">
        <v>8559.2900000000027</v>
      </c>
      <c r="N504" s="188">
        <v>3327.2399999999993</v>
      </c>
      <c r="O504" s="188">
        <v>774.62</v>
      </c>
      <c r="P504" s="188">
        <v>1370.6499999999999</v>
      </c>
      <c r="Q504" s="188">
        <v>469.84000000000003</v>
      </c>
      <c r="R504" s="188">
        <v>4267.9800000000005</v>
      </c>
      <c r="S504" s="340"/>
      <c r="T504" s="340"/>
      <c r="U504" s="189">
        <v>152.84446428571434</v>
      </c>
      <c r="V504" s="189">
        <v>92.423333333333318</v>
      </c>
      <c r="W504" s="189">
        <v>33.679130434782607</v>
      </c>
      <c r="X504" s="189">
        <v>68.532499999999999</v>
      </c>
      <c r="Y504" s="189">
        <v>29.365000000000002</v>
      </c>
      <c r="Z504" s="189">
        <v>65.66123076923077</v>
      </c>
      <c r="AA504" s="4"/>
      <c r="AB504" s="90" t="s">
        <v>569</v>
      </c>
      <c r="AC504" s="90"/>
      <c r="AD504" s="180">
        <v>8020</v>
      </c>
      <c r="AE504" s="184"/>
      <c r="AF504" s="184">
        <v>1</v>
      </c>
      <c r="AG504" s="184"/>
      <c r="AH504" s="184"/>
      <c r="AI504" s="184"/>
      <c r="AJ504" s="184">
        <v>0</v>
      </c>
      <c r="AK504" s="4"/>
      <c r="AL504" s="4"/>
      <c r="AM504" s="211">
        <v>102.66</v>
      </c>
      <c r="AN504" s="211">
        <v>2.0299999999999998</v>
      </c>
      <c r="AO504" s="211"/>
      <c r="AP504" s="211"/>
      <c r="AQ504" s="211"/>
      <c r="AR504" s="211">
        <v>0</v>
      </c>
      <c r="AS504" s="4"/>
      <c r="AT504" s="4"/>
      <c r="AU504" s="211">
        <v>102.66</v>
      </c>
      <c r="AV504" s="211">
        <v>2.0299999999999998</v>
      </c>
      <c r="AW504" s="211"/>
      <c r="AX504" s="211"/>
      <c r="AY504" s="211"/>
      <c r="AZ504" s="211">
        <v>0</v>
      </c>
      <c r="BA504" s="4"/>
    </row>
    <row r="505" spans="2:53" x14ac:dyDescent="0.2">
      <c r="B505" s="90" t="s">
        <v>508</v>
      </c>
      <c r="C505" s="90"/>
      <c r="D505" s="180">
        <v>8096</v>
      </c>
      <c r="E505" s="191">
        <v>257</v>
      </c>
      <c r="F505" s="191">
        <v>70</v>
      </c>
      <c r="G505" s="191">
        <v>46</v>
      </c>
      <c r="H505" s="191">
        <v>34</v>
      </c>
      <c r="I505" s="191">
        <v>27</v>
      </c>
      <c r="J505" s="191">
        <v>185</v>
      </c>
      <c r="M505" s="190">
        <v>69959.650000000009</v>
      </c>
      <c r="N505" s="188">
        <v>25542.309999999983</v>
      </c>
      <c r="O505" s="188">
        <v>13421.699999999993</v>
      </c>
      <c r="P505" s="188">
        <v>10417.449999999999</v>
      </c>
      <c r="Q505" s="188">
        <v>9264.2599999999948</v>
      </c>
      <c r="R505" s="188">
        <v>100041.25999999995</v>
      </c>
      <c r="S505" s="340"/>
      <c r="T505" s="340"/>
      <c r="U505" s="189">
        <v>116.79407345575962</v>
      </c>
      <c r="V505" s="189">
        <v>76.01877976190471</v>
      </c>
      <c r="W505" s="189">
        <v>56.393697478991569</v>
      </c>
      <c r="X505" s="189">
        <v>46.925450450450448</v>
      </c>
      <c r="Y505" s="189">
        <v>48.759263157894708</v>
      </c>
      <c r="Z505" s="189">
        <v>161.61754442649428</v>
      </c>
      <c r="AA505" s="4"/>
      <c r="AB505" s="90" t="s">
        <v>572</v>
      </c>
      <c r="AC505" s="90"/>
      <c r="AD505" s="180">
        <v>8083</v>
      </c>
      <c r="AE505" s="184">
        <v>1</v>
      </c>
      <c r="AF505" s="184"/>
      <c r="AG505" s="184"/>
      <c r="AH505" s="184"/>
      <c r="AI505" s="184"/>
      <c r="AJ505" s="184">
        <v>0</v>
      </c>
      <c r="AK505" s="4"/>
      <c r="AL505" s="4"/>
      <c r="AM505" s="211">
        <v>93.96</v>
      </c>
      <c r="AN505" s="211"/>
      <c r="AO505" s="211"/>
      <c r="AP505" s="211"/>
      <c r="AQ505" s="211"/>
      <c r="AR505" s="211">
        <v>0</v>
      </c>
      <c r="AS505" s="4"/>
      <c r="AT505" s="4"/>
      <c r="AU505" s="211">
        <v>93.96</v>
      </c>
      <c r="AV505" s="211"/>
      <c r="AW505" s="211"/>
      <c r="AX505" s="211"/>
      <c r="AY505" s="211"/>
      <c r="AZ505" s="211">
        <v>0</v>
      </c>
      <c r="BA505" s="4"/>
    </row>
    <row r="506" spans="2:53" x14ac:dyDescent="0.2">
      <c r="B506" s="90" t="s">
        <v>508</v>
      </c>
      <c r="C506" s="90"/>
      <c r="D506" s="180">
        <v>8097</v>
      </c>
      <c r="E506" s="191"/>
      <c r="F506" s="191"/>
      <c r="G506" s="191"/>
      <c r="H506" s="191"/>
      <c r="I506" s="191"/>
      <c r="J506" s="191">
        <v>3</v>
      </c>
      <c r="M506" s="190">
        <v>357.69</v>
      </c>
      <c r="N506" s="188">
        <v>99.72</v>
      </c>
      <c r="O506" s="188">
        <v>40.78</v>
      </c>
      <c r="P506" s="188">
        <v>54.319999999999993</v>
      </c>
      <c r="Q506" s="188">
        <v>50.91</v>
      </c>
      <c r="R506" s="188">
        <v>1620.74</v>
      </c>
      <c r="S506" s="340"/>
      <c r="T506" s="340"/>
      <c r="U506" s="189">
        <v>178.845</v>
      </c>
      <c r="V506" s="189">
        <v>49.86</v>
      </c>
      <c r="W506" s="189">
        <v>20.39</v>
      </c>
      <c r="X506" s="189">
        <v>27.159999999999997</v>
      </c>
      <c r="Y506" s="189">
        <v>25.454999999999998</v>
      </c>
      <c r="Z506" s="189">
        <v>540.24666666666667</v>
      </c>
      <c r="AA506" s="4"/>
      <c r="AB506" s="90" t="s">
        <v>577</v>
      </c>
      <c r="AC506" s="90"/>
      <c r="AD506" s="180">
        <v>8326</v>
      </c>
      <c r="AE506" s="184">
        <v>5</v>
      </c>
      <c r="AF506" s="184">
        <v>2</v>
      </c>
      <c r="AG506" s="184"/>
      <c r="AH506" s="184">
        <v>1</v>
      </c>
      <c r="AI506" s="184">
        <v>2</v>
      </c>
      <c r="AJ506" s="184">
        <v>2</v>
      </c>
      <c r="AK506" s="4"/>
      <c r="AL506" s="4"/>
      <c r="AM506" s="211">
        <v>2746.2400000000002</v>
      </c>
      <c r="AN506" s="211">
        <v>289.41000000000003</v>
      </c>
      <c r="AO506" s="211">
        <v>697.71</v>
      </c>
      <c r="AP506" s="211">
        <v>547.93999999999994</v>
      </c>
      <c r="AQ506" s="211">
        <v>73.67</v>
      </c>
      <c r="AR506" s="211">
        <v>2469.66</v>
      </c>
      <c r="AS506" s="4"/>
      <c r="AT506" s="4"/>
      <c r="AU506" s="211">
        <v>274.62400000000002</v>
      </c>
      <c r="AV506" s="211">
        <v>144.70500000000001</v>
      </c>
      <c r="AW506" s="211">
        <v>232.57000000000002</v>
      </c>
      <c r="AX506" s="211">
        <v>136.98499999999999</v>
      </c>
      <c r="AY506" s="211">
        <v>24.556666666666668</v>
      </c>
      <c r="AZ506" s="211">
        <v>205.80499999999998</v>
      </c>
      <c r="BA506" s="4"/>
    </row>
    <row r="507" spans="2:53" x14ac:dyDescent="0.2">
      <c r="B507" s="90" t="s">
        <v>509</v>
      </c>
      <c r="C507" s="90"/>
      <c r="D507" s="180">
        <v>8315</v>
      </c>
      <c r="E507" s="191">
        <v>6</v>
      </c>
      <c r="F507" s="191">
        <v>1</v>
      </c>
      <c r="G507" s="191">
        <v>2</v>
      </c>
      <c r="H507" s="191">
        <v>3</v>
      </c>
      <c r="I507" s="191"/>
      <c r="J507" s="191">
        <v>7</v>
      </c>
      <c r="M507" s="190">
        <v>1415.32</v>
      </c>
      <c r="N507" s="188">
        <v>394.84000000000009</v>
      </c>
      <c r="O507" s="188">
        <v>263.98999999999995</v>
      </c>
      <c r="P507" s="188">
        <v>356.85</v>
      </c>
      <c r="Q507" s="188">
        <v>21.62</v>
      </c>
      <c r="R507" s="188">
        <v>6087.9500000000007</v>
      </c>
      <c r="S507" s="340"/>
      <c r="T507" s="340"/>
      <c r="U507" s="189">
        <v>88.457499999999996</v>
      </c>
      <c r="V507" s="189">
        <v>32.903333333333343</v>
      </c>
      <c r="W507" s="189">
        <v>29.332222222222217</v>
      </c>
      <c r="X507" s="189">
        <v>39.650000000000006</v>
      </c>
      <c r="Y507" s="189">
        <v>21.62</v>
      </c>
      <c r="Z507" s="189">
        <v>320.41842105263163</v>
      </c>
      <c r="AA507" s="4"/>
      <c r="AB507" s="90" t="s">
        <v>580</v>
      </c>
      <c r="AC507" s="90"/>
      <c r="AD507" s="180">
        <v>8021</v>
      </c>
      <c r="AE507" s="184"/>
      <c r="AF507" s="184"/>
      <c r="AG507" s="184"/>
      <c r="AH507" s="184"/>
      <c r="AI507" s="184"/>
      <c r="AJ507" s="184">
        <v>1</v>
      </c>
      <c r="AK507" s="4"/>
      <c r="AL507" s="4"/>
      <c r="AM507" s="211">
        <v>54.97</v>
      </c>
      <c r="AN507" s="211">
        <v>8.4</v>
      </c>
      <c r="AO507" s="211">
        <v>11.9</v>
      </c>
      <c r="AP507" s="211">
        <v>11.21</v>
      </c>
      <c r="AQ507" s="211">
        <v>10.5</v>
      </c>
      <c r="AR507" s="211">
        <v>4128.9699999999993</v>
      </c>
      <c r="AS507" s="4"/>
      <c r="AT507" s="4"/>
      <c r="AU507" s="211">
        <v>54.97</v>
      </c>
      <c r="AV507" s="211">
        <v>8.4</v>
      </c>
      <c r="AW507" s="211">
        <v>11.9</v>
      </c>
      <c r="AX507" s="211">
        <v>11.21</v>
      </c>
      <c r="AY507" s="211">
        <v>10.5</v>
      </c>
      <c r="AZ507" s="211">
        <v>4128.9699999999993</v>
      </c>
      <c r="BA507" s="4"/>
    </row>
    <row r="508" spans="2:53" x14ac:dyDescent="0.2">
      <c r="B508" s="90" t="s">
        <v>510</v>
      </c>
      <c r="C508" s="90"/>
      <c r="D508" s="180">
        <v>8316</v>
      </c>
      <c r="E508" s="191">
        <v>3</v>
      </c>
      <c r="F508" s="191">
        <v>3</v>
      </c>
      <c r="G508" s="191">
        <v>5</v>
      </c>
      <c r="H508" s="191">
        <v>2</v>
      </c>
      <c r="I508" s="191">
        <v>1</v>
      </c>
      <c r="J508" s="191">
        <v>8</v>
      </c>
      <c r="M508" s="190">
        <v>2546.3900000000003</v>
      </c>
      <c r="N508" s="188">
        <v>1609.4399999999994</v>
      </c>
      <c r="O508" s="188">
        <v>396.90000000000003</v>
      </c>
      <c r="P508" s="188">
        <v>340.17999999999995</v>
      </c>
      <c r="Q508" s="188">
        <v>265.95</v>
      </c>
      <c r="R508" s="188">
        <v>4620.51</v>
      </c>
      <c r="S508" s="340"/>
      <c r="T508" s="340"/>
      <c r="U508" s="189">
        <v>121.25666666666669</v>
      </c>
      <c r="V508" s="189">
        <v>84.707368421052593</v>
      </c>
      <c r="W508" s="189">
        <v>24.806250000000002</v>
      </c>
      <c r="X508" s="189">
        <v>30.925454545454542</v>
      </c>
      <c r="Y508" s="189">
        <v>29.549999999999997</v>
      </c>
      <c r="Z508" s="189">
        <v>210.02318181818183</v>
      </c>
      <c r="AA508" s="4"/>
      <c r="AB508" s="90" t="s">
        <v>581</v>
      </c>
      <c r="AC508" s="90"/>
      <c r="AD508" s="180">
        <v>8337</v>
      </c>
      <c r="AE508" s="184">
        <v>1</v>
      </c>
      <c r="AF508" s="184"/>
      <c r="AG508" s="184"/>
      <c r="AH508" s="184"/>
      <c r="AI508" s="184"/>
      <c r="AJ508" s="184">
        <v>0</v>
      </c>
      <c r="AK508" s="4"/>
      <c r="AL508" s="4"/>
      <c r="AM508" s="211">
        <v>10.15</v>
      </c>
      <c r="AN508" s="211"/>
      <c r="AO508" s="211"/>
      <c r="AP508" s="211"/>
      <c r="AQ508" s="211"/>
      <c r="AR508" s="211">
        <v>0</v>
      </c>
      <c r="AS508" s="4"/>
      <c r="AT508" s="4"/>
      <c r="AU508" s="211">
        <v>10.15</v>
      </c>
      <c r="AV508" s="211"/>
      <c r="AW508" s="211"/>
      <c r="AX508" s="211"/>
      <c r="AY508" s="211"/>
      <c r="AZ508" s="211">
        <v>0</v>
      </c>
      <c r="BA508" s="4"/>
    </row>
    <row r="509" spans="2:53" x14ac:dyDescent="0.2">
      <c r="B509" s="90" t="s">
        <v>512</v>
      </c>
      <c r="C509" s="90"/>
      <c r="D509" s="180">
        <v>8315</v>
      </c>
      <c r="E509" s="191"/>
      <c r="F509" s="191"/>
      <c r="G509" s="191"/>
      <c r="H509" s="191"/>
      <c r="I509" s="191"/>
      <c r="J509" s="191">
        <v>2</v>
      </c>
      <c r="M509" s="190"/>
      <c r="N509" s="188"/>
      <c r="O509" s="188">
        <v>10.5</v>
      </c>
      <c r="P509" s="188">
        <v>11.56</v>
      </c>
      <c r="Q509" s="188"/>
      <c r="R509" s="188">
        <v>1546.6100000000001</v>
      </c>
      <c r="S509" s="340"/>
      <c r="T509" s="340"/>
      <c r="U509" s="189"/>
      <c r="V509" s="189"/>
      <c r="W509" s="189">
        <v>10.5</v>
      </c>
      <c r="X509" s="189">
        <v>11.56</v>
      </c>
      <c r="Y509" s="189"/>
      <c r="Z509" s="189">
        <v>773.30500000000006</v>
      </c>
      <c r="AA509" s="4"/>
      <c r="AB509" s="90" t="s">
        <v>582</v>
      </c>
      <c r="AC509" s="90"/>
      <c r="AD509" s="180">
        <v>8021</v>
      </c>
      <c r="AE509" s="184">
        <v>6</v>
      </c>
      <c r="AF509" s="184"/>
      <c r="AG509" s="184"/>
      <c r="AH509" s="184"/>
      <c r="AI509" s="184">
        <v>1</v>
      </c>
      <c r="AJ509" s="184">
        <v>1</v>
      </c>
      <c r="AK509" s="4"/>
      <c r="AL509" s="4"/>
      <c r="AM509" s="211">
        <v>2627.8999999999996</v>
      </c>
      <c r="AN509" s="211">
        <v>1334.2</v>
      </c>
      <c r="AO509" s="211">
        <v>1312.5900000000001</v>
      </c>
      <c r="AP509" s="211">
        <v>1334.23</v>
      </c>
      <c r="AQ509" s="211">
        <v>11051.19</v>
      </c>
      <c r="AR509" s="211">
        <v>387.38</v>
      </c>
      <c r="AS509" s="4"/>
      <c r="AT509" s="4"/>
      <c r="AU509" s="211">
        <v>328.48749999999995</v>
      </c>
      <c r="AV509" s="211">
        <v>667.1</v>
      </c>
      <c r="AW509" s="211">
        <v>656.29500000000007</v>
      </c>
      <c r="AX509" s="211">
        <v>667.11500000000001</v>
      </c>
      <c r="AY509" s="211">
        <v>5525.5950000000003</v>
      </c>
      <c r="AZ509" s="211">
        <v>48.422499999999999</v>
      </c>
      <c r="BA509" s="4"/>
    </row>
    <row r="510" spans="2:53" x14ac:dyDescent="0.2">
      <c r="B510" s="90" t="s">
        <v>512</v>
      </c>
      <c r="C510" s="90"/>
      <c r="D510" s="180">
        <v>8345</v>
      </c>
      <c r="E510" s="191">
        <v>1</v>
      </c>
      <c r="F510" s="191">
        <v>1</v>
      </c>
      <c r="G510" s="191"/>
      <c r="H510" s="191"/>
      <c r="I510" s="191"/>
      <c r="J510" s="191">
        <v>0</v>
      </c>
      <c r="M510" s="190">
        <v>248.1</v>
      </c>
      <c r="N510" s="188">
        <v>30.45</v>
      </c>
      <c r="O510" s="188"/>
      <c r="P510" s="188"/>
      <c r="Q510" s="188"/>
      <c r="R510" s="188">
        <v>0</v>
      </c>
      <c r="S510" s="340"/>
      <c r="T510" s="340"/>
      <c r="U510" s="189">
        <v>124.05</v>
      </c>
      <c r="V510" s="189">
        <v>30.45</v>
      </c>
      <c r="W510" s="189"/>
      <c r="X510" s="189"/>
      <c r="Y510" s="189"/>
      <c r="Z510" s="189">
        <v>0</v>
      </c>
      <c r="AA510" s="4"/>
      <c r="AB510" s="90" t="s">
        <v>583</v>
      </c>
      <c r="AC510" s="90"/>
      <c r="AD510" s="180">
        <v>8045</v>
      </c>
      <c r="AE510" s="184">
        <v>5</v>
      </c>
      <c r="AF510" s="184"/>
      <c r="AG510" s="184">
        <v>1</v>
      </c>
      <c r="AH510" s="184"/>
      <c r="AI510" s="184"/>
      <c r="AJ510" s="184">
        <v>3</v>
      </c>
      <c r="AK510" s="4"/>
      <c r="AL510" s="4"/>
      <c r="AM510" s="211">
        <v>12253.22</v>
      </c>
      <c r="AN510" s="211">
        <v>186.34</v>
      </c>
      <c r="AO510" s="211">
        <v>152.86000000000001</v>
      </c>
      <c r="AP510" s="211">
        <v>58.32</v>
      </c>
      <c r="AQ510" s="211">
        <v>103.44</v>
      </c>
      <c r="AR510" s="211">
        <v>6333.8600000000006</v>
      </c>
      <c r="AS510" s="4"/>
      <c r="AT510" s="4"/>
      <c r="AU510" s="211">
        <v>1531.6524999999999</v>
      </c>
      <c r="AV510" s="211">
        <v>62.113333333333337</v>
      </c>
      <c r="AW510" s="211">
        <v>50.95333333333334</v>
      </c>
      <c r="AX510" s="211">
        <v>29.16</v>
      </c>
      <c r="AY510" s="211">
        <v>51.72</v>
      </c>
      <c r="AZ510" s="211">
        <v>703.76222222222225</v>
      </c>
      <c r="BA510" s="4"/>
    </row>
    <row r="511" spans="2:53" x14ac:dyDescent="0.2">
      <c r="B511" s="90" t="s">
        <v>513</v>
      </c>
      <c r="C511" s="90"/>
      <c r="D511" s="180">
        <v>8020</v>
      </c>
      <c r="E511" s="191">
        <v>3</v>
      </c>
      <c r="F511" s="191">
        <v>3</v>
      </c>
      <c r="G511" s="191"/>
      <c r="H511" s="191"/>
      <c r="I511" s="191"/>
      <c r="J511" s="191">
        <v>2</v>
      </c>
      <c r="M511" s="190">
        <v>743.4</v>
      </c>
      <c r="N511" s="188">
        <v>223.32999999999998</v>
      </c>
      <c r="O511" s="188">
        <v>122.11</v>
      </c>
      <c r="P511" s="188">
        <v>119.12</v>
      </c>
      <c r="Q511" s="188">
        <v>113.74</v>
      </c>
      <c r="R511" s="188">
        <v>513.11</v>
      </c>
      <c r="S511" s="340"/>
      <c r="T511" s="340"/>
      <c r="U511" s="189">
        <v>92.924999999999997</v>
      </c>
      <c r="V511" s="189">
        <v>44.665999999999997</v>
      </c>
      <c r="W511" s="189">
        <v>61.055</v>
      </c>
      <c r="X511" s="189">
        <v>59.56</v>
      </c>
      <c r="Y511" s="189">
        <v>56.87</v>
      </c>
      <c r="Z511" s="189">
        <v>64.138750000000002</v>
      </c>
      <c r="AA511" s="4"/>
      <c r="AB511" s="90" t="s">
        <v>584</v>
      </c>
      <c r="AC511" s="90"/>
      <c r="AD511" s="180">
        <v>8311</v>
      </c>
      <c r="AE511" s="184">
        <v>1</v>
      </c>
      <c r="AF511" s="184"/>
      <c r="AG511" s="184"/>
      <c r="AH511" s="184"/>
      <c r="AI511" s="184"/>
      <c r="AJ511" s="184">
        <v>0</v>
      </c>
      <c r="AK511" s="4"/>
      <c r="AL511" s="4"/>
      <c r="AM511" s="211">
        <v>202.02</v>
      </c>
      <c r="AN511" s="211"/>
      <c r="AO511" s="211"/>
      <c r="AP511" s="211"/>
      <c r="AQ511" s="211"/>
      <c r="AR511" s="211">
        <v>0</v>
      </c>
      <c r="AS511" s="4"/>
      <c r="AT511" s="4"/>
      <c r="AU511" s="211">
        <v>202.02</v>
      </c>
      <c r="AV511" s="211"/>
      <c r="AW511" s="211"/>
      <c r="AX511" s="211"/>
      <c r="AY511" s="211"/>
      <c r="AZ511" s="211">
        <v>0</v>
      </c>
      <c r="BA511" s="4"/>
    </row>
    <row r="512" spans="2:53" x14ac:dyDescent="0.2">
      <c r="B512" s="90" t="s">
        <v>513</v>
      </c>
      <c r="C512" s="90"/>
      <c r="D512" s="180">
        <v>8056</v>
      </c>
      <c r="E512" s="191">
        <v>10</v>
      </c>
      <c r="F512" s="191">
        <v>4</v>
      </c>
      <c r="G512" s="191">
        <v>2</v>
      </c>
      <c r="H512" s="191">
        <v>1</v>
      </c>
      <c r="I512" s="191">
        <v>1</v>
      </c>
      <c r="J512" s="191">
        <v>4</v>
      </c>
      <c r="M512" s="190">
        <v>2177.2800000000002</v>
      </c>
      <c r="N512" s="188">
        <v>443.38000000000005</v>
      </c>
      <c r="O512" s="188">
        <v>2681.0999999999995</v>
      </c>
      <c r="P512" s="188">
        <v>116.4</v>
      </c>
      <c r="Q512" s="188">
        <v>130.62</v>
      </c>
      <c r="R512" s="188">
        <v>217.1</v>
      </c>
      <c r="S512" s="340"/>
      <c r="T512" s="340"/>
      <c r="U512" s="189">
        <v>103.68</v>
      </c>
      <c r="V512" s="189">
        <v>44.338000000000008</v>
      </c>
      <c r="W512" s="189">
        <v>383.01428571428562</v>
      </c>
      <c r="X512" s="189">
        <v>23.28</v>
      </c>
      <c r="Y512" s="189">
        <v>32.655000000000001</v>
      </c>
      <c r="Z512" s="189">
        <v>9.8681818181818173</v>
      </c>
      <c r="AA512" s="4"/>
      <c r="AB512" s="90" t="s">
        <v>586</v>
      </c>
      <c r="AC512" s="90"/>
      <c r="AD512" s="180">
        <v>8327</v>
      </c>
      <c r="AE512" s="184">
        <v>1</v>
      </c>
      <c r="AF512" s="184">
        <v>1</v>
      </c>
      <c r="AG512" s="184"/>
      <c r="AH512" s="184"/>
      <c r="AI512" s="184"/>
      <c r="AJ512" s="184">
        <v>0</v>
      </c>
      <c r="AK512" s="4"/>
      <c r="AL512" s="4"/>
      <c r="AM512" s="211">
        <v>35004.31</v>
      </c>
      <c r="AN512" s="211">
        <v>5124.99</v>
      </c>
      <c r="AO512" s="211"/>
      <c r="AP512" s="211"/>
      <c r="AQ512" s="211"/>
      <c r="AR512" s="211">
        <v>0</v>
      </c>
      <c r="AS512" s="4"/>
      <c r="AT512" s="4"/>
      <c r="AU512" s="211">
        <v>17502.154999999999</v>
      </c>
      <c r="AV512" s="211">
        <v>5124.99</v>
      </c>
      <c r="AW512" s="211"/>
      <c r="AX512" s="211"/>
      <c r="AY512" s="211"/>
      <c r="AZ512" s="211">
        <v>0</v>
      </c>
      <c r="BA512" s="4"/>
    </row>
    <row r="513" spans="2:53" x14ac:dyDescent="0.2">
      <c r="B513" s="90" t="s">
        <v>513</v>
      </c>
      <c r="C513" s="90"/>
      <c r="D513" s="180">
        <v>8061</v>
      </c>
      <c r="E513" s="191">
        <v>10</v>
      </c>
      <c r="F513" s="191">
        <v>5</v>
      </c>
      <c r="G513" s="191">
        <v>5</v>
      </c>
      <c r="H513" s="191">
        <v>2</v>
      </c>
      <c r="I513" s="191">
        <v>1</v>
      </c>
      <c r="J513" s="191">
        <v>9</v>
      </c>
      <c r="M513" s="190">
        <v>1862.7899999999997</v>
      </c>
      <c r="N513" s="188">
        <v>571.16999999999996</v>
      </c>
      <c r="O513" s="188">
        <v>849.74000000000024</v>
      </c>
      <c r="P513" s="188">
        <v>161.14000000000001</v>
      </c>
      <c r="Q513" s="188">
        <v>313.14999999999998</v>
      </c>
      <c r="R513" s="188">
        <v>4247.8399999999992</v>
      </c>
      <c r="S513" s="340"/>
      <c r="T513" s="340"/>
      <c r="U513" s="189">
        <v>62.092999999999989</v>
      </c>
      <c r="V513" s="189">
        <v>30.061578947368417</v>
      </c>
      <c r="W513" s="189">
        <v>56.649333333333352</v>
      </c>
      <c r="X513" s="189">
        <v>17.904444444444447</v>
      </c>
      <c r="Y513" s="189">
        <v>39.143749999999997</v>
      </c>
      <c r="Z513" s="189">
        <v>132.74499999999998</v>
      </c>
      <c r="AA513" s="4"/>
      <c r="AB513" s="90" t="s">
        <v>587</v>
      </c>
      <c r="AC513" s="90"/>
      <c r="AD513" s="180">
        <v>8021</v>
      </c>
      <c r="AE513" s="184">
        <v>21</v>
      </c>
      <c r="AF513" s="184">
        <v>8</v>
      </c>
      <c r="AG513" s="184">
        <v>5</v>
      </c>
      <c r="AH513" s="184">
        <v>2</v>
      </c>
      <c r="AI513" s="184">
        <v>2</v>
      </c>
      <c r="AJ513" s="184">
        <v>17</v>
      </c>
      <c r="AK513" s="4"/>
      <c r="AL513" s="4"/>
      <c r="AM513" s="211">
        <v>10458.710000000003</v>
      </c>
      <c r="AN513" s="211">
        <v>4444.67</v>
      </c>
      <c r="AO513" s="211">
        <v>3436.27</v>
      </c>
      <c r="AP513" s="211">
        <v>3088.06</v>
      </c>
      <c r="AQ513" s="211">
        <v>3121.6199999999994</v>
      </c>
      <c r="AR513" s="211">
        <v>147691.42000000001</v>
      </c>
      <c r="AS513" s="4"/>
      <c r="AT513" s="4"/>
      <c r="AU513" s="211">
        <v>201.12903846153853</v>
      </c>
      <c r="AV513" s="211">
        <v>148.15566666666666</v>
      </c>
      <c r="AW513" s="211">
        <v>149.40304347826086</v>
      </c>
      <c r="AX513" s="211">
        <v>171.55888888888887</v>
      </c>
      <c r="AY513" s="211">
        <v>195.10124999999996</v>
      </c>
      <c r="AZ513" s="211">
        <v>2685.2985454545455</v>
      </c>
      <c r="BA513" s="4"/>
    </row>
    <row r="514" spans="2:53" x14ac:dyDescent="0.2">
      <c r="B514" s="90" t="s">
        <v>515</v>
      </c>
      <c r="C514" s="90"/>
      <c r="D514" s="180">
        <v>8215</v>
      </c>
      <c r="E514" s="191"/>
      <c r="F514" s="191"/>
      <c r="G514" s="191">
        <v>1</v>
      </c>
      <c r="H514" s="191"/>
      <c r="I514" s="191"/>
      <c r="J514" s="191">
        <v>0</v>
      </c>
      <c r="M514" s="190">
        <v>42.72</v>
      </c>
      <c r="N514" s="188">
        <v>26.7</v>
      </c>
      <c r="O514" s="188">
        <v>52.11</v>
      </c>
      <c r="P514" s="188"/>
      <c r="Q514" s="188"/>
      <c r="R514" s="188">
        <v>0</v>
      </c>
      <c r="S514" s="340"/>
      <c r="T514" s="340"/>
      <c r="U514" s="189">
        <v>42.72</v>
      </c>
      <c r="V514" s="189">
        <v>26.7</v>
      </c>
      <c r="W514" s="189">
        <v>52.11</v>
      </c>
      <c r="X514" s="189"/>
      <c r="Y514" s="189"/>
      <c r="Z514" s="189">
        <v>0</v>
      </c>
      <c r="AA514" s="4"/>
      <c r="AB514" s="90" t="s">
        <v>588</v>
      </c>
      <c r="AC514" s="90"/>
      <c r="AD514" s="180">
        <v>8221</v>
      </c>
      <c r="AE514" s="184">
        <v>6</v>
      </c>
      <c r="AF514" s="184">
        <v>9</v>
      </c>
      <c r="AG514" s="184">
        <v>3</v>
      </c>
      <c r="AH514" s="184">
        <v>4</v>
      </c>
      <c r="AI514" s="184">
        <v>1</v>
      </c>
      <c r="AJ514" s="184">
        <v>5</v>
      </c>
      <c r="AK514" s="4"/>
      <c r="AL514" s="4"/>
      <c r="AM514" s="211">
        <v>2345.8500000000004</v>
      </c>
      <c r="AN514" s="211">
        <v>1162.5999999999999</v>
      </c>
      <c r="AO514" s="211">
        <v>761.09</v>
      </c>
      <c r="AP514" s="211">
        <v>506.45999999999992</v>
      </c>
      <c r="AQ514" s="211">
        <v>167.73000000000002</v>
      </c>
      <c r="AR514" s="211">
        <v>1440.51</v>
      </c>
      <c r="AS514" s="4"/>
      <c r="AT514" s="4"/>
      <c r="AU514" s="211">
        <v>90.225000000000009</v>
      </c>
      <c r="AV514" s="211">
        <v>55.361904761904761</v>
      </c>
      <c r="AW514" s="211">
        <v>69.19</v>
      </c>
      <c r="AX514" s="211">
        <v>56.273333333333326</v>
      </c>
      <c r="AY514" s="211">
        <v>33.546000000000006</v>
      </c>
      <c r="AZ514" s="211">
        <v>51.446785714285717</v>
      </c>
      <c r="BA514" s="4"/>
    </row>
    <row r="515" spans="2:53" x14ac:dyDescent="0.2">
      <c r="B515" s="90" t="s">
        <v>518</v>
      </c>
      <c r="C515" s="90"/>
      <c r="D515" s="180">
        <v>8215</v>
      </c>
      <c r="E515" s="191">
        <v>215</v>
      </c>
      <c r="F515" s="191">
        <v>89</v>
      </c>
      <c r="G515" s="191">
        <v>37</v>
      </c>
      <c r="H515" s="191">
        <v>30</v>
      </c>
      <c r="I515" s="191">
        <v>34</v>
      </c>
      <c r="J515" s="191">
        <v>239</v>
      </c>
      <c r="M515" s="190">
        <v>66559.930000000022</v>
      </c>
      <c r="N515" s="188">
        <v>27577.13999999997</v>
      </c>
      <c r="O515" s="188">
        <v>13071.890000000001</v>
      </c>
      <c r="P515" s="188">
        <v>12065.459999999985</v>
      </c>
      <c r="Q515" s="188">
        <v>11525.92</v>
      </c>
      <c r="R515" s="188">
        <v>138437.25000000003</v>
      </c>
      <c r="S515" s="340"/>
      <c r="T515" s="340"/>
      <c r="U515" s="189">
        <v>108.05183441558445</v>
      </c>
      <c r="V515" s="189">
        <v>67.425770171149068</v>
      </c>
      <c r="W515" s="189">
        <v>40.849656250000002</v>
      </c>
      <c r="X515" s="189">
        <v>42.484014084506988</v>
      </c>
      <c r="Y515" s="189">
        <v>44.160613026819924</v>
      </c>
      <c r="Z515" s="189">
        <v>214.96467391304353</v>
      </c>
      <c r="AA515" s="4"/>
      <c r="AB515" s="90" t="s">
        <v>895</v>
      </c>
      <c r="AC515" s="90"/>
      <c r="AD515" s="180">
        <v>8085</v>
      </c>
      <c r="AE515" s="184">
        <v>1</v>
      </c>
      <c r="AF515" s="184">
        <v>2</v>
      </c>
      <c r="AG515" s="184"/>
      <c r="AH515" s="184"/>
      <c r="AI515" s="184"/>
      <c r="AJ515" s="184">
        <v>0</v>
      </c>
      <c r="AK515" s="4"/>
      <c r="AL515" s="4"/>
      <c r="AM515" s="211">
        <v>5553.53</v>
      </c>
      <c r="AN515" s="211">
        <v>90</v>
      </c>
      <c r="AO515" s="211"/>
      <c r="AP515" s="211"/>
      <c r="AQ515" s="211"/>
      <c r="AR515" s="211">
        <v>0</v>
      </c>
      <c r="AS515" s="4"/>
      <c r="AT515" s="4"/>
      <c r="AU515" s="211">
        <v>2776.7649999999999</v>
      </c>
      <c r="AV515" s="211">
        <v>45</v>
      </c>
      <c r="AW515" s="211"/>
      <c r="AX515" s="211"/>
      <c r="AY515" s="211"/>
      <c r="AZ515" s="211">
        <v>0</v>
      </c>
      <c r="BA515" s="4"/>
    </row>
    <row r="516" spans="2:53" x14ac:dyDescent="0.2">
      <c r="B516" s="90" t="s">
        <v>519</v>
      </c>
      <c r="C516" s="90"/>
      <c r="D516" s="180">
        <v>8234</v>
      </c>
      <c r="E516" s="191">
        <v>1</v>
      </c>
      <c r="F516" s="191"/>
      <c r="G516" s="191"/>
      <c r="H516" s="191"/>
      <c r="I516" s="191"/>
      <c r="J516" s="191">
        <v>0</v>
      </c>
      <c r="M516" s="190">
        <v>248.8</v>
      </c>
      <c r="N516" s="188"/>
      <c r="O516" s="188"/>
      <c r="P516" s="188"/>
      <c r="Q516" s="188"/>
      <c r="R516" s="188">
        <v>0</v>
      </c>
      <c r="S516" s="340"/>
      <c r="T516" s="340"/>
      <c r="U516" s="189">
        <v>248.8</v>
      </c>
      <c r="V516" s="189"/>
      <c r="W516" s="189"/>
      <c r="X516" s="189"/>
      <c r="Y516" s="189"/>
      <c r="Z516" s="189">
        <v>0</v>
      </c>
      <c r="AA516" s="4"/>
      <c r="AB516" s="90" t="s">
        <v>590</v>
      </c>
      <c r="AC516" s="90"/>
      <c r="AD516" s="180">
        <v>8085</v>
      </c>
      <c r="AE516" s="184">
        <v>1</v>
      </c>
      <c r="AF516" s="184"/>
      <c r="AG516" s="184"/>
      <c r="AH516" s="184"/>
      <c r="AI516" s="184"/>
      <c r="AJ516" s="184">
        <v>0</v>
      </c>
      <c r="AK516" s="4"/>
      <c r="AL516" s="4"/>
      <c r="AM516" s="211">
        <v>18181.080000000002</v>
      </c>
      <c r="AN516" s="211"/>
      <c r="AO516" s="211"/>
      <c r="AP516" s="211"/>
      <c r="AQ516" s="211"/>
      <c r="AR516" s="211">
        <v>0</v>
      </c>
      <c r="AS516" s="4"/>
      <c r="AT516" s="4"/>
      <c r="AU516" s="211">
        <v>18181.080000000002</v>
      </c>
      <c r="AV516" s="211"/>
      <c r="AW516" s="211"/>
      <c r="AX516" s="211"/>
      <c r="AY516" s="211"/>
      <c r="AZ516" s="211">
        <v>0</v>
      </c>
      <c r="BA516" s="4"/>
    </row>
    <row r="517" spans="2:53" x14ac:dyDescent="0.2">
      <c r="B517" s="90" t="s">
        <v>518</v>
      </c>
      <c r="C517" s="90"/>
      <c r="D517" s="180">
        <v>8330</v>
      </c>
      <c r="E517" s="191">
        <v>1</v>
      </c>
      <c r="F517" s="191"/>
      <c r="G517" s="191"/>
      <c r="H517" s="191"/>
      <c r="I517" s="191"/>
      <c r="J517" s="191">
        <v>0</v>
      </c>
      <c r="M517" s="190">
        <v>45</v>
      </c>
      <c r="N517" s="188"/>
      <c r="O517" s="188"/>
      <c r="P517" s="188"/>
      <c r="Q517" s="188"/>
      <c r="R517" s="188">
        <v>0</v>
      </c>
      <c r="S517" s="340"/>
      <c r="T517" s="340"/>
      <c r="U517" s="189">
        <v>45</v>
      </c>
      <c r="V517" s="189"/>
      <c r="W517" s="189"/>
      <c r="X517" s="189"/>
      <c r="Y517" s="189"/>
      <c r="Z517" s="189">
        <v>0</v>
      </c>
      <c r="AA517" s="4"/>
      <c r="AB517" s="90" t="s">
        <v>593</v>
      </c>
      <c r="AC517" s="90"/>
      <c r="AD517" s="180">
        <v>8403</v>
      </c>
      <c r="AE517" s="184">
        <v>2</v>
      </c>
      <c r="AF517" s="184"/>
      <c r="AG517" s="184"/>
      <c r="AH517" s="184"/>
      <c r="AI517" s="184"/>
      <c r="AJ517" s="184">
        <v>2</v>
      </c>
      <c r="AK517" s="4"/>
      <c r="AL517" s="4"/>
      <c r="AM517" s="211">
        <v>2162.6800000000003</v>
      </c>
      <c r="AN517" s="211">
        <v>1924.23</v>
      </c>
      <c r="AO517" s="211">
        <v>3451.95</v>
      </c>
      <c r="AP517" s="211">
        <v>2988.33</v>
      </c>
      <c r="AQ517" s="211">
        <v>3125.81</v>
      </c>
      <c r="AR517" s="211">
        <v>1254.72</v>
      </c>
      <c r="AS517" s="4"/>
      <c r="AT517" s="4"/>
      <c r="AU517" s="211">
        <v>720.89333333333343</v>
      </c>
      <c r="AV517" s="211">
        <v>1924.23</v>
      </c>
      <c r="AW517" s="211">
        <v>3451.95</v>
      </c>
      <c r="AX517" s="211">
        <v>1494.165</v>
      </c>
      <c r="AY517" s="211">
        <v>1562.905</v>
      </c>
      <c r="AZ517" s="211">
        <v>313.68</v>
      </c>
      <c r="BA517" s="4"/>
    </row>
    <row r="518" spans="2:53" x14ac:dyDescent="0.2">
      <c r="B518" s="90" t="s">
        <v>520</v>
      </c>
      <c r="C518" s="90"/>
      <c r="D518" s="180">
        <v>8233</v>
      </c>
      <c r="E518" s="191"/>
      <c r="F518" s="191">
        <v>1</v>
      </c>
      <c r="G518" s="191"/>
      <c r="H518" s="191"/>
      <c r="I518" s="191"/>
      <c r="J518" s="191">
        <v>0</v>
      </c>
      <c r="M518" s="190">
        <v>98.17</v>
      </c>
      <c r="N518" s="188">
        <v>2.21</v>
      </c>
      <c r="O518" s="188"/>
      <c r="P518" s="188"/>
      <c r="Q518" s="188"/>
      <c r="R518" s="188">
        <v>0</v>
      </c>
      <c r="S518" s="340"/>
      <c r="T518" s="340"/>
      <c r="U518" s="189">
        <v>98.17</v>
      </c>
      <c r="V518" s="189">
        <v>2.21</v>
      </c>
      <c r="W518" s="189"/>
      <c r="X518" s="189"/>
      <c r="Y518" s="189"/>
      <c r="Z518" s="189">
        <v>0</v>
      </c>
      <c r="AA518" s="4"/>
      <c r="AB518" s="90" t="s">
        <v>596</v>
      </c>
      <c r="AC518" s="90"/>
      <c r="AD518" s="180">
        <v>8204</v>
      </c>
      <c r="AE518" s="184">
        <v>5</v>
      </c>
      <c r="AF518" s="184">
        <v>1</v>
      </c>
      <c r="AG518" s="184"/>
      <c r="AH518" s="184"/>
      <c r="AI518" s="184"/>
      <c r="AJ518" s="184">
        <v>0</v>
      </c>
      <c r="AK518" s="4"/>
      <c r="AL518" s="4"/>
      <c r="AM518" s="211">
        <v>590.85</v>
      </c>
      <c r="AN518" s="211">
        <v>17.59</v>
      </c>
      <c r="AO518" s="211"/>
      <c r="AP518" s="211"/>
      <c r="AQ518" s="211"/>
      <c r="AR518" s="211">
        <v>0</v>
      </c>
      <c r="AS518" s="4"/>
      <c r="AT518" s="4"/>
      <c r="AU518" s="211">
        <v>98.475000000000009</v>
      </c>
      <c r="AV518" s="211">
        <v>17.59</v>
      </c>
      <c r="AW518" s="211"/>
      <c r="AX518" s="211"/>
      <c r="AY518" s="211"/>
      <c r="AZ518" s="211">
        <v>0</v>
      </c>
      <c r="BA518" s="4"/>
    </row>
    <row r="519" spans="2:53" x14ac:dyDescent="0.2">
      <c r="B519" s="90" t="s">
        <v>520</v>
      </c>
      <c r="C519" s="90"/>
      <c r="D519" s="180">
        <v>8234</v>
      </c>
      <c r="E519" s="191">
        <v>586</v>
      </c>
      <c r="F519" s="191">
        <v>246</v>
      </c>
      <c r="G519" s="191">
        <v>168</v>
      </c>
      <c r="H519" s="191">
        <v>131</v>
      </c>
      <c r="I519" s="191">
        <v>96</v>
      </c>
      <c r="J519" s="191">
        <v>680</v>
      </c>
      <c r="M519" s="190">
        <v>163972.10999999969</v>
      </c>
      <c r="N519" s="188">
        <v>68272.700000000055</v>
      </c>
      <c r="O519" s="188">
        <v>50523.290000000095</v>
      </c>
      <c r="P519" s="188">
        <v>41555.64</v>
      </c>
      <c r="Q519" s="188">
        <v>30982.719999999998</v>
      </c>
      <c r="R519" s="188">
        <v>373669.99999999983</v>
      </c>
      <c r="S519" s="340"/>
      <c r="T519" s="340"/>
      <c r="U519" s="189">
        <v>90.293012114537277</v>
      </c>
      <c r="V519" s="189">
        <v>55.778349673202662</v>
      </c>
      <c r="W519" s="189">
        <v>51.13693319838066</v>
      </c>
      <c r="X519" s="189">
        <v>50.006787003610107</v>
      </c>
      <c r="Y519" s="189">
        <v>43.822800565770862</v>
      </c>
      <c r="Z519" s="189">
        <v>195.94651284740422</v>
      </c>
      <c r="AA519" s="4"/>
      <c r="AB519" s="90" t="s">
        <v>597</v>
      </c>
      <c r="AC519" s="90"/>
      <c r="AD519" s="180">
        <v>8049</v>
      </c>
      <c r="AE519" s="184">
        <v>10</v>
      </c>
      <c r="AF519" s="184">
        <v>4</v>
      </c>
      <c r="AG519" s="184">
        <v>2</v>
      </c>
      <c r="AH519" s="184">
        <v>2</v>
      </c>
      <c r="AI519" s="184">
        <v>1</v>
      </c>
      <c r="AJ519" s="184">
        <v>3</v>
      </c>
      <c r="AK519" s="4"/>
      <c r="AL519" s="4"/>
      <c r="AM519" s="211">
        <v>8852.3800000000028</v>
      </c>
      <c r="AN519" s="211">
        <v>2550.7800000000002</v>
      </c>
      <c r="AO519" s="211">
        <v>765.7600000000001</v>
      </c>
      <c r="AP519" s="211">
        <v>740.20999999999992</v>
      </c>
      <c r="AQ519" s="211">
        <v>113.97999999999999</v>
      </c>
      <c r="AR519" s="211">
        <v>2366.17</v>
      </c>
      <c r="AS519" s="4"/>
      <c r="AT519" s="4"/>
      <c r="AU519" s="211">
        <v>421.5419047619049</v>
      </c>
      <c r="AV519" s="211">
        <v>212.56500000000003</v>
      </c>
      <c r="AW519" s="211">
        <v>95.720000000000013</v>
      </c>
      <c r="AX519" s="211">
        <v>148.04199999999997</v>
      </c>
      <c r="AY519" s="211">
        <v>37.993333333333332</v>
      </c>
      <c r="AZ519" s="211">
        <v>107.55318181818183</v>
      </c>
      <c r="BA519" s="4"/>
    </row>
    <row r="520" spans="2:53" x14ac:dyDescent="0.2">
      <c r="B520" s="90" t="s">
        <v>522</v>
      </c>
      <c r="C520" s="90"/>
      <c r="D520" s="180">
        <v>8232</v>
      </c>
      <c r="E520" s="191"/>
      <c r="F520" s="191">
        <v>2</v>
      </c>
      <c r="G520" s="191">
        <v>2</v>
      </c>
      <c r="H520" s="191"/>
      <c r="I520" s="191"/>
      <c r="J520" s="191">
        <v>1</v>
      </c>
      <c r="M520" s="190">
        <v>432.84000000000003</v>
      </c>
      <c r="N520" s="188">
        <v>160.55000000000001</v>
      </c>
      <c r="O520" s="188">
        <v>97.179999999999993</v>
      </c>
      <c r="P520" s="188">
        <v>19.399999999999999</v>
      </c>
      <c r="Q520" s="188">
        <v>21.72</v>
      </c>
      <c r="R520" s="188">
        <v>226.91</v>
      </c>
      <c r="S520" s="340"/>
      <c r="T520" s="340"/>
      <c r="U520" s="189">
        <v>86.568000000000012</v>
      </c>
      <c r="V520" s="189">
        <v>32.11</v>
      </c>
      <c r="W520" s="189">
        <v>32.393333333333331</v>
      </c>
      <c r="X520" s="189">
        <v>19.399999999999999</v>
      </c>
      <c r="Y520" s="189">
        <v>21.72</v>
      </c>
      <c r="Z520" s="189">
        <v>45.381999999999998</v>
      </c>
      <c r="AA520" s="4"/>
      <c r="AB520" s="90" t="s">
        <v>598</v>
      </c>
      <c r="AC520" s="90"/>
      <c r="AD520" s="180">
        <v>8328</v>
      </c>
      <c r="AE520" s="184">
        <v>6</v>
      </c>
      <c r="AF520" s="184">
        <v>1</v>
      </c>
      <c r="AG520" s="184"/>
      <c r="AH520" s="184">
        <v>1</v>
      </c>
      <c r="AI520" s="184"/>
      <c r="AJ520" s="184">
        <v>2</v>
      </c>
      <c r="AK520" s="4"/>
      <c r="AL520" s="4"/>
      <c r="AM520" s="211">
        <v>4706.93</v>
      </c>
      <c r="AN520" s="211">
        <v>772.74</v>
      </c>
      <c r="AO520" s="211">
        <v>705.1</v>
      </c>
      <c r="AP520" s="211">
        <v>778.58999999999992</v>
      </c>
      <c r="AQ520" s="211">
        <v>569.14</v>
      </c>
      <c r="AR520" s="211">
        <v>5507.22</v>
      </c>
      <c r="AS520" s="4"/>
      <c r="AT520" s="4"/>
      <c r="AU520" s="211">
        <v>470.69300000000004</v>
      </c>
      <c r="AV520" s="211">
        <v>193.185</v>
      </c>
      <c r="AW520" s="211">
        <v>235.03333333333333</v>
      </c>
      <c r="AX520" s="211">
        <v>259.52999999999997</v>
      </c>
      <c r="AY520" s="211">
        <v>284.57</v>
      </c>
      <c r="AZ520" s="211">
        <v>550.72199999999998</v>
      </c>
      <c r="BA520" s="4"/>
    </row>
    <row r="521" spans="2:53" x14ac:dyDescent="0.2">
      <c r="B521" s="90" t="s">
        <v>522</v>
      </c>
      <c r="C521" s="90"/>
      <c r="D521" s="180">
        <v>8234</v>
      </c>
      <c r="E521" s="191">
        <v>120</v>
      </c>
      <c r="F521" s="191">
        <v>71</v>
      </c>
      <c r="G521" s="191">
        <v>27</v>
      </c>
      <c r="H521" s="191">
        <v>28</v>
      </c>
      <c r="I521" s="191">
        <v>19</v>
      </c>
      <c r="J521" s="191">
        <v>102</v>
      </c>
      <c r="M521" s="190">
        <v>29733.579999999994</v>
      </c>
      <c r="N521" s="188">
        <v>11247.439999999997</v>
      </c>
      <c r="O521" s="188">
        <v>5379.5800000000017</v>
      </c>
      <c r="P521" s="188">
        <v>5808.920000000001</v>
      </c>
      <c r="Q521" s="188">
        <v>5400.7699999999986</v>
      </c>
      <c r="R521" s="188">
        <v>41551.830000000009</v>
      </c>
      <c r="S521" s="340"/>
      <c r="T521" s="340"/>
      <c r="U521" s="189">
        <v>85.935202312138713</v>
      </c>
      <c r="V521" s="189">
        <v>49.767433628318571</v>
      </c>
      <c r="W521" s="189">
        <v>34.932337662337673</v>
      </c>
      <c r="X521" s="189">
        <v>45.030387596899232</v>
      </c>
      <c r="Y521" s="189">
        <v>53.47297029702969</v>
      </c>
      <c r="Z521" s="189">
        <v>113.22024523160765</v>
      </c>
      <c r="AA521" s="4"/>
      <c r="AB521" s="90" t="s">
        <v>599</v>
      </c>
      <c r="AC521" s="90"/>
      <c r="AD521" s="180">
        <v>8079</v>
      </c>
      <c r="AE521" s="184"/>
      <c r="AF521" s="184"/>
      <c r="AG521" s="184"/>
      <c r="AH521" s="184"/>
      <c r="AI521" s="184"/>
      <c r="AJ521" s="184">
        <v>1</v>
      </c>
      <c r="AK521" s="4"/>
      <c r="AL521" s="4"/>
      <c r="AM521" s="211">
        <v>30850.25</v>
      </c>
      <c r="AN521" s="211">
        <v>29680.07</v>
      </c>
      <c r="AO521" s="211">
        <v>30041.89</v>
      </c>
      <c r="AP521" s="211">
        <v>25173.41</v>
      </c>
      <c r="AQ521" s="211">
        <v>29288.400000000001</v>
      </c>
      <c r="AR521" s="211">
        <v>395218.43</v>
      </c>
      <c r="AS521" s="4"/>
      <c r="AT521" s="4"/>
      <c r="AU521" s="211">
        <v>30850.25</v>
      </c>
      <c r="AV521" s="211">
        <v>29680.07</v>
      </c>
      <c r="AW521" s="211">
        <v>30041.89</v>
      </c>
      <c r="AX521" s="211">
        <v>25173.41</v>
      </c>
      <c r="AY521" s="211">
        <v>29288.400000000001</v>
      </c>
      <c r="AZ521" s="211">
        <v>395218.43</v>
      </c>
      <c r="BA521" s="4"/>
    </row>
    <row r="522" spans="2:53" x14ac:dyDescent="0.2">
      <c r="B522" s="90" t="s">
        <v>523</v>
      </c>
      <c r="C522" s="90"/>
      <c r="D522" s="180">
        <v>8215</v>
      </c>
      <c r="E522" s="191">
        <v>2</v>
      </c>
      <c r="F522" s="191">
        <v>1</v>
      </c>
      <c r="G522" s="191"/>
      <c r="H522" s="191"/>
      <c r="I522" s="191"/>
      <c r="J522" s="191">
        <v>1</v>
      </c>
      <c r="M522" s="190">
        <v>175.25000000000003</v>
      </c>
      <c r="N522" s="188">
        <v>47.06</v>
      </c>
      <c r="O522" s="188">
        <v>27.92</v>
      </c>
      <c r="P522" s="188">
        <v>23.59</v>
      </c>
      <c r="Q522" s="188">
        <v>29.17</v>
      </c>
      <c r="R522" s="188">
        <v>203.07999999999998</v>
      </c>
      <c r="S522" s="340"/>
      <c r="T522" s="340"/>
      <c r="U522" s="189">
        <v>43.812500000000007</v>
      </c>
      <c r="V522" s="189">
        <v>23.53</v>
      </c>
      <c r="W522" s="189">
        <v>27.92</v>
      </c>
      <c r="X522" s="189">
        <v>23.59</v>
      </c>
      <c r="Y522" s="189">
        <v>29.17</v>
      </c>
      <c r="Z522" s="189">
        <v>50.769999999999996</v>
      </c>
      <c r="AA522" s="4"/>
      <c r="AB522" s="90" t="s">
        <v>602</v>
      </c>
      <c r="AC522" s="90"/>
      <c r="AD522" s="180">
        <v>8051</v>
      </c>
      <c r="AE522" s="184">
        <v>18</v>
      </c>
      <c r="AF522" s="184">
        <v>1</v>
      </c>
      <c r="AG522" s="184">
        <v>4</v>
      </c>
      <c r="AH522" s="184">
        <v>4</v>
      </c>
      <c r="AI522" s="184">
        <v>2</v>
      </c>
      <c r="AJ522" s="184">
        <v>7</v>
      </c>
      <c r="AK522" s="4"/>
      <c r="AL522" s="4"/>
      <c r="AM522" s="211">
        <v>5297.7400000000016</v>
      </c>
      <c r="AN522" s="211">
        <v>838.45999999999992</v>
      </c>
      <c r="AO522" s="211">
        <v>665.8</v>
      </c>
      <c r="AP522" s="211">
        <v>388.71999999999991</v>
      </c>
      <c r="AQ522" s="211">
        <v>308.21999999999997</v>
      </c>
      <c r="AR522" s="211">
        <v>3218.6400000000003</v>
      </c>
      <c r="AS522" s="4"/>
      <c r="AT522" s="4"/>
      <c r="AU522" s="211">
        <v>147.15944444444449</v>
      </c>
      <c r="AV522" s="211">
        <v>49.321176470588227</v>
      </c>
      <c r="AW522" s="211">
        <v>41.612499999999997</v>
      </c>
      <c r="AX522" s="211">
        <v>32.393333333333324</v>
      </c>
      <c r="AY522" s="211">
        <v>38.527499999999996</v>
      </c>
      <c r="AZ522" s="211">
        <v>89.40666666666668</v>
      </c>
      <c r="BA522" s="4"/>
    </row>
    <row r="523" spans="2:53" x14ac:dyDescent="0.2">
      <c r="B523" s="90" t="s">
        <v>525</v>
      </c>
      <c r="C523" s="90"/>
      <c r="D523" s="180">
        <v>8215</v>
      </c>
      <c r="E523" s="191">
        <v>1</v>
      </c>
      <c r="F523" s="191"/>
      <c r="G523" s="191"/>
      <c r="H523" s="191"/>
      <c r="I523" s="191"/>
      <c r="J523" s="191">
        <v>0</v>
      </c>
      <c r="M523" s="190">
        <v>68.510000000000005</v>
      </c>
      <c r="N523" s="188"/>
      <c r="O523" s="188"/>
      <c r="P523" s="188"/>
      <c r="Q523" s="188"/>
      <c r="R523" s="188">
        <v>0</v>
      </c>
      <c r="S523" s="340"/>
      <c r="T523" s="340"/>
      <c r="U523" s="189">
        <v>68.510000000000005</v>
      </c>
      <c r="V523" s="189"/>
      <c r="W523" s="189"/>
      <c r="X523" s="189"/>
      <c r="Y523" s="189"/>
      <c r="Z523" s="189">
        <v>0</v>
      </c>
      <c r="AA523" s="4"/>
      <c r="AB523" s="90" t="s">
        <v>602</v>
      </c>
      <c r="AC523" s="90"/>
      <c r="AD523" s="180">
        <v>8080</v>
      </c>
      <c r="AE523" s="184">
        <v>3</v>
      </c>
      <c r="AF523" s="184">
        <v>1</v>
      </c>
      <c r="AG523" s="184"/>
      <c r="AH523" s="184"/>
      <c r="AI523" s="184"/>
      <c r="AJ523" s="184">
        <v>1</v>
      </c>
      <c r="AK523" s="4"/>
      <c r="AL523" s="4"/>
      <c r="AM523" s="211">
        <v>892.79</v>
      </c>
      <c r="AN523" s="211">
        <v>42.64</v>
      </c>
      <c r="AO523" s="211"/>
      <c r="AP523" s="211"/>
      <c r="AQ523" s="211"/>
      <c r="AR523" s="211">
        <v>3480</v>
      </c>
      <c r="AS523" s="4"/>
      <c r="AT523" s="4"/>
      <c r="AU523" s="211">
        <v>223.19749999999999</v>
      </c>
      <c r="AV523" s="211">
        <v>42.64</v>
      </c>
      <c r="AW523" s="211"/>
      <c r="AX523" s="211"/>
      <c r="AY523" s="211"/>
      <c r="AZ523" s="211">
        <v>696</v>
      </c>
      <c r="BA523" s="4"/>
    </row>
    <row r="524" spans="2:53" x14ac:dyDescent="0.2">
      <c r="B524" s="90" t="s">
        <v>528</v>
      </c>
      <c r="C524" s="90"/>
      <c r="D524" s="180">
        <v>8028</v>
      </c>
      <c r="E524" s="191"/>
      <c r="F524" s="191"/>
      <c r="G524" s="191">
        <v>1</v>
      </c>
      <c r="H524" s="191"/>
      <c r="I524" s="191"/>
      <c r="J524" s="191">
        <v>2</v>
      </c>
      <c r="M524" s="190">
        <v>301.88</v>
      </c>
      <c r="N524" s="188">
        <v>214.01999999999998</v>
      </c>
      <c r="O524" s="188">
        <v>136.36000000000001</v>
      </c>
      <c r="P524" s="188">
        <v>75.08</v>
      </c>
      <c r="Q524" s="188">
        <v>75.87</v>
      </c>
      <c r="R524" s="188">
        <v>940.86999999999989</v>
      </c>
      <c r="S524" s="340"/>
      <c r="T524" s="340"/>
      <c r="U524" s="189">
        <v>100.62666666666667</v>
      </c>
      <c r="V524" s="189">
        <v>71.339999999999989</v>
      </c>
      <c r="W524" s="189">
        <v>45.45333333333334</v>
      </c>
      <c r="X524" s="189">
        <v>37.54</v>
      </c>
      <c r="Y524" s="189">
        <v>37.935000000000002</v>
      </c>
      <c r="Z524" s="189">
        <v>313.62333333333328</v>
      </c>
      <c r="AA524" s="4"/>
      <c r="AB524" s="90" t="s">
        <v>606</v>
      </c>
      <c r="AC524" s="90"/>
      <c r="AD524" s="180">
        <v>8402</v>
      </c>
      <c r="AE524" s="184">
        <v>10</v>
      </c>
      <c r="AF524" s="184">
        <v>2</v>
      </c>
      <c r="AG524" s="184">
        <v>1</v>
      </c>
      <c r="AH524" s="184">
        <v>3</v>
      </c>
      <c r="AI524" s="184">
        <v>1</v>
      </c>
      <c r="AJ524" s="184">
        <v>12</v>
      </c>
      <c r="AK524" s="4"/>
      <c r="AL524" s="4"/>
      <c r="AM524" s="211">
        <v>5105.4800000000005</v>
      </c>
      <c r="AN524" s="211">
        <v>2633.53</v>
      </c>
      <c r="AO524" s="211">
        <v>11255.770000000002</v>
      </c>
      <c r="AP524" s="211">
        <v>1660.46</v>
      </c>
      <c r="AQ524" s="211">
        <v>1390.24</v>
      </c>
      <c r="AR524" s="211">
        <v>16873.72</v>
      </c>
      <c r="AS524" s="4"/>
      <c r="AT524" s="4"/>
      <c r="AU524" s="211">
        <v>204.21920000000003</v>
      </c>
      <c r="AV524" s="211">
        <v>175.56866666666667</v>
      </c>
      <c r="AW524" s="211">
        <v>865.82846153846174</v>
      </c>
      <c r="AX524" s="211">
        <v>138.37166666666667</v>
      </c>
      <c r="AY524" s="211">
        <v>154.4711111111111</v>
      </c>
      <c r="AZ524" s="211">
        <v>581.85241379310344</v>
      </c>
      <c r="BA524" s="4"/>
    </row>
    <row r="525" spans="2:53" x14ac:dyDescent="0.2">
      <c r="B525" s="90" t="s">
        <v>528</v>
      </c>
      <c r="C525" s="90"/>
      <c r="D525" s="180">
        <v>8343</v>
      </c>
      <c r="E525" s="191">
        <v>7</v>
      </c>
      <c r="F525" s="191">
        <v>1</v>
      </c>
      <c r="G525" s="191">
        <v>2</v>
      </c>
      <c r="H525" s="191"/>
      <c r="I525" s="191"/>
      <c r="J525" s="191">
        <v>1</v>
      </c>
      <c r="M525" s="190">
        <v>1106.6100000000001</v>
      </c>
      <c r="N525" s="188">
        <v>156.81</v>
      </c>
      <c r="O525" s="188">
        <v>98.45</v>
      </c>
      <c r="P525" s="188">
        <v>41.33</v>
      </c>
      <c r="Q525" s="188"/>
      <c r="R525" s="188">
        <v>328.71</v>
      </c>
      <c r="S525" s="340"/>
      <c r="T525" s="340"/>
      <c r="U525" s="189">
        <v>100.6009090909091</v>
      </c>
      <c r="V525" s="189">
        <v>39.202500000000001</v>
      </c>
      <c r="W525" s="189">
        <v>32.81666666666667</v>
      </c>
      <c r="X525" s="189">
        <v>41.33</v>
      </c>
      <c r="Y525" s="189"/>
      <c r="Z525" s="189">
        <v>29.882727272727269</v>
      </c>
      <c r="AA525" s="4"/>
      <c r="AB525" s="90" t="s">
        <v>608</v>
      </c>
      <c r="AC525" s="90"/>
      <c r="AD525" s="180">
        <v>8053</v>
      </c>
      <c r="AE525" s="184">
        <v>36</v>
      </c>
      <c r="AF525" s="184">
        <v>3</v>
      </c>
      <c r="AG525" s="184">
        <v>3</v>
      </c>
      <c r="AH525" s="184">
        <v>2</v>
      </c>
      <c r="AI525" s="184">
        <v>2</v>
      </c>
      <c r="AJ525" s="184">
        <v>16</v>
      </c>
      <c r="AK525" s="4"/>
      <c r="AL525" s="4"/>
      <c r="AM525" s="211">
        <v>12431.750000000002</v>
      </c>
      <c r="AN525" s="211">
        <v>8330.8000000000011</v>
      </c>
      <c r="AO525" s="211">
        <v>7705.1900000000005</v>
      </c>
      <c r="AP525" s="211">
        <v>5059.6499999999987</v>
      </c>
      <c r="AQ525" s="211">
        <v>6782.5900000000011</v>
      </c>
      <c r="AR525" s="211">
        <v>280379.08999999997</v>
      </c>
      <c r="AS525" s="4"/>
      <c r="AT525" s="4"/>
      <c r="AU525" s="211">
        <v>210.7076271186441</v>
      </c>
      <c r="AV525" s="211">
        <v>362.20869565217396</v>
      </c>
      <c r="AW525" s="211">
        <v>385.2595</v>
      </c>
      <c r="AX525" s="211">
        <v>297.62647058823524</v>
      </c>
      <c r="AY525" s="211">
        <v>484.47071428571434</v>
      </c>
      <c r="AZ525" s="211">
        <v>4522.2433870967734</v>
      </c>
      <c r="BA525" s="4"/>
    </row>
    <row r="526" spans="2:53" x14ac:dyDescent="0.2">
      <c r="B526" s="90" t="s">
        <v>529</v>
      </c>
      <c r="C526" s="90"/>
      <c r="D526" s="180">
        <v>8318</v>
      </c>
      <c r="E526" s="191">
        <v>151</v>
      </c>
      <c r="F526" s="191">
        <v>37</v>
      </c>
      <c r="G526" s="191">
        <v>30</v>
      </c>
      <c r="H526" s="191">
        <v>23</v>
      </c>
      <c r="I526" s="191">
        <v>9</v>
      </c>
      <c r="J526" s="191">
        <v>143</v>
      </c>
      <c r="M526" s="190">
        <v>45597.899999999987</v>
      </c>
      <c r="N526" s="188">
        <v>11408.349999999993</v>
      </c>
      <c r="O526" s="188">
        <v>5172.5200000000041</v>
      </c>
      <c r="P526" s="188">
        <v>5585.720000000003</v>
      </c>
      <c r="Q526" s="188">
        <v>3526.1099999999965</v>
      </c>
      <c r="R526" s="188">
        <v>64857.77999999997</v>
      </c>
      <c r="S526" s="340"/>
      <c r="T526" s="340"/>
      <c r="U526" s="189">
        <v>119.36623036649212</v>
      </c>
      <c r="V526" s="189">
        <v>48.962875536480659</v>
      </c>
      <c r="W526" s="189">
        <v>26.525743589743609</v>
      </c>
      <c r="X526" s="189">
        <v>32.85717647058825</v>
      </c>
      <c r="Y526" s="189">
        <v>24.151438356164359</v>
      </c>
      <c r="Z526" s="189">
        <v>165.03251908396939</v>
      </c>
      <c r="AA526" s="4"/>
      <c r="AB526" s="90" t="s">
        <v>609</v>
      </c>
      <c r="AC526" s="90"/>
      <c r="AD526" s="180">
        <v>8223</v>
      </c>
      <c r="AE526" s="184">
        <v>19</v>
      </c>
      <c r="AF526" s="184">
        <v>3</v>
      </c>
      <c r="AG526" s="184">
        <v>3</v>
      </c>
      <c r="AH526" s="184">
        <v>1</v>
      </c>
      <c r="AI526" s="184">
        <v>1</v>
      </c>
      <c r="AJ526" s="184">
        <v>5</v>
      </c>
      <c r="AK526" s="4"/>
      <c r="AL526" s="4"/>
      <c r="AM526" s="211">
        <v>4225.5499999999993</v>
      </c>
      <c r="AN526" s="211">
        <v>1585.79</v>
      </c>
      <c r="AO526" s="211">
        <v>617.63</v>
      </c>
      <c r="AP526" s="211">
        <v>1139.8600000000001</v>
      </c>
      <c r="AQ526" s="211">
        <v>387.06</v>
      </c>
      <c r="AR526" s="211">
        <v>21299.47</v>
      </c>
      <c r="AS526" s="4"/>
      <c r="AT526" s="4"/>
      <c r="AU526" s="211">
        <v>140.85166666666663</v>
      </c>
      <c r="AV526" s="211">
        <v>144.16272727272727</v>
      </c>
      <c r="AW526" s="211">
        <v>77.203749999999999</v>
      </c>
      <c r="AX526" s="211">
        <v>227.97200000000004</v>
      </c>
      <c r="AY526" s="211">
        <v>96.765000000000001</v>
      </c>
      <c r="AZ526" s="211">
        <v>665.60843750000004</v>
      </c>
      <c r="BA526" s="4"/>
    </row>
    <row r="527" spans="2:53" x14ac:dyDescent="0.2">
      <c r="B527" s="90" t="s">
        <v>531</v>
      </c>
      <c r="C527" s="90"/>
      <c r="D527" s="180">
        <v>8217</v>
      </c>
      <c r="E527" s="191">
        <v>5</v>
      </c>
      <c r="F527" s="191">
        <v>2</v>
      </c>
      <c r="G527" s="191">
        <v>1</v>
      </c>
      <c r="H527" s="191"/>
      <c r="I527" s="191"/>
      <c r="J527" s="191">
        <v>7</v>
      </c>
      <c r="M527" s="190">
        <v>1193.1799999999998</v>
      </c>
      <c r="N527" s="188">
        <v>453</v>
      </c>
      <c r="O527" s="188">
        <v>598.69999999999993</v>
      </c>
      <c r="P527" s="188">
        <v>166.49</v>
      </c>
      <c r="Q527" s="188">
        <v>169.19</v>
      </c>
      <c r="R527" s="188">
        <v>4036.91</v>
      </c>
      <c r="S527" s="340"/>
      <c r="T527" s="340"/>
      <c r="U527" s="189">
        <v>91.783076923076905</v>
      </c>
      <c r="V527" s="189">
        <v>56.625</v>
      </c>
      <c r="W527" s="189">
        <v>85.528571428571425</v>
      </c>
      <c r="X527" s="189">
        <v>27.748333333333335</v>
      </c>
      <c r="Y527" s="189">
        <v>28.198333333333334</v>
      </c>
      <c r="Z527" s="189">
        <v>269.1273333333333</v>
      </c>
      <c r="AA527" s="4"/>
      <c r="AB527" s="90" t="s">
        <v>838</v>
      </c>
      <c r="AC527" s="90"/>
      <c r="AD527" s="180">
        <v>8332</v>
      </c>
      <c r="AE527" s="184"/>
      <c r="AF527" s="184">
        <v>1</v>
      </c>
      <c r="AG527" s="184"/>
      <c r="AH527" s="184"/>
      <c r="AI527" s="184"/>
      <c r="AJ527" s="184">
        <v>0</v>
      </c>
      <c r="AK527" s="4"/>
      <c r="AL527" s="4"/>
      <c r="AM527" s="211">
        <v>897.37</v>
      </c>
      <c r="AN527" s="211">
        <v>140.29</v>
      </c>
      <c r="AO527" s="211"/>
      <c r="AP527" s="211"/>
      <c r="AQ527" s="211"/>
      <c r="AR527" s="211">
        <v>0</v>
      </c>
      <c r="AS527" s="4"/>
      <c r="AT527" s="4"/>
      <c r="AU527" s="211">
        <v>897.37</v>
      </c>
      <c r="AV527" s="211">
        <v>140.29</v>
      </c>
      <c r="AW527" s="211"/>
      <c r="AX527" s="211"/>
      <c r="AY527" s="211"/>
      <c r="AZ527" s="211">
        <v>0</v>
      </c>
      <c r="BA527" s="4"/>
    </row>
    <row r="528" spans="2:53" x14ac:dyDescent="0.2">
      <c r="B528" s="90" t="s">
        <v>532</v>
      </c>
      <c r="C528" s="90"/>
      <c r="D528" s="180">
        <v>8081</v>
      </c>
      <c r="E528" s="191">
        <v>6</v>
      </c>
      <c r="F528" s="191">
        <v>1</v>
      </c>
      <c r="G528" s="191"/>
      <c r="H528" s="191">
        <v>1</v>
      </c>
      <c r="I528" s="191"/>
      <c r="J528" s="191">
        <v>2</v>
      </c>
      <c r="M528" s="190">
        <v>1167.28</v>
      </c>
      <c r="N528" s="188">
        <v>807.41000000000008</v>
      </c>
      <c r="O528" s="188">
        <v>48.28</v>
      </c>
      <c r="P528" s="188">
        <v>1301.2</v>
      </c>
      <c r="Q528" s="188">
        <v>556.64</v>
      </c>
      <c r="R528" s="188">
        <v>123.45</v>
      </c>
      <c r="S528" s="340"/>
      <c r="T528" s="340"/>
      <c r="U528" s="189">
        <v>129.69777777777779</v>
      </c>
      <c r="V528" s="189">
        <v>269.13666666666671</v>
      </c>
      <c r="W528" s="189">
        <v>24.14</v>
      </c>
      <c r="X528" s="189">
        <v>433.73333333333335</v>
      </c>
      <c r="Y528" s="189">
        <v>278.32</v>
      </c>
      <c r="Z528" s="189">
        <v>12.345000000000001</v>
      </c>
      <c r="AA528" s="4"/>
      <c r="AB528" s="90" t="s">
        <v>612</v>
      </c>
      <c r="AC528" s="90"/>
      <c r="AD528" s="180">
        <v>8329</v>
      </c>
      <c r="AE528" s="184">
        <v>2</v>
      </c>
      <c r="AF528" s="184"/>
      <c r="AG528" s="184"/>
      <c r="AH528" s="184"/>
      <c r="AI528" s="184"/>
      <c r="AJ528" s="184">
        <v>0</v>
      </c>
      <c r="AK528" s="4"/>
      <c r="AL528" s="4"/>
      <c r="AM528" s="211">
        <v>176.37</v>
      </c>
      <c r="AN528" s="211"/>
      <c r="AO528" s="211"/>
      <c r="AP528" s="211"/>
      <c r="AQ528" s="211"/>
      <c r="AR528" s="211">
        <v>0</v>
      </c>
      <c r="AS528" s="4"/>
      <c r="AT528" s="4"/>
      <c r="AU528" s="211">
        <v>88.185000000000002</v>
      </c>
      <c r="AV528" s="211"/>
      <c r="AW528" s="211"/>
      <c r="AX528" s="211"/>
      <c r="AY528" s="211"/>
      <c r="AZ528" s="211">
        <v>0</v>
      </c>
      <c r="BA528" s="4"/>
    </row>
    <row r="529" spans="2:53" x14ac:dyDescent="0.2">
      <c r="B529" s="90" t="s">
        <v>533</v>
      </c>
      <c r="C529" s="90"/>
      <c r="D529" s="180">
        <v>8204</v>
      </c>
      <c r="E529" s="191">
        <v>1</v>
      </c>
      <c r="F529" s="191"/>
      <c r="G529" s="191"/>
      <c r="H529" s="191"/>
      <c r="I529" s="191"/>
      <c r="J529" s="191">
        <v>1</v>
      </c>
      <c r="M529" s="190">
        <v>157.63</v>
      </c>
      <c r="N529" s="188">
        <v>35.520000000000003</v>
      </c>
      <c r="O529" s="188">
        <v>16.84</v>
      </c>
      <c r="P529" s="188">
        <v>15.09</v>
      </c>
      <c r="Q529" s="188">
        <v>15.76</v>
      </c>
      <c r="R529" s="188">
        <v>652.37</v>
      </c>
      <c r="S529" s="340"/>
      <c r="T529" s="340"/>
      <c r="U529" s="189">
        <v>78.814999999999998</v>
      </c>
      <c r="V529" s="189">
        <v>35.520000000000003</v>
      </c>
      <c r="W529" s="189">
        <v>16.84</v>
      </c>
      <c r="X529" s="189">
        <v>15.09</v>
      </c>
      <c r="Y529" s="189">
        <v>15.76</v>
      </c>
      <c r="Z529" s="189">
        <v>326.185</v>
      </c>
      <c r="AA529" s="4"/>
      <c r="AB529" s="90" t="s">
        <v>613</v>
      </c>
      <c r="AC529" s="90"/>
      <c r="AD529" s="180">
        <v>8330</v>
      </c>
      <c r="AE529" s="184">
        <v>60</v>
      </c>
      <c r="AF529" s="184">
        <v>17</v>
      </c>
      <c r="AG529" s="184">
        <v>6</v>
      </c>
      <c r="AH529" s="184">
        <v>3</v>
      </c>
      <c r="AI529" s="184">
        <v>5</v>
      </c>
      <c r="AJ529" s="184">
        <v>31</v>
      </c>
      <c r="AK529" s="4"/>
      <c r="AL529" s="4"/>
      <c r="AM529" s="211">
        <v>32939.73000000001</v>
      </c>
      <c r="AN529" s="211">
        <v>11466.399999999996</v>
      </c>
      <c r="AO529" s="211">
        <v>4454.25</v>
      </c>
      <c r="AP529" s="211">
        <v>3737.3899999999994</v>
      </c>
      <c r="AQ529" s="211">
        <v>3475.3100000000009</v>
      </c>
      <c r="AR529" s="211">
        <v>53589.669999999991</v>
      </c>
      <c r="AS529" s="4"/>
      <c r="AT529" s="4"/>
      <c r="AU529" s="211">
        <v>286.43243478260877</v>
      </c>
      <c r="AV529" s="211">
        <v>208.47999999999993</v>
      </c>
      <c r="AW529" s="211">
        <v>117.21710526315789</v>
      </c>
      <c r="AX529" s="211">
        <v>113.25424242424241</v>
      </c>
      <c r="AY529" s="211">
        <v>115.84366666666669</v>
      </c>
      <c r="AZ529" s="211">
        <v>439.25959016393438</v>
      </c>
      <c r="BA529" s="4"/>
    </row>
    <row r="530" spans="2:53" x14ac:dyDescent="0.2">
      <c r="B530" s="90" t="s">
        <v>534</v>
      </c>
      <c r="C530" s="90"/>
      <c r="D530" s="180">
        <v>8342</v>
      </c>
      <c r="E530" s="191">
        <v>1</v>
      </c>
      <c r="F530" s="191">
        <v>1</v>
      </c>
      <c r="G530" s="191">
        <v>1</v>
      </c>
      <c r="H530" s="191"/>
      <c r="I530" s="191"/>
      <c r="J530" s="191">
        <v>0</v>
      </c>
      <c r="M530" s="190">
        <v>337.2</v>
      </c>
      <c r="N530" s="188">
        <v>213.36</v>
      </c>
      <c r="O530" s="188">
        <v>51.94</v>
      </c>
      <c r="P530" s="188"/>
      <c r="Q530" s="188"/>
      <c r="R530" s="188">
        <v>0</v>
      </c>
      <c r="S530" s="340"/>
      <c r="T530" s="340"/>
      <c r="U530" s="189">
        <v>112.39999999999999</v>
      </c>
      <c r="V530" s="189">
        <v>106.68</v>
      </c>
      <c r="W530" s="189">
        <v>51.94</v>
      </c>
      <c r="X530" s="189"/>
      <c r="Y530" s="189"/>
      <c r="Z530" s="189">
        <v>0</v>
      </c>
      <c r="AA530" s="4"/>
      <c r="AB530" s="90" t="s">
        <v>617</v>
      </c>
      <c r="AC530" s="90"/>
      <c r="AD530" s="180">
        <v>8055</v>
      </c>
      <c r="AE530" s="184"/>
      <c r="AF530" s="184"/>
      <c r="AG530" s="184"/>
      <c r="AH530" s="184"/>
      <c r="AI530" s="184"/>
      <c r="AJ530" s="184">
        <v>2</v>
      </c>
      <c r="AK530" s="4"/>
      <c r="AL530" s="4"/>
      <c r="AM530" s="211">
        <v>38.79</v>
      </c>
      <c r="AN530" s="211">
        <v>34.99</v>
      </c>
      <c r="AO530" s="211">
        <v>47.28</v>
      </c>
      <c r="AP530" s="211">
        <v>38.97</v>
      </c>
      <c r="AQ530" s="211">
        <v>37.56</v>
      </c>
      <c r="AR530" s="211">
        <v>992.3</v>
      </c>
      <c r="AS530" s="4"/>
      <c r="AT530" s="4"/>
      <c r="AU530" s="211">
        <v>38.79</v>
      </c>
      <c r="AV530" s="211">
        <v>34.99</v>
      </c>
      <c r="AW530" s="211">
        <v>23.64</v>
      </c>
      <c r="AX530" s="211">
        <v>19.484999999999999</v>
      </c>
      <c r="AY530" s="211">
        <v>37.56</v>
      </c>
      <c r="AZ530" s="211">
        <v>496.15</v>
      </c>
      <c r="BA530" s="4"/>
    </row>
    <row r="531" spans="2:53" x14ac:dyDescent="0.2">
      <c r="B531" s="90" t="s">
        <v>535</v>
      </c>
      <c r="C531" s="90"/>
      <c r="D531" s="180">
        <v>8053</v>
      </c>
      <c r="E531" s="191">
        <v>1</v>
      </c>
      <c r="F531" s="191"/>
      <c r="G531" s="191"/>
      <c r="H531" s="191"/>
      <c r="I531" s="191"/>
      <c r="J531" s="191">
        <v>0</v>
      </c>
      <c r="M531" s="190">
        <v>116.64</v>
      </c>
      <c r="N531" s="188"/>
      <c r="O531" s="188"/>
      <c r="P531" s="188"/>
      <c r="Q531" s="188"/>
      <c r="R531" s="188">
        <v>0</v>
      </c>
      <c r="S531" s="340"/>
      <c r="T531" s="340"/>
      <c r="U531" s="189">
        <v>116.64</v>
      </c>
      <c r="V531" s="189"/>
      <c r="W531" s="189"/>
      <c r="X531" s="189"/>
      <c r="Y531" s="189"/>
      <c r="Z531" s="189">
        <v>0</v>
      </c>
      <c r="AA531" s="4"/>
      <c r="AB531" s="90" t="s">
        <v>618</v>
      </c>
      <c r="AC531" s="90"/>
      <c r="AD531" s="180">
        <v>8055</v>
      </c>
      <c r="AE531" s="184">
        <v>34</v>
      </c>
      <c r="AF531" s="184">
        <v>11</v>
      </c>
      <c r="AG531" s="184">
        <v>4</v>
      </c>
      <c r="AH531" s="184">
        <v>3</v>
      </c>
      <c r="AI531" s="184">
        <v>4</v>
      </c>
      <c r="AJ531" s="184">
        <v>14</v>
      </c>
      <c r="AK531" s="4"/>
      <c r="AL531" s="4"/>
      <c r="AM531" s="211">
        <v>17899.690000000006</v>
      </c>
      <c r="AN531" s="211">
        <v>5591.38</v>
      </c>
      <c r="AO531" s="211">
        <v>4688.21</v>
      </c>
      <c r="AP531" s="211">
        <v>2720.94</v>
      </c>
      <c r="AQ531" s="211">
        <v>692.0200000000001</v>
      </c>
      <c r="AR531" s="211">
        <v>38795.47</v>
      </c>
      <c r="AS531" s="4"/>
      <c r="AT531" s="4"/>
      <c r="AU531" s="211">
        <v>288.70467741935494</v>
      </c>
      <c r="AV531" s="211">
        <v>199.69214285714287</v>
      </c>
      <c r="AW531" s="211">
        <v>275.77705882352939</v>
      </c>
      <c r="AX531" s="211">
        <v>181.39600000000002</v>
      </c>
      <c r="AY531" s="211">
        <v>62.910909090909101</v>
      </c>
      <c r="AZ531" s="211">
        <v>554.221</v>
      </c>
      <c r="BA531" s="4"/>
    </row>
    <row r="532" spans="2:53" x14ac:dyDescent="0.2">
      <c r="B532" s="90" t="s">
        <v>536</v>
      </c>
      <c r="C532" s="90"/>
      <c r="D532" s="180">
        <v>8053</v>
      </c>
      <c r="E532" s="191"/>
      <c r="F532" s="191"/>
      <c r="G532" s="191">
        <v>1</v>
      </c>
      <c r="H532" s="191"/>
      <c r="I532" s="191"/>
      <c r="J532" s="191">
        <v>0</v>
      </c>
      <c r="M532" s="190">
        <v>87.14</v>
      </c>
      <c r="N532" s="188">
        <v>53.25</v>
      </c>
      <c r="O532" s="188">
        <v>46.75</v>
      </c>
      <c r="P532" s="188"/>
      <c r="Q532" s="188"/>
      <c r="R532" s="188">
        <v>0</v>
      </c>
      <c r="S532" s="340"/>
      <c r="T532" s="340"/>
      <c r="U532" s="189">
        <v>87.14</v>
      </c>
      <c r="V532" s="189">
        <v>53.25</v>
      </c>
      <c r="W532" s="189">
        <v>46.75</v>
      </c>
      <c r="X532" s="189"/>
      <c r="Y532" s="189"/>
      <c r="Z532" s="189">
        <v>0</v>
      </c>
      <c r="AA532" s="4"/>
      <c r="AB532" s="90" t="s">
        <v>621</v>
      </c>
      <c r="AC532" s="90"/>
      <c r="AD532" s="180">
        <v>8056</v>
      </c>
      <c r="AE532" s="184">
        <v>3</v>
      </c>
      <c r="AF532" s="184">
        <v>1</v>
      </c>
      <c r="AG532" s="184"/>
      <c r="AH532" s="184"/>
      <c r="AI532" s="184"/>
      <c r="AJ532" s="184">
        <v>4</v>
      </c>
      <c r="AK532" s="4"/>
      <c r="AL532" s="4"/>
      <c r="AM532" s="211">
        <v>633.59999999999991</v>
      </c>
      <c r="AN532" s="211">
        <v>62.06</v>
      </c>
      <c r="AO532" s="211">
        <v>49.71</v>
      </c>
      <c r="AP532" s="211">
        <v>36.03</v>
      </c>
      <c r="AQ532" s="211">
        <v>39.630000000000003</v>
      </c>
      <c r="AR532" s="211">
        <v>4483.4699999999993</v>
      </c>
      <c r="AS532" s="4"/>
      <c r="AT532" s="4"/>
      <c r="AU532" s="211">
        <v>126.71999999999998</v>
      </c>
      <c r="AV532" s="211">
        <v>31.03</v>
      </c>
      <c r="AW532" s="211">
        <v>49.71</v>
      </c>
      <c r="AX532" s="211">
        <v>36.03</v>
      </c>
      <c r="AY532" s="211">
        <v>39.630000000000003</v>
      </c>
      <c r="AZ532" s="211">
        <v>560.43374999999992</v>
      </c>
      <c r="BA532" s="4"/>
    </row>
    <row r="533" spans="2:53" x14ac:dyDescent="0.2">
      <c r="B533" s="90" t="s">
        <v>537</v>
      </c>
      <c r="C533" s="90"/>
      <c r="D533" s="180">
        <v>8053</v>
      </c>
      <c r="E533" s="191">
        <v>30</v>
      </c>
      <c r="F533" s="191">
        <v>8</v>
      </c>
      <c r="G533" s="191">
        <v>10</v>
      </c>
      <c r="H533" s="191">
        <v>4</v>
      </c>
      <c r="I533" s="191">
        <v>4</v>
      </c>
      <c r="J533" s="191">
        <v>20</v>
      </c>
      <c r="M533" s="190">
        <v>8018.2199999999975</v>
      </c>
      <c r="N533" s="188">
        <v>1981.8100000000002</v>
      </c>
      <c r="O533" s="188">
        <v>1254.1700000000003</v>
      </c>
      <c r="P533" s="188">
        <v>706.63000000000022</v>
      </c>
      <c r="Q533" s="188">
        <v>760.13</v>
      </c>
      <c r="R533" s="188">
        <v>5679.61</v>
      </c>
      <c r="S533" s="340"/>
      <c r="T533" s="340"/>
      <c r="U533" s="189">
        <v>109.83863013698627</v>
      </c>
      <c r="V533" s="189">
        <v>47.185952380952386</v>
      </c>
      <c r="W533" s="189">
        <v>36.887352941176481</v>
      </c>
      <c r="X533" s="189">
        <v>30.72304347826088</v>
      </c>
      <c r="Y533" s="189">
        <v>36.196666666666665</v>
      </c>
      <c r="Z533" s="189">
        <v>74.73171052631578</v>
      </c>
      <c r="AA533" s="4"/>
      <c r="AB533" s="90" t="s">
        <v>623</v>
      </c>
      <c r="AC533" s="90"/>
      <c r="AD533" s="180">
        <v>8210</v>
      </c>
      <c r="AE533" s="184">
        <v>11</v>
      </c>
      <c r="AF533" s="184">
        <v>1</v>
      </c>
      <c r="AG533" s="184"/>
      <c r="AH533" s="184"/>
      <c r="AI533" s="184"/>
      <c r="AJ533" s="184">
        <v>1</v>
      </c>
      <c r="AK533" s="4"/>
      <c r="AL533" s="4"/>
      <c r="AM533" s="211">
        <v>3525.1900000000005</v>
      </c>
      <c r="AN533" s="211">
        <v>38.76</v>
      </c>
      <c r="AO533" s="211"/>
      <c r="AP533" s="211"/>
      <c r="AQ533" s="211"/>
      <c r="AR533" s="211">
        <v>104.8</v>
      </c>
      <c r="AS533" s="4"/>
      <c r="AT533" s="4"/>
      <c r="AU533" s="211">
        <v>293.76583333333338</v>
      </c>
      <c r="AV533" s="211">
        <v>38.76</v>
      </c>
      <c r="AW533" s="211"/>
      <c r="AX533" s="211"/>
      <c r="AY533" s="211"/>
      <c r="AZ533" s="211">
        <v>8.0615384615384613</v>
      </c>
      <c r="BA533" s="4"/>
    </row>
    <row r="534" spans="2:53" x14ac:dyDescent="0.2">
      <c r="B534" s="90" t="s">
        <v>539</v>
      </c>
      <c r="C534" s="90"/>
      <c r="D534" s="180">
        <v>8302</v>
      </c>
      <c r="E534" s="191">
        <v>2</v>
      </c>
      <c r="F534" s="191">
        <v>2</v>
      </c>
      <c r="G534" s="191"/>
      <c r="H534" s="191"/>
      <c r="I534" s="191"/>
      <c r="J534" s="191">
        <v>4</v>
      </c>
      <c r="M534" s="190">
        <v>846.78</v>
      </c>
      <c r="N534" s="188">
        <v>221.51000000000002</v>
      </c>
      <c r="O534" s="188">
        <v>21.71</v>
      </c>
      <c r="P534" s="188">
        <v>57.58</v>
      </c>
      <c r="Q534" s="188">
        <v>61.17</v>
      </c>
      <c r="R534" s="188">
        <v>2810.7</v>
      </c>
      <c r="S534" s="340"/>
      <c r="T534" s="340"/>
      <c r="U534" s="189">
        <v>120.96857142857142</v>
      </c>
      <c r="V534" s="189">
        <v>36.918333333333337</v>
      </c>
      <c r="W534" s="189">
        <v>10.855</v>
      </c>
      <c r="X534" s="189">
        <v>14.395</v>
      </c>
      <c r="Y534" s="189">
        <v>15.2925</v>
      </c>
      <c r="Z534" s="189">
        <v>351.33749999999998</v>
      </c>
      <c r="AA534" s="4"/>
      <c r="AB534" s="90" t="s">
        <v>623</v>
      </c>
      <c r="AC534" s="90"/>
      <c r="AD534" s="180">
        <v>8242</v>
      </c>
      <c r="AE534" s="184">
        <v>3</v>
      </c>
      <c r="AF534" s="184">
        <v>1</v>
      </c>
      <c r="AG534" s="184"/>
      <c r="AH534" s="184"/>
      <c r="AI534" s="184"/>
      <c r="AJ534" s="184">
        <v>0</v>
      </c>
      <c r="AK534" s="4"/>
      <c r="AL534" s="4"/>
      <c r="AM534" s="211">
        <v>430.48000000000008</v>
      </c>
      <c r="AN534" s="211">
        <v>20.399999999999999</v>
      </c>
      <c r="AO534" s="211"/>
      <c r="AP534" s="211"/>
      <c r="AQ534" s="211"/>
      <c r="AR534" s="211">
        <v>0</v>
      </c>
      <c r="AS534" s="4"/>
      <c r="AT534" s="4"/>
      <c r="AU534" s="211">
        <v>107.62000000000002</v>
      </c>
      <c r="AV534" s="211">
        <v>20.399999999999999</v>
      </c>
      <c r="AW534" s="211"/>
      <c r="AX534" s="211"/>
      <c r="AY534" s="211"/>
      <c r="AZ534" s="211">
        <v>0</v>
      </c>
      <c r="BA534" s="4"/>
    </row>
    <row r="535" spans="2:53" x14ac:dyDescent="0.2">
      <c r="B535" s="90" t="s">
        <v>539</v>
      </c>
      <c r="C535" s="90"/>
      <c r="D535" s="180">
        <v>8320</v>
      </c>
      <c r="E535" s="191">
        <v>1</v>
      </c>
      <c r="F535" s="191"/>
      <c r="G535" s="191"/>
      <c r="H535" s="191"/>
      <c r="I535" s="191"/>
      <c r="J535" s="191">
        <v>0</v>
      </c>
      <c r="M535" s="190">
        <v>378.12</v>
      </c>
      <c r="N535" s="188"/>
      <c r="O535" s="188"/>
      <c r="P535" s="188"/>
      <c r="Q535" s="188"/>
      <c r="R535" s="188">
        <v>0</v>
      </c>
      <c r="S535" s="340"/>
      <c r="T535" s="340"/>
      <c r="U535" s="189">
        <v>378.12</v>
      </c>
      <c r="V535" s="189"/>
      <c r="W535" s="189"/>
      <c r="X535" s="189"/>
      <c r="Y535" s="189"/>
      <c r="Z535" s="189">
        <v>0</v>
      </c>
      <c r="AA535" s="4"/>
      <c r="AB535" s="90" t="s">
        <v>626</v>
      </c>
      <c r="AC535" s="90"/>
      <c r="AD535" s="180">
        <v>8221</v>
      </c>
      <c r="AE535" s="184">
        <v>1</v>
      </c>
      <c r="AF535" s="184"/>
      <c r="AG535" s="184"/>
      <c r="AH535" s="184"/>
      <c r="AI535" s="184"/>
      <c r="AJ535" s="184">
        <v>0</v>
      </c>
      <c r="AK535" s="4"/>
      <c r="AL535" s="4"/>
      <c r="AM535" s="211">
        <v>38.380000000000003</v>
      </c>
      <c r="AN535" s="211"/>
      <c r="AO535" s="211"/>
      <c r="AP535" s="211"/>
      <c r="AQ535" s="211"/>
      <c r="AR535" s="211">
        <v>0</v>
      </c>
      <c r="AS535" s="4"/>
      <c r="AT535" s="4"/>
      <c r="AU535" s="211">
        <v>38.380000000000003</v>
      </c>
      <c r="AV535" s="211"/>
      <c r="AW535" s="211"/>
      <c r="AX535" s="211"/>
      <c r="AY535" s="211"/>
      <c r="AZ535" s="211">
        <v>0</v>
      </c>
      <c r="BA535" s="4"/>
    </row>
    <row r="536" spans="2:53" x14ac:dyDescent="0.2">
      <c r="B536" s="90" t="s">
        <v>539</v>
      </c>
      <c r="C536" s="90"/>
      <c r="D536" s="180">
        <v>8332</v>
      </c>
      <c r="E536" s="191"/>
      <c r="F536" s="191">
        <v>2</v>
      </c>
      <c r="G536" s="191"/>
      <c r="H536" s="191"/>
      <c r="I536" s="191"/>
      <c r="J536" s="191">
        <v>2</v>
      </c>
      <c r="M536" s="190">
        <v>137.69999999999999</v>
      </c>
      <c r="N536" s="188">
        <v>80.16</v>
      </c>
      <c r="O536" s="188">
        <v>11.56</v>
      </c>
      <c r="P536" s="188">
        <v>10.5</v>
      </c>
      <c r="Q536" s="188">
        <v>22.42</v>
      </c>
      <c r="R536" s="188">
        <v>1209.9699999999998</v>
      </c>
      <c r="S536" s="340"/>
      <c r="T536" s="340"/>
      <c r="U536" s="189">
        <v>34.424999999999997</v>
      </c>
      <c r="V536" s="189">
        <v>20.04</v>
      </c>
      <c r="W536" s="189">
        <v>11.56</v>
      </c>
      <c r="X536" s="189">
        <v>10.5</v>
      </c>
      <c r="Y536" s="189">
        <v>11.21</v>
      </c>
      <c r="Z536" s="189">
        <v>302.49249999999995</v>
      </c>
      <c r="AA536" s="4"/>
      <c r="AB536" s="90" t="s">
        <v>626</v>
      </c>
      <c r="AC536" s="90"/>
      <c r="AD536" s="180">
        <v>8332</v>
      </c>
      <c r="AE536" s="184">
        <v>72</v>
      </c>
      <c r="AF536" s="184">
        <v>40</v>
      </c>
      <c r="AG536" s="184">
        <v>13</v>
      </c>
      <c r="AH536" s="184">
        <v>14</v>
      </c>
      <c r="AI536" s="184">
        <v>6</v>
      </c>
      <c r="AJ536" s="184">
        <v>105</v>
      </c>
      <c r="AK536" s="4"/>
      <c r="AL536" s="4"/>
      <c r="AM536" s="211">
        <v>154255.53999999992</v>
      </c>
      <c r="AN536" s="211">
        <v>29173.359999999982</v>
      </c>
      <c r="AO536" s="211">
        <v>12642.769999999999</v>
      </c>
      <c r="AP536" s="211">
        <v>13228.43</v>
      </c>
      <c r="AQ536" s="211">
        <v>8958.0800000000054</v>
      </c>
      <c r="AR536" s="211">
        <v>286933.43999999994</v>
      </c>
      <c r="AS536" s="4"/>
      <c r="AT536" s="4"/>
      <c r="AU536" s="211">
        <v>682.54663716814127</v>
      </c>
      <c r="AV536" s="211">
        <v>194.48906666666656</v>
      </c>
      <c r="AW536" s="211">
        <v>113.89882882882881</v>
      </c>
      <c r="AX536" s="211">
        <v>129.69049019607843</v>
      </c>
      <c r="AY536" s="211">
        <v>104.16372093023261</v>
      </c>
      <c r="AZ536" s="211">
        <v>1147.7337599999998</v>
      </c>
      <c r="BA536" s="4"/>
    </row>
    <row r="537" spans="2:53" x14ac:dyDescent="0.2">
      <c r="B537" s="90" t="s">
        <v>878</v>
      </c>
      <c r="C537" s="90"/>
      <c r="D537" s="180">
        <v>8320</v>
      </c>
      <c r="E537" s="191">
        <v>1</v>
      </c>
      <c r="F537" s="191">
        <v>1</v>
      </c>
      <c r="G537" s="191">
        <v>1</v>
      </c>
      <c r="H537" s="191">
        <v>1</v>
      </c>
      <c r="I537" s="191"/>
      <c r="J537" s="191">
        <v>9</v>
      </c>
      <c r="M537" s="190">
        <v>483.46</v>
      </c>
      <c r="N537" s="188">
        <v>583.04999999999995</v>
      </c>
      <c r="O537" s="188">
        <v>70.13000000000001</v>
      </c>
      <c r="P537" s="188">
        <v>221.63</v>
      </c>
      <c r="Q537" s="188">
        <v>246.79</v>
      </c>
      <c r="R537" s="188">
        <v>3408.8999999999996</v>
      </c>
      <c r="S537" s="340"/>
      <c r="T537" s="340"/>
      <c r="U537" s="189">
        <v>69.065714285714279</v>
      </c>
      <c r="V537" s="189">
        <v>53.00454545454545</v>
      </c>
      <c r="W537" s="189">
        <v>17.532500000000002</v>
      </c>
      <c r="X537" s="189">
        <v>24.625555555555554</v>
      </c>
      <c r="Y537" s="189">
        <v>30.848749999999999</v>
      </c>
      <c r="Z537" s="189">
        <v>262.22307692307692</v>
      </c>
      <c r="AA537" s="4"/>
      <c r="AB537" s="90" t="s">
        <v>625</v>
      </c>
      <c r="AC537" s="90"/>
      <c r="AD537" s="180">
        <v>8352</v>
      </c>
      <c r="AE537" s="184">
        <v>1</v>
      </c>
      <c r="AF537" s="184"/>
      <c r="AG537" s="184"/>
      <c r="AH537" s="184"/>
      <c r="AI537" s="184"/>
      <c r="AJ537" s="184">
        <v>0</v>
      </c>
      <c r="AK537" s="4"/>
      <c r="AL537" s="4"/>
      <c r="AM537" s="211">
        <v>59.18</v>
      </c>
      <c r="AN537" s="211"/>
      <c r="AO537" s="211"/>
      <c r="AP537" s="211"/>
      <c r="AQ537" s="211"/>
      <c r="AR537" s="211">
        <v>0</v>
      </c>
      <c r="AS537" s="4"/>
      <c r="AT537" s="4"/>
      <c r="AU537" s="211">
        <v>59.18</v>
      </c>
      <c r="AV537" s="211"/>
      <c r="AW537" s="211"/>
      <c r="AX537" s="211"/>
      <c r="AY537" s="211"/>
      <c r="AZ537" s="211">
        <v>0</v>
      </c>
      <c r="BA537" s="4"/>
    </row>
    <row r="538" spans="2:53" x14ac:dyDescent="0.2">
      <c r="B538" s="90" t="s">
        <v>541</v>
      </c>
      <c r="C538" s="90"/>
      <c r="D538" s="180">
        <v>8037</v>
      </c>
      <c r="E538" s="191">
        <v>3</v>
      </c>
      <c r="F538" s="191">
        <v>1</v>
      </c>
      <c r="G538" s="191">
        <v>1</v>
      </c>
      <c r="H538" s="191"/>
      <c r="I538" s="191"/>
      <c r="J538" s="191">
        <v>1</v>
      </c>
      <c r="M538" s="190">
        <v>951.39999999999986</v>
      </c>
      <c r="N538" s="188">
        <v>368.6</v>
      </c>
      <c r="O538" s="188">
        <v>95.460000000000008</v>
      </c>
      <c r="P538" s="188">
        <v>73.38</v>
      </c>
      <c r="Q538" s="188">
        <v>90.31</v>
      </c>
      <c r="R538" s="188">
        <v>7527.85</v>
      </c>
      <c r="S538" s="340"/>
      <c r="T538" s="340"/>
      <c r="U538" s="189">
        <v>158.56666666666663</v>
      </c>
      <c r="V538" s="189">
        <v>122.86666666666667</v>
      </c>
      <c r="W538" s="189">
        <v>47.730000000000004</v>
      </c>
      <c r="X538" s="189">
        <v>73.38</v>
      </c>
      <c r="Y538" s="189">
        <v>90.31</v>
      </c>
      <c r="Z538" s="189">
        <v>1254.6416666666667</v>
      </c>
      <c r="AA538" s="4"/>
      <c r="AB538" s="90" t="s">
        <v>627</v>
      </c>
      <c r="AC538" s="90"/>
      <c r="AD538" s="180">
        <v>8340</v>
      </c>
      <c r="AE538" s="184"/>
      <c r="AF538" s="184"/>
      <c r="AG538" s="184"/>
      <c r="AH538" s="184"/>
      <c r="AI538" s="184"/>
      <c r="AJ538" s="184">
        <v>1</v>
      </c>
      <c r="AK538" s="4"/>
      <c r="AL538" s="4"/>
      <c r="AM538" s="211"/>
      <c r="AN538" s="211">
        <v>3.79</v>
      </c>
      <c r="AO538" s="211"/>
      <c r="AP538" s="211">
        <v>3.79</v>
      </c>
      <c r="AQ538" s="211"/>
      <c r="AR538" s="211">
        <v>2674.21</v>
      </c>
      <c r="AS538" s="4"/>
      <c r="AT538" s="4"/>
      <c r="AU538" s="211"/>
      <c r="AV538" s="211">
        <v>3.79</v>
      </c>
      <c r="AW538" s="211"/>
      <c r="AX538" s="211">
        <v>3.79</v>
      </c>
      <c r="AY538" s="211"/>
      <c r="AZ538" s="211">
        <v>2674.21</v>
      </c>
      <c r="BA538" s="4"/>
    </row>
    <row r="539" spans="2:53" x14ac:dyDescent="0.2">
      <c r="B539" s="90" t="s">
        <v>543</v>
      </c>
      <c r="C539" s="90"/>
      <c r="D539" s="180">
        <v>8321</v>
      </c>
      <c r="E539" s="191">
        <v>4</v>
      </c>
      <c r="F539" s="191">
        <v>3</v>
      </c>
      <c r="G539" s="191">
        <v>1</v>
      </c>
      <c r="H539" s="191">
        <v>2</v>
      </c>
      <c r="I539" s="191"/>
      <c r="J539" s="191">
        <v>0</v>
      </c>
      <c r="M539" s="190">
        <v>188.57000000000002</v>
      </c>
      <c r="N539" s="188">
        <v>122.9</v>
      </c>
      <c r="O539" s="188">
        <v>45</v>
      </c>
      <c r="P539" s="188">
        <v>97.36</v>
      </c>
      <c r="Q539" s="188"/>
      <c r="R539" s="188">
        <v>0</v>
      </c>
      <c r="S539" s="340"/>
      <c r="T539" s="340"/>
      <c r="U539" s="189">
        <v>31.428333333333338</v>
      </c>
      <c r="V539" s="189">
        <v>24.580000000000002</v>
      </c>
      <c r="W539" s="189">
        <v>45</v>
      </c>
      <c r="X539" s="189">
        <v>48.68</v>
      </c>
      <c r="Y539" s="189"/>
      <c r="Z539" s="189">
        <v>0</v>
      </c>
      <c r="AA539" s="4"/>
      <c r="AB539" s="90" t="s">
        <v>629</v>
      </c>
      <c r="AC539" s="90"/>
      <c r="AD539" s="180">
        <v>8341</v>
      </c>
      <c r="AE539" s="184">
        <v>10</v>
      </c>
      <c r="AF539" s="184">
        <v>2</v>
      </c>
      <c r="AG539" s="184"/>
      <c r="AH539" s="184">
        <v>1</v>
      </c>
      <c r="AI539" s="184"/>
      <c r="AJ539" s="184">
        <v>1</v>
      </c>
      <c r="AK539" s="4"/>
      <c r="AL539" s="4"/>
      <c r="AM539" s="211">
        <v>5555.25</v>
      </c>
      <c r="AN539" s="211">
        <v>343.28</v>
      </c>
      <c r="AO539" s="211">
        <v>56.25</v>
      </c>
      <c r="AP539" s="211">
        <v>371.08</v>
      </c>
      <c r="AQ539" s="211">
        <v>48.17</v>
      </c>
      <c r="AR539" s="211">
        <v>467.12</v>
      </c>
      <c r="AS539" s="4"/>
      <c r="AT539" s="4"/>
      <c r="AU539" s="211">
        <v>462.9375</v>
      </c>
      <c r="AV539" s="211">
        <v>114.42666666666666</v>
      </c>
      <c r="AW539" s="211">
        <v>56.25</v>
      </c>
      <c r="AX539" s="211">
        <v>185.54</v>
      </c>
      <c r="AY539" s="211">
        <v>48.17</v>
      </c>
      <c r="AZ539" s="211">
        <v>33.365714285714283</v>
      </c>
      <c r="BA539" s="4"/>
    </row>
    <row r="540" spans="2:53" x14ac:dyDescent="0.2">
      <c r="B540" s="90" t="s">
        <v>543</v>
      </c>
      <c r="C540" s="90"/>
      <c r="D540" s="180">
        <v>8345</v>
      </c>
      <c r="E540" s="191">
        <v>8</v>
      </c>
      <c r="F540" s="191">
        <v>5</v>
      </c>
      <c r="G540" s="191">
        <v>1</v>
      </c>
      <c r="H540" s="191">
        <v>20</v>
      </c>
      <c r="I540" s="191"/>
      <c r="J540" s="191">
        <v>0</v>
      </c>
      <c r="M540" s="190">
        <v>565.68999999999983</v>
      </c>
      <c r="N540" s="188">
        <v>298.58999999999997</v>
      </c>
      <c r="O540" s="188">
        <v>15</v>
      </c>
      <c r="P540" s="188">
        <v>902.46999999999991</v>
      </c>
      <c r="Q540" s="188"/>
      <c r="R540" s="188">
        <v>0</v>
      </c>
      <c r="S540" s="340"/>
      <c r="T540" s="340"/>
      <c r="U540" s="189">
        <v>26.937619047619041</v>
      </c>
      <c r="V540" s="189">
        <v>19.905999999999999</v>
      </c>
      <c r="W540" s="189">
        <v>15</v>
      </c>
      <c r="X540" s="189">
        <v>45.123499999999993</v>
      </c>
      <c r="Y540" s="189"/>
      <c r="Z540" s="189">
        <v>0</v>
      </c>
      <c r="AA540" s="4"/>
      <c r="AB540" s="90" t="s">
        <v>630</v>
      </c>
      <c r="AC540" s="90"/>
      <c r="AD540" s="180">
        <v>8342</v>
      </c>
      <c r="AE540" s="184"/>
      <c r="AF540" s="184"/>
      <c r="AG540" s="184"/>
      <c r="AH540" s="184"/>
      <c r="AI540" s="184"/>
      <c r="AJ540" s="184">
        <v>1</v>
      </c>
      <c r="AK540" s="4"/>
      <c r="AL540" s="4"/>
      <c r="AM540" s="211">
        <v>275.07</v>
      </c>
      <c r="AN540" s="211">
        <v>86.79</v>
      </c>
      <c r="AO540" s="211">
        <v>42.84</v>
      </c>
      <c r="AP540" s="211">
        <v>41.39</v>
      </c>
      <c r="AQ540" s="211">
        <v>38.79</v>
      </c>
      <c r="AR540" s="211">
        <v>1603.23</v>
      </c>
      <c r="AS540" s="4"/>
      <c r="AT540" s="4"/>
      <c r="AU540" s="211">
        <v>275.07</v>
      </c>
      <c r="AV540" s="211">
        <v>86.79</v>
      </c>
      <c r="AW540" s="211">
        <v>42.84</v>
      </c>
      <c r="AX540" s="211">
        <v>41.39</v>
      </c>
      <c r="AY540" s="211">
        <v>38.79</v>
      </c>
      <c r="AZ540" s="211">
        <v>1603.23</v>
      </c>
      <c r="BA540" s="4"/>
    </row>
    <row r="541" spans="2:53" x14ac:dyDescent="0.2">
      <c r="B541" s="90" t="s">
        <v>545</v>
      </c>
      <c r="C541" s="90"/>
      <c r="D541" s="180">
        <v>8322</v>
      </c>
      <c r="E541" s="191"/>
      <c r="F541" s="191"/>
      <c r="G541" s="191"/>
      <c r="H541" s="191"/>
      <c r="I541" s="191">
        <v>1</v>
      </c>
      <c r="J541" s="191">
        <v>0</v>
      </c>
      <c r="M541" s="190">
        <v>27.78</v>
      </c>
      <c r="N541" s="188">
        <v>24.88</v>
      </c>
      <c r="O541" s="188"/>
      <c r="P541" s="188">
        <v>27.9</v>
      </c>
      <c r="Q541" s="188">
        <v>28.81</v>
      </c>
      <c r="R541" s="188">
        <v>0</v>
      </c>
      <c r="S541" s="340"/>
      <c r="T541" s="340"/>
      <c r="U541" s="189">
        <v>27.78</v>
      </c>
      <c r="V541" s="189">
        <v>24.88</v>
      </c>
      <c r="W541" s="189"/>
      <c r="X541" s="189">
        <v>27.9</v>
      </c>
      <c r="Y541" s="189">
        <v>28.81</v>
      </c>
      <c r="Z541" s="189">
        <v>0</v>
      </c>
      <c r="AA541" s="4"/>
      <c r="AB541" s="90" t="s">
        <v>631</v>
      </c>
      <c r="AC541" s="90"/>
      <c r="AD541" s="180">
        <v>8094</v>
      </c>
      <c r="AE541" s="184">
        <v>7</v>
      </c>
      <c r="AF541" s="184">
        <v>2</v>
      </c>
      <c r="AG541" s="184">
        <v>2</v>
      </c>
      <c r="AH541" s="184"/>
      <c r="AI541" s="184"/>
      <c r="AJ541" s="184">
        <v>4</v>
      </c>
      <c r="AK541" s="4"/>
      <c r="AL541" s="4"/>
      <c r="AM541" s="211">
        <v>20438.439999999999</v>
      </c>
      <c r="AN541" s="211">
        <v>9649.0300000000007</v>
      </c>
      <c r="AO541" s="211">
        <v>9540.9699999999993</v>
      </c>
      <c r="AP541" s="211">
        <v>3613.54</v>
      </c>
      <c r="AQ541" s="211">
        <v>3170.56</v>
      </c>
      <c r="AR541" s="211">
        <v>30016.28</v>
      </c>
      <c r="AS541" s="4"/>
      <c r="AT541" s="4"/>
      <c r="AU541" s="211">
        <v>1572.1876923076923</v>
      </c>
      <c r="AV541" s="211">
        <v>1608.1716666666669</v>
      </c>
      <c r="AW541" s="211">
        <v>1590.1616666666666</v>
      </c>
      <c r="AX541" s="211">
        <v>903.38499999999999</v>
      </c>
      <c r="AY541" s="211">
        <v>792.64</v>
      </c>
      <c r="AZ541" s="211">
        <v>2001.0853333333332</v>
      </c>
      <c r="BA541" s="4"/>
    </row>
    <row r="542" spans="2:53" x14ac:dyDescent="0.2">
      <c r="B542" s="90" t="s">
        <v>546</v>
      </c>
      <c r="C542" s="90"/>
      <c r="D542" s="180">
        <v>8322</v>
      </c>
      <c r="E542" s="191">
        <v>21</v>
      </c>
      <c r="F542" s="191">
        <v>13</v>
      </c>
      <c r="G542" s="191">
        <v>6</v>
      </c>
      <c r="H542" s="191">
        <v>3</v>
      </c>
      <c r="I542" s="191">
        <v>3</v>
      </c>
      <c r="J542" s="191">
        <v>22</v>
      </c>
      <c r="M542" s="190">
        <v>7351.0099999999984</v>
      </c>
      <c r="N542" s="188">
        <v>2142.23</v>
      </c>
      <c r="O542" s="188">
        <v>1026.6200000000001</v>
      </c>
      <c r="P542" s="188">
        <v>757.75</v>
      </c>
      <c r="Q542" s="188">
        <v>528.30000000000007</v>
      </c>
      <c r="R542" s="188">
        <v>10291.039999999999</v>
      </c>
      <c r="S542" s="340"/>
      <c r="T542" s="340"/>
      <c r="U542" s="189">
        <v>116.68269841269839</v>
      </c>
      <c r="V542" s="189">
        <v>53.555750000000003</v>
      </c>
      <c r="W542" s="189">
        <v>36.665000000000006</v>
      </c>
      <c r="X542" s="189">
        <v>34.44318181818182</v>
      </c>
      <c r="Y542" s="189">
        <v>29.350000000000005</v>
      </c>
      <c r="Z542" s="189">
        <v>151.33882352941174</v>
      </c>
      <c r="AA542" s="4"/>
      <c r="AB542" s="90" t="s">
        <v>632</v>
      </c>
      <c r="AC542" s="90"/>
      <c r="AD542" s="180">
        <v>8343</v>
      </c>
      <c r="AE542" s="184">
        <v>5</v>
      </c>
      <c r="AF542" s="184"/>
      <c r="AG542" s="184"/>
      <c r="AH542" s="184"/>
      <c r="AI542" s="184">
        <v>1</v>
      </c>
      <c r="AJ542" s="184">
        <v>7</v>
      </c>
      <c r="AK542" s="4"/>
      <c r="AL542" s="4"/>
      <c r="AM542" s="211">
        <v>2133.2899999999995</v>
      </c>
      <c r="AN542" s="211">
        <v>119.64999999999999</v>
      </c>
      <c r="AO542" s="211">
        <v>132.99</v>
      </c>
      <c r="AP542" s="211">
        <v>131.61000000000001</v>
      </c>
      <c r="AQ542" s="211">
        <v>136.49</v>
      </c>
      <c r="AR542" s="211">
        <v>7888.35</v>
      </c>
      <c r="AS542" s="4"/>
      <c r="AT542" s="4"/>
      <c r="AU542" s="211">
        <v>237.03222222222217</v>
      </c>
      <c r="AV542" s="211">
        <v>39.883333333333333</v>
      </c>
      <c r="AW542" s="211">
        <v>44.330000000000005</v>
      </c>
      <c r="AX542" s="211">
        <v>43.870000000000005</v>
      </c>
      <c r="AY542" s="211">
        <v>45.49666666666667</v>
      </c>
      <c r="AZ542" s="211">
        <v>606.79615384615386</v>
      </c>
      <c r="BA542" s="4"/>
    </row>
    <row r="543" spans="2:53" x14ac:dyDescent="0.2">
      <c r="B543" s="90" t="s">
        <v>546</v>
      </c>
      <c r="C543" s="90"/>
      <c r="D543" s="180">
        <v>8328</v>
      </c>
      <c r="E543" s="191">
        <v>3</v>
      </c>
      <c r="F543" s="191">
        <v>1</v>
      </c>
      <c r="G543" s="191">
        <v>2</v>
      </c>
      <c r="H543" s="191"/>
      <c r="I543" s="191">
        <v>1</v>
      </c>
      <c r="J543" s="191">
        <v>8</v>
      </c>
      <c r="M543" s="190">
        <v>1099.77</v>
      </c>
      <c r="N543" s="188">
        <v>521.18999999999994</v>
      </c>
      <c r="O543" s="188">
        <v>391.89999999999992</v>
      </c>
      <c r="P543" s="188">
        <v>308.07</v>
      </c>
      <c r="Q543" s="188">
        <v>294.8</v>
      </c>
      <c r="R543" s="188">
        <v>3787.9399999999996</v>
      </c>
      <c r="S543" s="340"/>
      <c r="T543" s="340"/>
      <c r="U543" s="189">
        <v>73.317999999999998</v>
      </c>
      <c r="V543" s="189">
        <v>43.432499999999997</v>
      </c>
      <c r="W543" s="189">
        <v>35.627272727272718</v>
      </c>
      <c r="X543" s="189">
        <v>34.229999999999997</v>
      </c>
      <c r="Y543" s="189">
        <v>36.85</v>
      </c>
      <c r="Z543" s="189">
        <v>252.52933333333331</v>
      </c>
      <c r="AA543" s="4"/>
      <c r="AB543" s="90" t="s">
        <v>633</v>
      </c>
      <c r="AC543" s="90"/>
      <c r="AD543" s="180">
        <v>8061</v>
      </c>
      <c r="AE543" s="184">
        <v>4</v>
      </c>
      <c r="AF543" s="184"/>
      <c r="AG543" s="184"/>
      <c r="AH543" s="184"/>
      <c r="AI543" s="184"/>
      <c r="AJ543" s="184">
        <v>2</v>
      </c>
      <c r="AK543" s="4"/>
      <c r="AL543" s="4"/>
      <c r="AM543" s="211">
        <v>184.16</v>
      </c>
      <c r="AN543" s="211">
        <v>50.37</v>
      </c>
      <c r="AO543" s="211">
        <v>49</v>
      </c>
      <c r="AP543" s="211"/>
      <c r="AQ543" s="211">
        <v>88.38</v>
      </c>
      <c r="AR543" s="211">
        <v>3623.45</v>
      </c>
      <c r="AS543" s="4"/>
      <c r="AT543" s="4"/>
      <c r="AU543" s="211">
        <v>36.832000000000001</v>
      </c>
      <c r="AV543" s="211">
        <v>25.184999999999999</v>
      </c>
      <c r="AW543" s="211">
        <v>24.5</v>
      </c>
      <c r="AX543" s="211"/>
      <c r="AY543" s="211">
        <v>88.38</v>
      </c>
      <c r="AZ543" s="211">
        <v>603.9083333333333</v>
      </c>
      <c r="BA543" s="4"/>
    </row>
    <row r="544" spans="2:53" x14ac:dyDescent="0.2">
      <c r="B544" s="90" t="s">
        <v>546</v>
      </c>
      <c r="C544" s="90"/>
      <c r="D544" s="180">
        <v>8344</v>
      </c>
      <c r="E544" s="191">
        <v>1</v>
      </c>
      <c r="F544" s="191">
        <v>1</v>
      </c>
      <c r="G544" s="191"/>
      <c r="H544" s="191"/>
      <c r="I544" s="191"/>
      <c r="J544" s="191">
        <v>0</v>
      </c>
      <c r="M544" s="190">
        <v>201.91</v>
      </c>
      <c r="N544" s="188">
        <v>58.46</v>
      </c>
      <c r="O544" s="188"/>
      <c r="P544" s="188"/>
      <c r="Q544" s="188"/>
      <c r="R544" s="188">
        <v>0</v>
      </c>
      <c r="S544" s="340"/>
      <c r="T544" s="340"/>
      <c r="U544" s="189">
        <v>100.955</v>
      </c>
      <c r="V544" s="189">
        <v>58.46</v>
      </c>
      <c r="W544" s="189"/>
      <c r="X544" s="189"/>
      <c r="Y544" s="189"/>
      <c r="Z544" s="189">
        <v>0</v>
      </c>
      <c r="AA544" s="4"/>
      <c r="AB544" s="90" t="s">
        <v>636</v>
      </c>
      <c r="AC544" s="90"/>
      <c r="AD544" s="180">
        <v>8062</v>
      </c>
      <c r="AE544" s="184">
        <v>11</v>
      </c>
      <c r="AF544" s="184">
        <v>6</v>
      </c>
      <c r="AG544" s="184">
        <v>2</v>
      </c>
      <c r="AH544" s="184">
        <v>1</v>
      </c>
      <c r="AI544" s="184"/>
      <c r="AJ544" s="184">
        <v>7</v>
      </c>
      <c r="AK544" s="4"/>
      <c r="AL544" s="4"/>
      <c r="AM544" s="211">
        <v>14560.409999999998</v>
      </c>
      <c r="AN544" s="211">
        <v>1715.83</v>
      </c>
      <c r="AO544" s="211">
        <v>1006.5600000000001</v>
      </c>
      <c r="AP544" s="211">
        <v>701.00999999999988</v>
      </c>
      <c r="AQ544" s="211">
        <v>731.52</v>
      </c>
      <c r="AR544" s="211">
        <v>12978.98</v>
      </c>
      <c r="AS544" s="4"/>
      <c r="AT544" s="4"/>
      <c r="AU544" s="211">
        <v>633.06130434782597</v>
      </c>
      <c r="AV544" s="211">
        <v>131.98692307692306</v>
      </c>
      <c r="AW544" s="211">
        <v>125.82000000000001</v>
      </c>
      <c r="AX544" s="211">
        <v>140.20199999999997</v>
      </c>
      <c r="AY544" s="211">
        <v>182.88</v>
      </c>
      <c r="AZ544" s="211">
        <v>480.70296296296294</v>
      </c>
      <c r="BA544" s="4"/>
    </row>
    <row r="545" spans="2:53" x14ac:dyDescent="0.2">
      <c r="B545" s="90" t="s">
        <v>548</v>
      </c>
      <c r="C545" s="90"/>
      <c r="D545" s="180">
        <v>8094</v>
      </c>
      <c r="E545" s="191">
        <v>1</v>
      </c>
      <c r="F545" s="191"/>
      <c r="G545" s="191"/>
      <c r="H545" s="191"/>
      <c r="I545" s="191"/>
      <c r="J545" s="191">
        <v>0</v>
      </c>
      <c r="M545" s="190">
        <v>66.67</v>
      </c>
      <c r="N545" s="188"/>
      <c r="O545" s="188"/>
      <c r="P545" s="188"/>
      <c r="Q545" s="188"/>
      <c r="R545" s="188">
        <v>0</v>
      </c>
      <c r="S545" s="340"/>
      <c r="T545" s="340"/>
      <c r="U545" s="189">
        <v>66.67</v>
      </c>
      <c r="V545" s="189"/>
      <c r="W545" s="189"/>
      <c r="X545" s="189"/>
      <c r="Y545" s="189"/>
      <c r="Z545" s="189">
        <v>0</v>
      </c>
      <c r="AA545" s="4"/>
      <c r="AB545" s="90" t="s">
        <v>638</v>
      </c>
      <c r="AC545" s="90"/>
      <c r="AD545" s="180">
        <v>8037</v>
      </c>
      <c r="AE545" s="184">
        <v>1</v>
      </c>
      <c r="AF545" s="184"/>
      <c r="AG545" s="184"/>
      <c r="AH545" s="184"/>
      <c r="AI545" s="184"/>
      <c r="AJ545" s="184">
        <v>0</v>
      </c>
      <c r="AK545" s="4"/>
      <c r="AL545" s="4"/>
      <c r="AM545" s="211">
        <v>100.8</v>
      </c>
      <c r="AN545" s="211"/>
      <c r="AO545" s="211"/>
      <c r="AP545" s="211"/>
      <c r="AQ545" s="211"/>
      <c r="AR545" s="211">
        <v>0</v>
      </c>
      <c r="AS545" s="4"/>
      <c r="AT545" s="4"/>
      <c r="AU545" s="211">
        <v>100.8</v>
      </c>
      <c r="AV545" s="211"/>
      <c r="AW545" s="211"/>
      <c r="AX545" s="211"/>
      <c r="AY545" s="211"/>
      <c r="AZ545" s="211">
        <v>0</v>
      </c>
      <c r="BA545" s="4"/>
    </row>
    <row r="546" spans="2:53" x14ac:dyDescent="0.2">
      <c r="B546" s="90" t="s">
        <v>548</v>
      </c>
      <c r="C546" s="90"/>
      <c r="D546" s="180">
        <v>8322</v>
      </c>
      <c r="E546" s="191">
        <v>143</v>
      </c>
      <c r="F546" s="191">
        <v>81</v>
      </c>
      <c r="G546" s="191">
        <v>32</v>
      </c>
      <c r="H546" s="191">
        <v>28</v>
      </c>
      <c r="I546" s="191">
        <v>18</v>
      </c>
      <c r="J546" s="191">
        <v>153</v>
      </c>
      <c r="M546" s="190">
        <v>44151.910000000011</v>
      </c>
      <c r="N546" s="188">
        <v>19976.119999999992</v>
      </c>
      <c r="O546" s="188">
        <v>7170.73</v>
      </c>
      <c r="P546" s="188">
        <v>5517.4900000000016</v>
      </c>
      <c r="Q546" s="188">
        <v>6360.4600000000019</v>
      </c>
      <c r="R546" s="188">
        <v>88752.799999999988</v>
      </c>
      <c r="S546" s="340"/>
      <c r="T546" s="340"/>
      <c r="U546" s="189">
        <v>100.5738268792711</v>
      </c>
      <c r="V546" s="189">
        <v>67.03395973154359</v>
      </c>
      <c r="W546" s="189">
        <v>35.853649999999995</v>
      </c>
      <c r="X546" s="189">
        <v>29.824270270270279</v>
      </c>
      <c r="Y546" s="189">
        <v>42.12225165562915</v>
      </c>
      <c r="Z546" s="189">
        <v>195.06109890109889</v>
      </c>
      <c r="AA546" s="4"/>
      <c r="AB546" s="90" t="s">
        <v>641</v>
      </c>
      <c r="AC546" s="90"/>
      <c r="AD546" s="180">
        <v>8344</v>
      </c>
      <c r="AE546" s="184">
        <v>11</v>
      </c>
      <c r="AF546" s="184">
        <v>2</v>
      </c>
      <c r="AG546" s="184">
        <v>2</v>
      </c>
      <c r="AH546" s="184">
        <v>2</v>
      </c>
      <c r="AI546" s="184">
        <v>2</v>
      </c>
      <c r="AJ546" s="184">
        <v>13</v>
      </c>
      <c r="AK546" s="4"/>
      <c r="AL546" s="4"/>
      <c r="AM546" s="211">
        <v>1832.05</v>
      </c>
      <c r="AN546" s="211">
        <v>2173.7600000000002</v>
      </c>
      <c r="AO546" s="211">
        <v>1821.54</v>
      </c>
      <c r="AP546" s="211">
        <v>714.47</v>
      </c>
      <c r="AQ546" s="211">
        <v>3768.26</v>
      </c>
      <c r="AR546" s="211">
        <v>64968.310000000005</v>
      </c>
      <c r="AS546" s="4"/>
      <c r="AT546" s="4"/>
      <c r="AU546" s="211">
        <v>73.281999999999996</v>
      </c>
      <c r="AV546" s="211">
        <v>135.86000000000001</v>
      </c>
      <c r="AW546" s="211">
        <v>151.79499999999999</v>
      </c>
      <c r="AX546" s="211">
        <v>54.959230769230771</v>
      </c>
      <c r="AY546" s="211">
        <v>376.82600000000002</v>
      </c>
      <c r="AZ546" s="211">
        <v>2030.2596875000002</v>
      </c>
      <c r="BA546" s="4"/>
    </row>
    <row r="547" spans="2:53" x14ac:dyDescent="0.2">
      <c r="B547" s="90" t="s">
        <v>548</v>
      </c>
      <c r="C547" s="90"/>
      <c r="D547" s="180">
        <v>8328</v>
      </c>
      <c r="E547" s="191"/>
      <c r="F547" s="191">
        <v>1</v>
      </c>
      <c r="G547" s="191"/>
      <c r="H547" s="191"/>
      <c r="I547" s="191"/>
      <c r="J547" s="191">
        <v>0</v>
      </c>
      <c r="M547" s="190">
        <v>45.37</v>
      </c>
      <c r="N547" s="188">
        <v>16.59</v>
      </c>
      <c r="O547" s="188"/>
      <c r="P547" s="188"/>
      <c r="Q547" s="188"/>
      <c r="R547" s="188">
        <v>0</v>
      </c>
      <c r="S547" s="340"/>
      <c r="T547" s="340"/>
      <c r="U547" s="189">
        <v>45.37</v>
      </c>
      <c r="V547" s="189">
        <v>16.59</v>
      </c>
      <c r="W547" s="189"/>
      <c r="X547" s="189"/>
      <c r="Y547" s="189"/>
      <c r="Z547" s="189">
        <v>0</v>
      </c>
      <c r="AA547" s="4"/>
      <c r="AB547" s="90" t="s">
        <v>642</v>
      </c>
      <c r="AC547" s="90"/>
      <c r="AD547" s="180">
        <v>8345</v>
      </c>
      <c r="AE547" s="184">
        <v>1</v>
      </c>
      <c r="AF547" s="184"/>
      <c r="AG547" s="184"/>
      <c r="AH547" s="184"/>
      <c r="AI547" s="184"/>
      <c r="AJ547" s="184">
        <v>1</v>
      </c>
      <c r="AK547" s="4"/>
      <c r="AL547" s="4"/>
      <c r="AM547" s="211">
        <v>246.04000000000002</v>
      </c>
      <c r="AN547" s="211">
        <v>43.96</v>
      </c>
      <c r="AO547" s="211">
        <v>37.36</v>
      </c>
      <c r="AP547" s="211">
        <v>40.96</v>
      </c>
      <c r="AQ547" s="211">
        <v>38.380000000000003</v>
      </c>
      <c r="AR547" s="211">
        <v>34.58</v>
      </c>
      <c r="AS547" s="4"/>
      <c r="AT547" s="4"/>
      <c r="AU547" s="211">
        <v>123.02000000000001</v>
      </c>
      <c r="AV547" s="211">
        <v>43.96</v>
      </c>
      <c r="AW547" s="211">
        <v>37.36</v>
      </c>
      <c r="AX547" s="211">
        <v>40.96</v>
      </c>
      <c r="AY547" s="211">
        <v>38.380000000000003</v>
      </c>
      <c r="AZ547" s="211">
        <v>17.29</v>
      </c>
      <c r="BA547" s="4"/>
    </row>
    <row r="548" spans="2:53" x14ac:dyDescent="0.2">
      <c r="B548" s="90" t="s">
        <v>550</v>
      </c>
      <c r="C548" s="90"/>
      <c r="D548" s="180">
        <v>8215</v>
      </c>
      <c r="E548" s="191">
        <v>1</v>
      </c>
      <c r="F548" s="191"/>
      <c r="G548" s="191"/>
      <c r="H548" s="191"/>
      <c r="I548" s="191"/>
      <c r="J548" s="191">
        <v>0</v>
      </c>
      <c r="M548" s="190">
        <v>123.64</v>
      </c>
      <c r="N548" s="188"/>
      <c r="O548" s="188"/>
      <c r="P548" s="188"/>
      <c r="Q548" s="188"/>
      <c r="R548" s="188">
        <v>0</v>
      </c>
      <c r="S548" s="340"/>
      <c r="T548" s="340"/>
      <c r="U548" s="189">
        <v>123.64</v>
      </c>
      <c r="V548" s="189"/>
      <c r="W548" s="189"/>
      <c r="X548" s="189"/>
      <c r="Y548" s="189"/>
      <c r="Z548" s="189">
        <v>0</v>
      </c>
      <c r="AA548" s="4"/>
      <c r="AB548" s="90" t="s">
        <v>643</v>
      </c>
      <c r="AC548" s="90"/>
      <c r="AD548" s="180">
        <v>8346</v>
      </c>
      <c r="AE548" s="184">
        <v>2</v>
      </c>
      <c r="AF548" s="184"/>
      <c r="AG548" s="184"/>
      <c r="AH548" s="184"/>
      <c r="AI548" s="184"/>
      <c r="AJ548" s="184">
        <v>0</v>
      </c>
      <c r="AK548" s="4"/>
      <c r="AL548" s="4"/>
      <c r="AM548" s="211">
        <v>1595.01</v>
      </c>
      <c r="AN548" s="211"/>
      <c r="AO548" s="211"/>
      <c r="AP548" s="211"/>
      <c r="AQ548" s="211"/>
      <c r="AR548" s="211">
        <v>0</v>
      </c>
      <c r="AS548" s="4"/>
      <c r="AT548" s="4"/>
      <c r="AU548" s="211">
        <v>797.505</v>
      </c>
      <c r="AV548" s="211"/>
      <c r="AW548" s="211"/>
      <c r="AX548" s="211"/>
      <c r="AY548" s="211"/>
      <c r="AZ548" s="211">
        <v>0</v>
      </c>
      <c r="BA548" s="4"/>
    </row>
    <row r="549" spans="2:53" x14ac:dyDescent="0.2">
      <c r="B549" s="90" t="s">
        <v>552</v>
      </c>
      <c r="C549" s="90"/>
      <c r="D549" s="180">
        <v>8201</v>
      </c>
      <c r="E549" s="191">
        <v>1</v>
      </c>
      <c r="F549" s="191"/>
      <c r="G549" s="191"/>
      <c r="H549" s="191">
        <v>1</v>
      </c>
      <c r="I549" s="191"/>
      <c r="J549" s="191">
        <v>1</v>
      </c>
      <c r="M549" s="190">
        <v>181.98000000000002</v>
      </c>
      <c r="N549" s="188">
        <v>57.59</v>
      </c>
      <c r="O549" s="188">
        <v>41.04</v>
      </c>
      <c r="P549" s="188">
        <v>897.33</v>
      </c>
      <c r="Q549" s="188">
        <v>33.04</v>
      </c>
      <c r="R549" s="188">
        <v>35.03</v>
      </c>
      <c r="S549" s="340"/>
      <c r="T549" s="340"/>
      <c r="U549" s="189">
        <v>90.990000000000009</v>
      </c>
      <c r="V549" s="189">
        <v>57.59</v>
      </c>
      <c r="W549" s="189">
        <v>41.04</v>
      </c>
      <c r="X549" s="189">
        <v>448.66500000000002</v>
      </c>
      <c r="Y549" s="189">
        <v>33.04</v>
      </c>
      <c r="Z549" s="189">
        <v>11.676666666666668</v>
      </c>
      <c r="AA549" s="4"/>
      <c r="AB549" s="90" t="s">
        <v>644</v>
      </c>
      <c r="AC549" s="90"/>
      <c r="AD549" s="180">
        <v>8347</v>
      </c>
      <c r="AE549" s="184"/>
      <c r="AF549" s="184">
        <v>1</v>
      </c>
      <c r="AG549" s="184"/>
      <c r="AH549" s="184"/>
      <c r="AI549" s="184"/>
      <c r="AJ549" s="184">
        <v>1</v>
      </c>
      <c r="AK549" s="4"/>
      <c r="AL549" s="4"/>
      <c r="AM549" s="211">
        <v>204.67000000000002</v>
      </c>
      <c r="AN549" s="211">
        <v>120.44</v>
      </c>
      <c r="AO549" s="211">
        <v>20.100000000000001</v>
      </c>
      <c r="AP549" s="211">
        <v>17.399999999999999</v>
      </c>
      <c r="AQ549" s="211">
        <v>19.010000000000002</v>
      </c>
      <c r="AR549" s="211">
        <v>21.97</v>
      </c>
      <c r="AS549" s="4"/>
      <c r="AT549" s="4"/>
      <c r="AU549" s="211">
        <v>102.33500000000001</v>
      </c>
      <c r="AV549" s="211">
        <v>60.22</v>
      </c>
      <c r="AW549" s="211">
        <v>20.100000000000001</v>
      </c>
      <c r="AX549" s="211">
        <v>17.399999999999999</v>
      </c>
      <c r="AY549" s="211">
        <v>19.010000000000002</v>
      </c>
      <c r="AZ549" s="211">
        <v>10.984999999999999</v>
      </c>
      <c r="BA549" s="4"/>
    </row>
    <row r="550" spans="2:53" x14ac:dyDescent="0.2">
      <c r="B550" s="90" t="s">
        <v>552</v>
      </c>
      <c r="C550" s="90"/>
      <c r="D550" s="180">
        <v>8205</v>
      </c>
      <c r="E550" s="191">
        <v>987</v>
      </c>
      <c r="F550" s="191">
        <v>350</v>
      </c>
      <c r="G550" s="191">
        <v>161</v>
      </c>
      <c r="H550" s="191">
        <v>124</v>
      </c>
      <c r="I550" s="191">
        <v>94</v>
      </c>
      <c r="J550" s="191">
        <v>678</v>
      </c>
      <c r="M550" s="190">
        <v>283743.94000000076</v>
      </c>
      <c r="N550" s="188">
        <v>110433.48</v>
      </c>
      <c r="O550" s="188">
        <v>52262.770000000164</v>
      </c>
      <c r="P550" s="188">
        <v>42480.63000000007</v>
      </c>
      <c r="Q550" s="188">
        <v>49033.599999999933</v>
      </c>
      <c r="R550" s="188">
        <v>324626.65000000008</v>
      </c>
      <c r="S550" s="340"/>
      <c r="T550" s="340"/>
      <c r="U550" s="189">
        <v>123.95978156400209</v>
      </c>
      <c r="V550" s="189">
        <v>84.688251533742331</v>
      </c>
      <c r="W550" s="189">
        <v>54.497153284671704</v>
      </c>
      <c r="X550" s="189">
        <v>51.742545676004958</v>
      </c>
      <c r="Y550" s="189">
        <v>69.551205673758773</v>
      </c>
      <c r="Z550" s="189">
        <v>135.60010442773603</v>
      </c>
      <c r="AA550" s="4"/>
      <c r="AB550" s="90" t="s">
        <v>645</v>
      </c>
      <c r="AC550" s="90"/>
      <c r="AD550" s="180">
        <v>8204</v>
      </c>
      <c r="AE550" s="184">
        <v>4</v>
      </c>
      <c r="AF550" s="184">
        <v>5</v>
      </c>
      <c r="AG550" s="184"/>
      <c r="AH550" s="184"/>
      <c r="AI550" s="184">
        <v>2</v>
      </c>
      <c r="AJ550" s="184">
        <v>8</v>
      </c>
      <c r="AK550" s="4"/>
      <c r="AL550" s="4"/>
      <c r="AM550" s="211">
        <v>9970.130000000001</v>
      </c>
      <c r="AN550" s="211">
        <v>4638.0700000000006</v>
      </c>
      <c r="AO550" s="211">
        <v>351.77000000000004</v>
      </c>
      <c r="AP550" s="211">
        <v>398.53000000000003</v>
      </c>
      <c r="AQ550" s="211">
        <v>387.55</v>
      </c>
      <c r="AR550" s="211">
        <v>6462.55</v>
      </c>
      <c r="AS550" s="4"/>
      <c r="AT550" s="4"/>
      <c r="AU550" s="211">
        <v>524.74368421052634</v>
      </c>
      <c r="AV550" s="211">
        <v>309.2046666666667</v>
      </c>
      <c r="AW550" s="211">
        <v>39.085555555555558</v>
      </c>
      <c r="AX550" s="211">
        <v>39.853000000000002</v>
      </c>
      <c r="AY550" s="211">
        <v>38.755000000000003</v>
      </c>
      <c r="AZ550" s="211">
        <v>340.13421052631583</v>
      </c>
      <c r="BA550" s="4"/>
    </row>
    <row r="551" spans="2:53" x14ac:dyDescent="0.2">
      <c r="B551" s="90" t="s">
        <v>552</v>
      </c>
      <c r="C551" s="90"/>
      <c r="D551" s="180">
        <v>8213</v>
      </c>
      <c r="E551" s="191"/>
      <c r="F551" s="191"/>
      <c r="G551" s="191">
        <v>1</v>
      </c>
      <c r="H551" s="191"/>
      <c r="I551" s="191"/>
      <c r="J551" s="191">
        <v>0</v>
      </c>
      <c r="M551" s="190">
        <v>25.63</v>
      </c>
      <c r="N551" s="188">
        <v>21.21</v>
      </c>
      <c r="O551" s="188">
        <v>24.53</v>
      </c>
      <c r="P551" s="188"/>
      <c r="Q551" s="188"/>
      <c r="R551" s="188">
        <v>0</v>
      </c>
      <c r="S551" s="340"/>
      <c r="T551" s="340"/>
      <c r="U551" s="189">
        <v>25.63</v>
      </c>
      <c r="V551" s="189">
        <v>21.21</v>
      </c>
      <c r="W551" s="189">
        <v>24.53</v>
      </c>
      <c r="X551" s="189"/>
      <c r="Y551" s="189"/>
      <c r="Z551" s="189">
        <v>0</v>
      </c>
      <c r="AA551" s="4"/>
      <c r="AB551" s="90" t="s">
        <v>647</v>
      </c>
      <c r="AC551" s="90"/>
      <c r="AD551" s="180">
        <v>8260</v>
      </c>
      <c r="AE551" s="184">
        <v>5</v>
      </c>
      <c r="AF551" s="184"/>
      <c r="AG551" s="184"/>
      <c r="AH551" s="184"/>
      <c r="AI551" s="184"/>
      <c r="AJ551" s="184">
        <v>3</v>
      </c>
      <c r="AK551" s="4"/>
      <c r="AL551" s="4"/>
      <c r="AM551" s="211">
        <v>1361.7199999999998</v>
      </c>
      <c r="AN551" s="211">
        <v>480.03999999999996</v>
      </c>
      <c r="AO551" s="211">
        <v>1167.22</v>
      </c>
      <c r="AP551" s="211">
        <v>1099.1300000000001</v>
      </c>
      <c r="AQ551" s="211">
        <v>648.83000000000004</v>
      </c>
      <c r="AR551" s="211">
        <v>799.01</v>
      </c>
      <c r="AS551" s="4"/>
      <c r="AT551" s="4"/>
      <c r="AU551" s="211">
        <v>170.21499999999997</v>
      </c>
      <c r="AV551" s="211">
        <v>160.01333333333332</v>
      </c>
      <c r="AW551" s="211">
        <v>389.07333333333332</v>
      </c>
      <c r="AX551" s="211">
        <v>366.37666666666672</v>
      </c>
      <c r="AY551" s="211">
        <v>324.41500000000002</v>
      </c>
      <c r="AZ551" s="211">
        <v>99.876249999999999</v>
      </c>
      <c r="BA551" s="4"/>
    </row>
    <row r="552" spans="2:53" x14ac:dyDescent="0.2">
      <c r="B552" s="90" t="s">
        <v>552</v>
      </c>
      <c r="C552" s="90"/>
      <c r="D552" s="180">
        <v>8215</v>
      </c>
      <c r="E552" s="191">
        <v>1</v>
      </c>
      <c r="F552" s="191">
        <v>1</v>
      </c>
      <c r="G552" s="191">
        <v>3</v>
      </c>
      <c r="H552" s="191">
        <v>2</v>
      </c>
      <c r="I552" s="191">
        <v>1</v>
      </c>
      <c r="J552" s="191">
        <v>2</v>
      </c>
      <c r="M552" s="190">
        <v>642.04999999999995</v>
      </c>
      <c r="N552" s="188">
        <v>420.35</v>
      </c>
      <c r="O552" s="188">
        <v>218.48000000000002</v>
      </c>
      <c r="P552" s="188">
        <v>442.96</v>
      </c>
      <c r="Q552" s="188">
        <v>92.8</v>
      </c>
      <c r="R552" s="188">
        <v>209</v>
      </c>
      <c r="S552" s="340"/>
      <c r="T552" s="340"/>
      <c r="U552" s="189">
        <v>71.338888888888889</v>
      </c>
      <c r="V552" s="189">
        <v>52.543750000000003</v>
      </c>
      <c r="W552" s="189">
        <v>31.211428571428574</v>
      </c>
      <c r="X552" s="189">
        <v>88.591999999999999</v>
      </c>
      <c r="Y552" s="189">
        <v>30.933333333333334</v>
      </c>
      <c r="Z552" s="189">
        <v>20.9</v>
      </c>
      <c r="AA552" s="4"/>
      <c r="AB552" s="90" t="s">
        <v>649</v>
      </c>
      <c r="AC552" s="90"/>
      <c r="AD552" s="180">
        <v>8225</v>
      </c>
      <c r="AE552" s="184">
        <v>24</v>
      </c>
      <c r="AF552" s="184">
        <v>9</v>
      </c>
      <c r="AG552" s="184"/>
      <c r="AH552" s="184">
        <v>3</v>
      </c>
      <c r="AI552" s="184">
        <v>1</v>
      </c>
      <c r="AJ552" s="184">
        <v>20</v>
      </c>
      <c r="AK552" s="4"/>
      <c r="AL552" s="4"/>
      <c r="AM552" s="211">
        <v>5000.5099999999975</v>
      </c>
      <c r="AN552" s="211">
        <v>1623.4399999999996</v>
      </c>
      <c r="AO552" s="211">
        <v>923.01</v>
      </c>
      <c r="AP552" s="211">
        <v>938.18000000000006</v>
      </c>
      <c r="AQ552" s="211">
        <v>707.78</v>
      </c>
      <c r="AR552" s="211">
        <v>13689.710000000001</v>
      </c>
      <c r="AS552" s="4"/>
      <c r="AT552" s="4"/>
      <c r="AU552" s="211">
        <v>92.602037037036993</v>
      </c>
      <c r="AV552" s="211">
        <v>52.3690322580645</v>
      </c>
      <c r="AW552" s="211">
        <v>41.954999999999998</v>
      </c>
      <c r="AX552" s="211">
        <v>42.644545454545458</v>
      </c>
      <c r="AY552" s="211">
        <v>37.251578947368422</v>
      </c>
      <c r="AZ552" s="211">
        <v>240.17035087719299</v>
      </c>
      <c r="BA552" s="4"/>
    </row>
    <row r="553" spans="2:53" x14ac:dyDescent="0.2">
      <c r="B553" s="90" t="s">
        <v>552</v>
      </c>
      <c r="C553" s="90"/>
      <c r="D553" s="180">
        <v>8240</v>
      </c>
      <c r="E553" s="191"/>
      <c r="F553" s="191">
        <v>1</v>
      </c>
      <c r="G553" s="191">
        <v>1</v>
      </c>
      <c r="H553" s="191"/>
      <c r="I553" s="191"/>
      <c r="J553" s="191">
        <v>0</v>
      </c>
      <c r="M553" s="190">
        <v>197.18</v>
      </c>
      <c r="N553" s="188">
        <v>105.47999999999999</v>
      </c>
      <c r="O553" s="188">
        <v>54.73</v>
      </c>
      <c r="P553" s="188"/>
      <c r="Q553" s="188"/>
      <c r="R553" s="188">
        <v>0</v>
      </c>
      <c r="S553" s="340"/>
      <c r="T553" s="340"/>
      <c r="U553" s="189">
        <v>98.59</v>
      </c>
      <c r="V553" s="189">
        <v>52.739999999999995</v>
      </c>
      <c r="W553" s="189">
        <v>54.73</v>
      </c>
      <c r="X553" s="189"/>
      <c r="Y553" s="189"/>
      <c r="Z553" s="189">
        <v>0</v>
      </c>
      <c r="AA553" s="4"/>
      <c r="AB553" s="90" t="s">
        <v>897</v>
      </c>
      <c r="AC553" s="90"/>
      <c r="AD553" s="180">
        <v>8223</v>
      </c>
      <c r="AE553" s="184"/>
      <c r="AF553" s="184"/>
      <c r="AG553" s="184"/>
      <c r="AH553" s="184"/>
      <c r="AI553" s="184"/>
      <c r="AJ553" s="184">
        <v>1</v>
      </c>
      <c r="AK553" s="4"/>
      <c r="AL553" s="4"/>
      <c r="AM553" s="211"/>
      <c r="AN553" s="211"/>
      <c r="AO553" s="211"/>
      <c r="AP553" s="211"/>
      <c r="AQ553" s="211"/>
      <c r="AR553" s="211">
        <v>1866.36</v>
      </c>
      <c r="AS553" s="4"/>
      <c r="AT553" s="4"/>
      <c r="AU553" s="211"/>
      <c r="AV553" s="211"/>
      <c r="AW553" s="211"/>
      <c r="AX553" s="211"/>
      <c r="AY553" s="211"/>
      <c r="AZ553" s="211">
        <v>1866.36</v>
      </c>
      <c r="BA553" s="4"/>
    </row>
    <row r="554" spans="2:53" x14ac:dyDescent="0.2">
      <c r="B554" s="90" t="s">
        <v>554</v>
      </c>
      <c r="C554" s="90"/>
      <c r="D554" s="180">
        <v>8026</v>
      </c>
      <c r="E554" s="191">
        <v>56</v>
      </c>
      <c r="F554" s="191">
        <v>16</v>
      </c>
      <c r="G554" s="191">
        <v>11</v>
      </c>
      <c r="H554" s="191">
        <v>7</v>
      </c>
      <c r="I554" s="191">
        <v>6</v>
      </c>
      <c r="J554" s="191">
        <v>42</v>
      </c>
      <c r="M554" s="190">
        <v>12302.200000000003</v>
      </c>
      <c r="N554" s="188">
        <v>5340.98</v>
      </c>
      <c r="O554" s="188">
        <v>2938.7500000000023</v>
      </c>
      <c r="P554" s="188">
        <v>1345.5599999999997</v>
      </c>
      <c r="Q554" s="188">
        <v>1715.7899999999991</v>
      </c>
      <c r="R554" s="188">
        <v>25465.79</v>
      </c>
      <c r="S554" s="340"/>
      <c r="T554" s="340"/>
      <c r="U554" s="189">
        <v>92.497744360902274</v>
      </c>
      <c r="V554" s="189">
        <v>69.363376623376624</v>
      </c>
      <c r="W554" s="189">
        <v>48.979166666666707</v>
      </c>
      <c r="X554" s="189">
        <v>26.911199999999994</v>
      </c>
      <c r="Y554" s="189">
        <v>38.995227272727249</v>
      </c>
      <c r="Z554" s="189">
        <v>184.53471014492754</v>
      </c>
      <c r="AA554" s="4"/>
      <c r="AB554" s="90" t="s">
        <v>652</v>
      </c>
      <c r="AC554" s="90"/>
      <c r="AD554" s="180">
        <v>8226</v>
      </c>
      <c r="AE554" s="184">
        <v>99</v>
      </c>
      <c r="AF554" s="184">
        <v>19</v>
      </c>
      <c r="AG554" s="184">
        <v>10</v>
      </c>
      <c r="AH554" s="184">
        <v>3</v>
      </c>
      <c r="AI554" s="184">
        <v>2</v>
      </c>
      <c r="AJ554" s="184">
        <v>22</v>
      </c>
      <c r="AK554" s="4"/>
      <c r="AL554" s="4"/>
      <c r="AM554" s="211">
        <v>44693.700000000026</v>
      </c>
      <c r="AN554" s="211">
        <v>7239.05</v>
      </c>
      <c r="AO554" s="211">
        <v>5742.5500000000011</v>
      </c>
      <c r="AP554" s="211">
        <v>5553.94</v>
      </c>
      <c r="AQ554" s="211">
        <v>3239.2499999999991</v>
      </c>
      <c r="AR554" s="211">
        <v>137702.11999999997</v>
      </c>
      <c r="AS554" s="4"/>
      <c r="AT554" s="4"/>
      <c r="AU554" s="211">
        <v>294.03750000000019</v>
      </c>
      <c r="AV554" s="211">
        <v>147.73571428571429</v>
      </c>
      <c r="AW554" s="211">
        <v>179.45468750000003</v>
      </c>
      <c r="AX554" s="211">
        <v>241.47565217391303</v>
      </c>
      <c r="AY554" s="211">
        <v>161.96249999999995</v>
      </c>
      <c r="AZ554" s="211">
        <v>888.40077419354816</v>
      </c>
      <c r="BA554" s="4"/>
    </row>
    <row r="555" spans="2:53" x14ac:dyDescent="0.2">
      <c r="B555" s="90" t="s">
        <v>555</v>
      </c>
      <c r="C555" s="90"/>
      <c r="D555" s="180">
        <v>8027</v>
      </c>
      <c r="E555" s="191">
        <v>48</v>
      </c>
      <c r="F555" s="191">
        <v>23</v>
      </c>
      <c r="G555" s="191">
        <v>11</v>
      </c>
      <c r="H555" s="191">
        <v>6</v>
      </c>
      <c r="I555" s="191">
        <v>11</v>
      </c>
      <c r="J555" s="191">
        <v>55</v>
      </c>
      <c r="M555" s="190">
        <v>9690.5499999999975</v>
      </c>
      <c r="N555" s="188">
        <v>3604.2100000000019</v>
      </c>
      <c r="O555" s="188">
        <v>7468.41</v>
      </c>
      <c r="P555" s="188">
        <v>1685.4700000000005</v>
      </c>
      <c r="Q555" s="188">
        <v>4096.1899999999987</v>
      </c>
      <c r="R555" s="188">
        <v>33420.080000000002</v>
      </c>
      <c r="S555" s="340"/>
      <c r="T555" s="340"/>
      <c r="U555" s="189">
        <v>64.603666666666655</v>
      </c>
      <c r="V555" s="189">
        <v>36.042100000000019</v>
      </c>
      <c r="W555" s="189">
        <v>103.72791666666666</v>
      </c>
      <c r="X555" s="189">
        <v>27.630655737704927</v>
      </c>
      <c r="Y555" s="189">
        <v>66.067580645161271</v>
      </c>
      <c r="Z555" s="189">
        <v>217.0135064935065</v>
      </c>
      <c r="AA555" s="4"/>
      <c r="AB555" s="90" t="s">
        <v>654</v>
      </c>
      <c r="AC555" s="90"/>
      <c r="AD555" s="180">
        <v>8230</v>
      </c>
      <c r="AE555" s="184">
        <v>25</v>
      </c>
      <c r="AF555" s="184">
        <v>7</v>
      </c>
      <c r="AG555" s="184">
        <v>3</v>
      </c>
      <c r="AH555" s="184">
        <v>3</v>
      </c>
      <c r="AI555" s="184">
        <v>1</v>
      </c>
      <c r="AJ555" s="184">
        <v>9</v>
      </c>
      <c r="AK555" s="4"/>
      <c r="AL555" s="4"/>
      <c r="AM555" s="211">
        <v>8884.69</v>
      </c>
      <c r="AN555" s="211">
        <v>2392.6099999999992</v>
      </c>
      <c r="AO555" s="211">
        <v>1306.73</v>
      </c>
      <c r="AP555" s="211">
        <v>521</v>
      </c>
      <c r="AQ555" s="211">
        <v>372.41</v>
      </c>
      <c r="AR555" s="211">
        <v>9767.8799999999992</v>
      </c>
      <c r="AS555" s="4"/>
      <c r="AT555" s="4"/>
      <c r="AU555" s="211">
        <v>197.43755555555558</v>
      </c>
      <c r="AV555" s="211">
        <v>119.63049999999996</v>
      </c>
      <c r="AW555" s="211">
        <v>93.337857142857146</v>
      </c>
      <c r="AX555" s="211">
        <v>43.416666666666664</v>
      </c>
      <c r="AY555" s="211">
        <v>53.201428571428572</v>
      </c>
      <c r="AZ555" s="211">
        <v>203.49749999999997</v>
      </c>
      <c r="BA555" s="4"/>
    </row>
    <row r="556" spans="2:53" x14ac:dyDescent="0.2">
      <c r="B556" s="90" t="s">
        <v>557</v>
      </c>
      <c r="C556" s="90"/>
      <c r="D556" s="180">
        <v>8020</v>
      </c>
      <c r="E556" s="191"/>
      <c r="F556" s="191">
        <v>1</v>
      </c>
      <c r="G556" s="191">
        <v>1</v>
      </c>
      <c r="H556" s="191">
        <v>1</v>
      </c>
      <c r="I556" s="191"/>
      <c r="J556" s="191">
        <v>0</v>
      </c>
      <c r="M556" s="190">
        <v>29.07</v>
      </c>
      <c r="N556" s="188">
        <v>66.7</v>
      </c>
      <c r="O556" s="188">
        <v>21.7</v>
      </c>
      <c r="P556" s="188">
        <v>10.15</v>
      </c>
      <c r="Q556" s="188"/>
      <c r="R556" s="188">
        <v>0</v>
      </c>
      <c r="S556" s="340"/>
      <c r="T556" s="340"/>
      <c r="U556" s="189">
        <v>9.69</v>
      </c>
      <c r="V556" s="189">
        <v>22.233333333333334</v>
      </c>
      <c r="W556" s="189">
        <v>10.85</v>
      </c>
      <c r="X556" s="189">
        <v>10.15</v>
      </c>
      <c r="Y556" s="189"/>
      <c r="Z556" s="189">
        <v>0</v>
      </c>
      <c r="AA556" s="4"/>
      <c r="AB556" s="90" t="s">
        <v>656</v>
      </c>
      <c r="AC556" s="90"/>
      <c r="AD556" s="180">
        <v>8067</v>
      </c>
      <c r="AE556" s="184">
        <v>1</v>
      </c>
      <c r="AF556" s="184"/>
      <c r="AG556" s="184"/>
      <c r="AH556" s="184"/>
      <c r="AI556" s="184"/>
      <c r="AJ556" s="184">
        <v>0</v>
      </c>
      <c r="AK556" s="4"/>
      <c r="AL556" s="4"/>
      <c r="AM556" s="211">
        <v>149.88999999999999</v>
      </c>
      <c r="AN556" s="211"/>
      <c r="AO556" s="211"/>
      <c r="AP556" s="211"/>
      <c r="AQ556" s="211"/>
      <c r="AR556" s="211">
        <v>0</v>
      </c>
      <c r="AS556" s="4"/>
      <c r="AT556" s="4"/>
      <c r="AU556" s="211">
        <v>149.88999999999999</v>
      </c>
      <c r="AV556" s="211"/>
      <c r="AW556" s="211"/>
      <c r="AX556" s="211"/>
      <c r="AY556" s="211"/>
      <c r="AZ556" s="211">
        <v>0</v>
      </c>
      <c r="BA556" s="4"/>
    </row>
    <row r="557" spans="2:53" x14ac:dyDescent="0.2">
      <c r="B557" s="90" t="s">
        <v>557</v>
      </c>
      <c r="C557" s="90"/>
      <c r="D557" s="180">
        <v>8028</v>
      </c>
      <c r="E557" s="191">
        <v>457</v>
      </c>
      <c r="F557" s="191">
        <v>165</v>
      </c>
      <c r="G557" s="191">
        <v>93</v>
      </c>
      <c r="H557" s="191">
        <v>71</v>
      </c>
      <c r="I557" s="191">
        <v>53</v>
      </c>
      <c r="J557" s="191">
        <v>385</v>
      </c>
      <c r="M557" s="190">
        <v>131888.77999999985</v>
      </c>
      <c r="N557" s="188">
        <v>61268.159999999996</v>
      </c>
      <c r="O557" s="188">
        <v>23548.70999999997</v>
      </c>
      <c r="P557" s="188">
        <v>21078.87000000001</v>
      </c>
      <c r="Q557" s="188">
        <v>13116.599999999977</v>
      </c>
      <c r="R557" s="188">
        <v>170869.69000000003</v>
      </c>
      <c r="S557" s="340"/>
      <c r="T557" s="340"/>
      <c r="U557" s="189">
        <v>112.62918872758314</v>
      </c>
      <c r="V557" s="189">
        <v>85.93009817671809</v>
      </c>
      <c r="W557" s="189">
        <v>42.738130671506298</v>
      </c>
      <c r="X557" s="189">
        <v>45.625259740259764</v>
      </c>
      <c r="Y557" s="189">
        <v>33.37557251908391</v>
      </c>
      <c r="Z557" s="189">
        <v>139.59941993464054</v>
      </c>
      <c r="AA557" s="4"/>
      <c r="AB557" s="90" t="s">
        <v>658</v>
      </c>
      <c r="AC557" s="90"/>
      <c r="AD557" s="180">
        <v>8066</v>
      </c>
      <c r="AE557" s="184">
        <v>15</v>
      </c>
      <c r="AF557" s="184">
        <v>3</v>
      </c>
      <c r="AG557" s="184">
        <v>1</v>
      </c>
      <c r="AH557" s="184">
        <v>1</v>
      </c>
      <c r="AI557" s="184">
        <v>1</v>
      </c>
      <c r="AJ557" s="184">
        <v>9</v>
      </c>
      <c r="AK557" s="4"/>
      <c r="AL557" s="4"/>
      <c r="AM557" s="211">
        <v>39961.549999999996</v>
      </c>
      <c r="AN557" s="211">
        <v>8301.68</v>
      </c>
      <c r="AO557" s="211">
        <v>966.56000000000006</v>
      </c>
      <c r="AP557" s="211">
        <v>825.04</v>
      </c>
      <c r="AQ557" s="211">
        <v>770.36000000000013</v>
      </c>
      <c r="AR557" s="211">
        <v>11646.490000000002</v>
      </c>
      <c r="AS557" s="4"/>
      <c r="AT557" s="4"/>
      <c r="AU557" s="211">
        <v>1427.1982142857141</v>
      </c>
      <c r="AV557" s="211">
        <v>638.5907692307693</v>
      </c>
      <c r="AW557" s="211">
        <v>107.39555555555556</v>
      </c>
      <c r="AX557" s="211">
        <v>91.671111111111102</v>
      </c>
      <c r="AY557" s="211">
        <v>96.295000000000016</v>
      </c>
      <c r="AZ557" s="211">
        <v>388.21633333333341</v>
      </c>
      <c r="BA557" s="4"/>
    </row>
    <row r="558" spans="2:53" x14ac:dyDescent="0.2">
      <c r="B558" s="90" t="s">
        <v>557</v>
      </c>
      <c r="C558" s="90"/>
      <c r="D558" s="180">
        <v>8071</v>
      </c>
      <c r="E558" s="191">
        <v>1</v>
      </c>
      <c r="F558" s="191"/>
      <c r="G558" s="191"/>
      <c r="H558" s="191"/>
      <c r="I558" s="191"/>
      <c r="J558" s="191">
        <v>0</v>
      </c>
      <c r="M558" s="190">
        <v>105.69</v>
      </c>
      <c r="N558" s="188"/>
      <c r="O558" s="188"/>
      <c r="P558" s="188"/>
      <c r="Q558" s="188"/>
      <c r="R558" s="188">
        <v>0</v>
      </c>
      <c r="S558" s="340"/>
      <c r="T558" s="340"/>
      <c r="U558" s="189">
        <v>105.69</v>
      </c>
      <c r="V558" s="189"/>
      <c r="W558" s="189"/>
      <c r="X558" s="189"/>
      <c r="Y558" s="189"/>
      <c r="Z558" s="189">
        <v>0</v>
      </c>
      <c r="AA558" s="4"/>
      <c r="AB558" s="90" t="s">
        <v>659</v>
      </c>
      <c r="AC558" s="90"/>
      <c r="AD558" s="180">
        <v>8067</v>
      </c>
      <c r="AE558" s="184">
        <v>3</v>
      </c>
      <c r="AF558" s="184">
        <v>1</v>
      </c>
      <c r="AG558" s="184"/>
      <c r="AH558" s="184"/>
      <c r="AI558" s="184"/>
      <c r="AJ558" s="184">
        <v>2</v>
      </c>
      <c r="AK558" s="4"/>
      <c r="AL558" s="4"/>
      <c r="AM558" s="211">
        <v>15554.52</v>
      </c>
      <c r="AN558" s="211">
        <v>1837.1399999999999</v>
      </c>
      <c r="AO558" s="211">
        <v>1743.6699999999998</v>
      </c>
      <c r="AP558" s="211">
        <v>1739.76</v>
      </c>
      <c r="AQ558" s="211">
        <v>1685.86</v>
      </c>
      <c r="AR558" s="211">
        <v>21874.31</v>
      </c>
      <c r="AS558" s="4"/>
      <c r="AT558" s="4"/>
      <c r="AU558" s="211">
        <v>2592.42</v>
      </c>
      <c r="AV558" s="211">
        <v>612.38</v>
      </c>
      <c r="AW558" s="211">
        <v>871.83499999999992</v>
      </c>
      <c r="AX558" s="211">
        <v>869.88</v>
      </c>
      <c r="AY558" s="211">
        <v>842.93</v>
      </c>
      <c r="AZ558" s="211">
        <v>3645.7183333333337</v>
      </c>
      <c r="BA558" s="4"/>
    </row>
    <row r="559" spans="2:53" x14ac:dyDescent="0.2">
      <c r="B559" s="90" t="s">
        <v>557</v>
      </c>
      <c r="C559" s="90"/>
      <c r="D559" s="180">
        <v>8343</v>
      </c>
      <c r="E559" s="191"/>
      <c r="F559" s="191"/>
      <c r="G559" s="191"/>
      <c r="H559" s="191"/>
      <c r="I559" s="191"/>
      <c r="J559" s="191">
        <v>1</v>
      </c>
      <c r="M559" s="190">
        <v>138.94</v>
      </c>
      <c r="N559" s="188">
        <v>53.32</v>
      </c>
      <c r="O559" s="188">
        <v>23.61</v>
      </c>
      <c r="P559" s="188">
        <v>21.02</v>
      </c>
      <c r="Q559" s="188">
        <v>24.87</v>
      </c>
      <c r="R559" s="188">
        <v>2692.33</v>
      </c>
      <c r="S559" s="340"/>
      <c r="T559" s="340"/>
      <c r="U559" s="189">
        <v>138.94</v>
      </c>
      <c r="V559" s="189">
        <v>53.32</v>
      </c>
      <c r="W559" s="189">
        <v>23.61</v>
      </c>
      <c r="X559" s="189">
        <v>21.02</v>
      </c>
      <c r="Y559" s="189">
        <v>24.87</v>
      </c>
      <c r="Z559" s="189">
        <v>2692.33</v>
      </c>
      <c r="AA559" s="4"/>
      <c r="AB559" s="90" t="s">
        <v>661</v>
      </c>
      <c r="AC559" s="90"/>
      <c r="AD559" s="180">
        <v>8069</v>
      </c>
      <c r="AE559" s="184">
        <v>13</v>
      </c>
      <c r="AF559" s="184">
        <v>4</v>
      </c>
      <c r="AG559" s="184">
        <v>3</v>
      </c>
      <c r="AH559" s="184">
        <v>5</v>
      </c>
      <c r="AI559" s="184">
        <v>1</v>
      </c>
      <c r="AJ559" s="184">
        <v>11</v>
      </c>
      <c r="AK559" s="4"/>
      <c r="AL559" s="4"/>
      <c r="AM559" s="211">
        <v>26548.93</v>
      </c>
      <c r="AN559" s="211">
        <v>939.61999999999989</v>
      </c>
      <c r="AO559" s="211">
        <v>758.61</v>
      </c>
      <c r="AP559" s="211">
        <v>611.30000000000007</v>
      </c>
      <c r="AQ559" s="211">
        <v>355.28</v>
      </c>
      <c r="AR559" s="211">
        <v>7039.76</v>
      </c>
      <c r="AS559" s="4"/>
      <c r="AT559" s="4"/>
      <c r="AU559" s="211">
        <v>758.54085714285713</v>
      </c>
      <c r="AV559" s="211">
        <v>42.709999999999994</v>
      </c>
      <c r="AW559" s="211">
        <v>42.145000000000003</v>
      </c>
      <c r="AX559" s="211">
        <v>40.753333333333337</v>
      </c>
      <c r="AY559" s="211">
        <v>35.527999999999999</v>
      </c>
      <c r="AZ559" s="211">
        <v>190.26378378378379</v>
      </c>
      <c r="BA559" s="4"/>
    </row>
    <row r="560" spans="2:53" x14ac:dyDescent="0.2">
      <c r="B560" s="90" t="s">
        <v>558</v>
      </c>
      <c r="C560" s="90"/>
      <c r="D560" s="180">
        <v>8029</v>
      </c>
      <c r="E560" s="191">
        <v>120</v>
      </c>
      <c r="F560" s="191">
        <v>41</v>
      </c>
      <c r="G560" s="191">
        <v>22</v>
      </c>
      <c r="H560" s="191">
        <v>11</v>
      </c>
      <c r="I560" s="191">
        <v>15</v>
      </c>
      <c r="J560" s="191">
        <v>104</v>
      </c>
      <c r="M560" s="190">
        <v>34840.23000000004</v>
      </c>
      <c r="N560" s="188">
        <v>9402.9500000000007</v>
      </c>
      <c r="O560" s="188">
        <v>6283.930000000003</v>
      </c>
      <c r="P560" s="188">
        <v>5411.3599999999979</v>
      </c>
      <c r="Q560" s="188">
        <v>9046.3599999999969</v>
      </c>
      <c r="R560" s="188">
        <v>54395.189999999995</v>
      </c>
      <c r="S560" s="340"/>
      <c r="T560" s="340"/>
      <c r="U560" s="189">
        <v>116.91352348993301</v>
      </c>
      <c r="V560" s="189">
        <v>52.825561797752812</v>
      </c>
      <c r="W560" s="189">
        <v>44.253028169014108</v>
      </c>
      <c r="X560" s="189">
        <v>45.473613445378135</v>
      </c>
      <c r="Y560" s="189">
        <v>81.498738738738709</v>
      </c>
      <c r="Z560" s="189">
        <v>173.78654952076675</v>
      </c>
      <c r="AA560" s="4"/>
      <c r="AB560" s="90" t="s">
        <v>664</v>
      </c>
      <c r="AC560" s="90"/>
      <c r="AD560" s="180">
        <v>8070</v>
      </c>
      <c r="AE560" s="184">
        <v>30</v>
      </c>
      <c r="AF560" s="184">
        <v>4</v>
      </c>
      <c r="AG560" s="184">
        <v>5</v>
      </c>
      <c r="AH560" s="184">
        <v>4</v>
      </c>
      <c r="AI560" s="184"/>
      <c r="AJ560" s="184">
        <v>15</v>
      </c>
      <c r="AK560" s="4"/>
      <c r="AL560" s="4"/>
      <c r="AM560" s="211">
        <v>27132.610000000004</v>
      </c>
      <c r="AN560" s="211">
        <v>14513.84</v>
      </c>
      <c r="AO560" s="211">
        <v>1825.38</v>
      </c>
      <c r="AP560" s="211">
        <v>700.17</v>
      </c>
      <c r="AQ560" s="211">
        <v>327.44</v>
      </c>
      <c r="AR560" s="211">
        <v>85143.85</v>
      </c>
      <c r="AS560" s="4"/>
      <c r="AT560" s="4"/>
      <c r="AU560" s="211">
        <v>493.32018181818188</v>
      </c>
      <c r="AV560" s="211">
        <v>580.55359999999996</v>
      </c>
      <c r="AW560" s="211">
        <v>96.07263157894738</v>
      </c>
      <c r="AX560" s="211">
        <v>50.012142857142855</v>
      </c>
      <c r="AY560" s="211">
        <v>40.93</v>
      </c>
      <c r="AZ560" s="211">
        <v>1467.9974137931035</v>
      </c>
      <c r="BA560" s="4"/>
    </row>
    <row r="561" spans="2:53" x14ac:dyDescent="0.2">
      <c r="B561" s="90" t="s">
        <v>561</v>
      </c>
      <c r="C561" s="90"/>
      <c r="D561" s="180">
        <v>8012</v>
      </c>
      <c r="E561" s="191">
        <v>85</v>
      </c>
      <c r="F561" s="191">
        <v>18</v>
      </c>
      <c r="G561" s="191">
        <v>9</v>
      </c>
      <c r="H561" s="191">
        <v>4</v>
      </c>
      <c r="I561" s="191">
        <v>7</v>
      </c>
      <c r="J561" s="191">
        <v>50</v>
      </c>
      <c r="M561" s="190">
        <v>19355.589999999993</v>
      </c>
      <c r="N561" s="188">
        <v>5024.46</v>
      </c>
      <c r="O561" s="188">
        <v>2231.0099999999998</v>
      </c>
      <c r="P561" s="188">
        <v>1704.6699999999996</v>
      </c>
      <c r="Q561" s="188">
        <v>6399.6399999999994</v>
      </c>
      <c r="R561" s="188">
        <v>15553.149999999996</v>
      </c>
      <c r="S561" s="340"/>
      <c r="T561" s="340"/>
      <c r="U561" s="189">
        <v>122.50373417721515</v>
      </c>
      <c r="V561" s="189">
        <v>64.416153846153847</v>
      </c>
      <c r="W561" s="189">
        <v>42.904038461538455</v>
      </c>
      <c r="X561" s="189">
        <v>32.163584905660372</v>
      </c>
      <c r="Y561" s="189">
        <v>133.32583333333332</v>
      </c>
      <c r="Z561" s="189">
        <v>89.902601156069338</v>
      </c>
      <c r="AA561" s="4"/>
      <c r="AB561" s="90" t="s">
        <v>668</v>
      </c>
      <c r="AC561" s="90"/>
      <c r="AD561" s="180">
        <v>8098</v>
      </c>
      <c r="AE561" s="184"/>
      <c r="AF561" s="184"/>
      <c r="AG561" s="184"/>
      <c r="AH561" s="184"/>
      <c r="AI561" s="184"/>
      <c r="AJ561" s="184">
        <v>1</v>
      </c>
      <c r="AK561" s="4"/>
      <c r="AL561" s="4"/>
      <c r="AM561" s="211"/>
      <c r="AN561" s="211">
        <v>5</v>
      </c>
      <c r="AO561" s="211"/>
      <c r="AP561" s="211"/>
      <c r="AQ561" s="211"/>
      <c r="AR561" s="211">
        <v>619</v>
      </c>
      <c r="AS561" s="4"/>
      <c r="AT561" s="4"/>
      <c r="AU561" s="211"/>
      <c r="AV561" s="211">
        <v>5</v>
      </c>
      <c r="AW561" s="211"/>
      <c r="AX561" s="211"/>
      <c r="AY561" s="211"/>
      <c r="AZ561" s="211">
        <v>619</v>
      </c>
      <c r="BA561" s="4"/>
    </row>
    <row r="562" spans="2:53" x14ac:dyDescent="0.2">
      <c r="B562" s="90" t="s">
        <v>561</v>
      </c>
      <c r="C562" s="90"/>
      <c r="D562" s="180">
        <v>8021</v>
      </c>
      <c r="E562" s="191">
        <v>34</v>
      </c>
      <c r="F562" s="191">
        <v>20</v>
      </c>
      <c r="G562" s="191">
        <v>8</v>
      </c>
      <c r="H562" s="191">
        <v>5</v>
      </c>
      <c r="I562" s="191">
        <v>4</v>
      </c>
      <c r="J562" s="191">
        <v>28</v>
      </c>
      <c r="M562" s="190">
        <v>8050.5199999999977</v>
      </c>
      <c r="N562" s="188">
        <v>2822.87</v>
      </c>
      <c r="O562" s="188">
        <v>1737.7599999999998</v>
      </c>
      <c r="P562" s="188">
        <v>1123.58</v>
      </c>
      <c r="Q562" s="188">
        <v>1137.45</v>
      </c>
      <c r="R562" s="188">
        <v>10400.61</v>
      </c>
      <c r="S562" s="340"/>
      <c r="T562" s="340"/>
      <c r="U562" s="189">
        <v>83.859583333333305</v>
      </c>
      <c r="V562" s="189">
        <v>46.27655737704918</v>
      </c>
      <c r="W562" s="189">
        <v>43.443999999999996</v>
      </c>
      <c r="X562" s="189">
        <v>32.102285714285713</v>
      </c>
      <c r="Y562" s="189">
        <v>39.222413793103449</v>
      </c>
      <c r="Z562" s="189">
        <v>105.05666666666667</v>
      </c>
      <c r="AA562" s="4"/>
      <c r="AB562" s="90" t="s">
        <v>669</v>
      </c>
      <c r="AC562" s="90"/>
      <c r="AD562" s="180">
        <v>8098</v>
      </c>
      <c r="AE562" s="184">
        <v>1</v>
      </c>
      <c r="AF562" s="184">
        <v>2</v>
      </c>
      <c r="AG562" s="184"/>
      <c r="AH562" s="184">
        <v>1</v>
      </c>
      <c r="AI562" s="184"/>
      <c r="AJ562" s="184">
        <v>3</v>
      </c>
      <c r="AK562" s="4"/>
      <c r="AL562" s="4"/>
      <c r="AM562" s="211">
        <v>714.61</v>
      </c>
      <c r="AN562" s="211">
        <v>177.10000000000002</v>
      </c>
      <c r="AO562" s="211">
        <v>147.27000000000001</v>
      </c>
      <c r="AP562" s="211">
        <v>149.01</v>
      </c>
      <c r="AQ562" s="211">
        <v>72.599999999999994</v>
      </c>
      <c r="AR562" s="211">
        <v>526.39</v>
      </c>
      <c r="AS562" s="4"/>
      <c r="AT562" s="4"/>
      <c r="AU562" s="211">
        <v>142.922</v>
      </c>
      <c r="AV562" s="211">
        <v>44.275000000000006</v>
      </c>
      <c r="AW562" s="211">
        <v>73.635000000000005</v>
      </c>
      <c r="AX562" s="211">
        <v>74.504999999999995</v>
      </c>
      <c r="AY562" s="211">
        <v>72.599999999999994</v>
      </c>
      <c r="AZ562" s="211">
        <v>75.198571428571427</v>
      </c>
      <c r="BA562" s="4"/>
    </row>
    <row r="563" spans="2:53" x14ac:dyDescent="0.2">
      <c r="B563" s="90" t="s">
        <v>561</v>
      </c>
      <c r="C563" s="90"/>
      <c r="D563" s="180">
        <v>8029</v>
      </c>
      <c r="E563" s="191">
        <v>14</v>
      </c>
      <c r="F563" s="191">
        <v>8</v>
      </c>
      <c r="G563" s="191">
        <v>4</v>
      </c>
      <c r="H563" s="191">
        <v>4</v>
      </c>
      <c r="I563" s="191">
        <v>3</v>
      </c>
      <c r="J563" s="191">
        <v>7</v>
      </c>
      <c r="M563" s="190">
        <v>3503.92</v>
      </c>
      <c r="N563" s="188">
        <v>1316.0800000000002</v>
      </c>
      <c r="O563" s="188">
        <v>603.58000000000004</v>
      </c>
      <c r="P563" s="188">
        <v>533.73</v>
      </c>
      <c r="Q563" s="188">
        <v>282.77999999999997</v>
      </c>
      <c r="R563" s="188">
        <v>3618.6100000000006</v>
      </c>
      <c r="S563" s="340"/>
      <c r="T563" s="340"/>
      <c r="U563" s="189">
        <v>92.208421052631579</v>
      </c>
      <c r="V563" s="189">
        <v>52.643200000000007</v>
      </c>
      <c r="W563" s="189">
        <v>35.504705882352944</v>
      </c>
      <c r="X563" s="189">
        <v>41.056153846153848</v>
      </c>
      <c r="Y563" s="189">
        <v>31.419999999999998</v>
      </c>
      <c r="Z563" s="189">
        <v>90.465250000000012</v>
      </c>
      <c r="AA563" s="4"/>
      <c r="AB563" s="90" t="s">
        <v>672</v>
      </c>
      <c r="AC563" s="90"/>
      <c r="AD563" s="180">
        <v>8021</v>
      </c>
      <c r="AE563" s="184">
        <v>11</v>
      </c>
      <c r="AF563" s="184">
        <v>12</v>
      </c>
      <c r="AG563" s="184">
        <v>1</v>
      </c>
      <c r="AH563" s="184">
        <v>3</v>
      </c>
      <c r="AI563" s="184">
        <v>4</v>
      </c>
      <c r="AJ563" s="184">
        <v>56</v>
      </c>
      <c r="AK563" s="4"/>
      <c r="AL563" s="4"/>
      <c r="AM563" s="211">
        <v>11519.239999999998</v>
      </c>
      <c r="AN563" s="211">
        <v>5297.6899999999987</v>
      </c>
      <c r="AO563" s="211">
        <v>302.05999999999995</v>
      </c>
      <c r="AP563" s="211">
        <v>3597.7600000000007</v>
      </c>
      <c r="AQ563" s="211">
        <v>1302.5199999999998</v>
      </c>
      <c r="AR563" s="211">
        <v>54473.77</v>
      </c>
      <c r="AS563" s="4"/>
      <c r="AT563" s="4"/>
      <c r="AU563" s="211">
        <v>133.94465116279068</v>
      </c>
      <c r="AV563" s="211">
        <v>70.635866666666644</v>
      </c>
      <c r="AW563" s="211">
        <v>50.343333333333327</v>
      </c>
      <c r="AX563" s="211">
        <v>60.978983050847468</v>
      </c>
      <c r="AY563" s="211">
        <v>38.309411764705878</v>
      </c>
      <c r="AZ563" s="211">
        <v>626.13528735632178</v>
      </c>
      <c r="BA563" s="4"/>
    </row>
    <row r="564" spans="2:53" x14ac:dyDescent="0.2">
      <c r="B564" s="90" t="s">
        <v>561</v>
      </c>
      <c r="C564" s="90"/>
      <c r="D564" s="180">
        <v>8081</v>
      </c>
      <c r="E564" s="191">
        <v>131</v>
      </c>
      <c r="F564" s="191">
        <v>47</v>
      </c>
      <c r="G564" s="191">
        <v>13</v>
      </c>
      <c r="H564" s="191">
        <v>8</v>
      </c>
      <c r="I564" s="191">
        <v>14</v>
      </c>
      <c r="J564" s="191">
        <v>61</v>
      </c>
      <c r="M564" s="190">
        <v>33941.810000000005</v>
      </c>
      <c r="N564" s="188">
        <v>11562.599999999995</v>
      </c>
      <c r="O564" s="188">
        <v>2826.5500000000006</v>
      </c>
      <c r="P564" s="188">
        <v>2679.3799999999997</v>
      </c>
      <c r="Q564" s="188">
        <v>2602.6400000000008</v>
      </c>
      <c r="R564" s="188">
        <v>37182.62999999999</v>
      </c>
      <c r="S564" s="340"/>
      <c r="T564" s="340"/>
      <c r="U564" s="189">
        <v>132.06929961089497</v>
      </c>
      <c r="V564" s="189">
        <v>93.246774193548347</v>
      </c>
      <c r="W564" s="189">
        <v>36.708441558441564</v>
      </c>
      <c r="X564" s="189">
        <v>38.276857142857139</v>
      </c>
      <c r="Y564" s="189">
        <v>40.666250000000012</v>
      </c>
      <c r="Z564" s="189">
        <v>135.70302919708027</v>
      </c>
      <c r="AA564" s="4"/>
      <c r="AB564" s="90" t="s">
        <v>675</v>
      </c>
      <c r="AC564" s="90"/>
      <c r="AD564" s="180">
        <v>8071</v>
      </c>
      <c r="AE564" s="184">
        <v>34</v>
      </c>
      <c r="AF564" s="184">
        <v>5</v>
      </c>
      <c r="AG564" s="184">
        <v>1</v>
      </c>
      <c r="AH564" s="184">
        <v>1</v>
      </c>
      <c r="AI564" s="184">
        <v>1</v>
      </c>
      <c r="AJ564" s="184">
        <v>10</v>
      </c>
      <c r="AK564" s="4"/>
      <c r="AL564" s="4"/>
      <c r="AM564" s="211">
        <v>15017.870000000003</v>
      </c>
      <c r="AN564" s="211">
        <v>1616.9099999999999</v>
      </c>
      <c r="AO564" s="211">
        <v>347.33</v>
      </c>
      <c r="AP564" s="211">
        <v>655.95</v>
      </c>
      <c r="AQ564" s="211">
        <v>170.99</v>
      </c>
      <c r="AR564" s="211">
        <v>13667.62</v>
      </c>
      <c r="AS564" s="4"/>
      <c r="AT564" s="4"/>
      <c r="AU564" s="211">
        <v>333.73044444444452</v>
      </c>
      <c r="AV564" s="211">
        <v>134.74249999999998</v>
      </c>
      <c r="AW564" s="211">
        <v>69.465999999999994</v>
      </c>
      <c r="AX564" s="211">
        <v>131.19</v>
      </c>
      <c r="AY564" s="211">
        <v>56.99666666666667</v>
      </c>
      <c r="AZ564" s="211">
        <v>262.83884615384619</v>
      </c>
      <c r="BA564" s="4"/>
    </row>
    <row r="565" spans="2:53" x14ac:dyDescent="0.2">
      <c r="B565" s="90" t="s">
        <v>561</v>
      </c>
      <c r="C565" s="90"/>
      <c r="D565" s="180">
        <v>8083</v>
      </c>
      <c r="E565" s="191">
        <v>5</v>
      </c>
      <c r="F565" s="191">
        <v>2</v>
      </c>
      <c r="G565" s="191">
        <v>2</v>
      </c>
      <c r="H565" s="191"/>
      <c r="I565" s="191">
        <v>1</v>
      </c>
      <c r="J565" s="191">
        <v>2</v>
      </c>
      <c r="M565" s="190">
        <v>897.37000000000012</v>
      </c>
      <c r="N565" s="188">
        <v>225.07</v>
      </c>
      <c r="O565" s="188">
        <v>628.71</v>
      </c>
      <c r="P565" s="188">
        <v>47.04</v>
      </c>
      <c r="Q565" s="188">
        <v>811.99</v>
      </c>
      <c r="R565" s="188">
        <v>1026.8200000000002</v>
      </c>
      <c r="S565" s="340"/>
      <c r="T565" s="340"/>
      <c r="U565" s="189">
        <v>89.737000000000009</v>
      </c>
      <c r="V565" s="189">
        <v>45.013999999999996</v>
      </c>
      <c r="W565" s="189">
        <v>157.17750000000001</v>
      </c>
      <c r="X565" s="189">
        <v>23.52</v>
      </c>
      <c r="Y565" s="189">
        <v>405.995</v>
      </c>
      <c r="Z565" s="189">
        <v>85.568333333333342</v>
      </c>
      <c r="AA565" s="4"/>
      <c r="AB565" s="90" t="s">
        <v>898</v>
      </c>
      <c r="AC565" s="90"/>
      <c r="AD565" s="180">
        <v>8318</v>
      </c>
      <c r="AE565" s="184">
        <v>1</v>
      </c>
      <c r="AF565" s="184"/>
      <c r="AG565" s="184"/>
      <c r="AH565" s="184"/>
      <c r="AI565" s="184"/>
      <c r="AJ565" s="184">
        <v>0</v>
      </c>
      <c r="AK565" s="4"/>
      <c r="AL565" s="4"/>
      <c r="AM565" s="211">
        <v>191.32</v>
      </c>
      <c r="AN565" s="211"/>
      <c r="AO565" s="211"/>
      <c r="AP565" s="211"/>
      <c r="AQ565" s="211"/>
      <c r="AR565" s="211">
        <v>0</v>
      </c>
      <c r="AS565" s="4"/>
      <c r="AT565" s="4"/>
      <c r="AU565" s="211">
        <v>191.32</v>
      </c>
      <c r="AV565" s="211"/>
      <c r="AW565" s="211"/>
      <c r="AX565" s="211"/>
      <c r="AY565" s="211"/>
      <c r="AZ565" s="211">
        <v>0</v>
      </c>
      <c r="BA565" s="4"/>
    </row>
    <row r="566" spans="2:53" x14ac:dyDescent="0.2">
      <c r="B566" s="90" t="s">
        <v>562</v>
      </c>
      <c r="C566" s="90"/>
      <c r="D566" s="180">
        <v>8219</v>
      </c>
      <c r="E566" s="191">
        <v>2</v>
      </c>
      <c r="F566" s="191">
        <v>3</v>
      </c>
      <c r="G566" s="191">
        <v>2</v>
      </c>
      <c r="H566" s="191">
        <v>2</v>
      </c>
      <c r="I566" s="191"/>
      <c r="J566" s="191">
        <v>4</v>
      </c>
      <c r="M566" s="190">
        <v>871.78999999999985</v>
      </c>
      <c r="N566" s="188">
        <v>471.89</v>
      </c>
      <c r="O566" s="188">
        <v>107.49000000000001</v>
      </c>
      <c r="P566" s="188">
        <v>581.71</v>
      </c>
      <c r="Q566" s="188">
        <v>42.940000000000005</v>
      </c>
      <c r="R566" s="188">
        <v>508.11</v>
      </c>
      <c r="S566" s="340"/>
      <c r="T566" s="340"/>
      <c r="U566" s="189">
        <v>72.649166666666659</v>
      </c>
      <c r="V566" s="189">
        <v>47.189</v>
      </c>
      <c r="W566" s="189">
        <v>15.355714285714287</v>
      </c>
      <c r="X566" s="189">
        <v>116.34200000000001</v>
      </c>
      <c r="Y566" s="189">
        <v>14.313333333333334</v>
      </c>
      <c r="Z566" s="189">
        <v>39.085384615384619</v>
      </c>
      <c r="AA566" s="4"/>
      <c r="AB566" s="90" t="s">
        <v>677</v>
      </c>
      <c r="AC566" s="90"/>
      <c r="AD566" s="180">
        <v>8318</v>
      </c>
      <c r="AE566" s="184">
        <v>1</v>
      </c>
      <c r="AF566" s="184"/>
      <c r="AG566" s="184"/>
      <c r="AH566" s="184"/>
      <c r="AI566" s="184"/>
      <c r="AJ566" s="184">
        <v>0</v>
      </c>
      <c r="AK566" s="4"/>
      <c r="AL566" s="4"/>
      <c r="AM566" s="211">
        <v>44.43</v>
      </c>
      <c r="AN566" s="211"/>
      <c r="AO566" s="211"/>
      <c r="AP566" s="211"/>
      <c r="AQ566" s="211"/>
      <c r="AR566" s="211">
        <v>0</v>
      </c>
      <c r="AS566" s="4"/>
      <c r="AT566" s="4"/>
      <c r="AU566" s="211">
        <v>44.43</v>
      </c>
      <c r="AV566" s="211"/>
      <c r="AW566" s="211"/>
      <c r="AX566" s="211"/>
      <c r="AY566" s="211"/>
      <c r="AZ566" s="211">
        <v>0</v>
      </c>
      <c r="BA566" s="4"/>
    </row>
    <row r="567" spans="2:53" x14ac:dyDescent="0.2">
      <c r="B567" s="90" t="s">
        <v>563</v>
      </c>
      <c r="C567" s="90"/>
      <c r="D567" s="180">
        <v>8027</v>
      </c>
      <c r="E567" s="191">
        <v>18</v>
      </c>
      <c r="F567" s="191">
        <v>4</v>
      </c>
      <c r="G567" s="191">
        <v>2</v>
      </c>
      <c r="H567" s="191"/>
      <c r="I567" s="191">
        <v>3</v>
      </c>
      <c r="J567" s="191">
        <v>12</v>
      </c>
      <c r="M567" s="190">
        <v>1990.77</v>
      </c>
      <c r="N567" s="188">
        <v>560.45999999999992</v>
      </c>
      <c r="O567" s="188">
        <v>336.45000000000005</v>
      </c>
      <c r="P567" s="188">
        <v>281.38</v>
      </c>
      <c r="Q567" s="188">
        <v>425.37</v>
      </c>
      <c r="R567" s="188">
        <v>1932.0400000000002</v>
      </c>
      <c r="S567" s="340"/>
      <c r="T567" s="340"/>
      <c r="U567" s="189">
        <v>52.388684210526314</v>
      </c>
      <c r="V567" s="189">
        <v>28.022999999999996</v>
      </c>
      <c r="W567" s="189">
        <v>25.880769230769236</v>
      </c>
      <c r="X567" s="189">
        <v>25.58</v>
      </c>
      <c r="Y567" s="189">
        <v>30.383571428571429</v>
      </c>
      <c r="Z567" s="189">
        <v>49.539487179487182</v>
      </c>
      <c r="AA567" s="4"/>
      <c r="AB567" s="90" t="s">
        <v>678</v>
      </c>
      <c r="AC567" s="90"/>
      <c r="AD567" s="180">
        <v>8318</v>
      </c>
      <c r="AE567" s="184">
        <v>3</v>
      </c>
      <c r="AF567" s="184"/>
      <c r="AG567" s="184"/>
      <c r="AH567" s="184"/>
      <c r="AI567" s="184"/>
      <c r="AJ567" s="184">
        <v>1</v>
      </c>
      <c r="AK567" s="4"/>
      <c r="AL567" s="4"/>
      <c r="AM567" s="211">
        <v>2113.16</v>
      </c>
      <c r="AN567" s="211"/>
      <c r="AO567" s="211"/>
      <c r="AP567" s="211"/>
      <c r="AQ567" s="211"/>
      <c r="AR567" s="211">
        <v>2266.38</v>
      </c>
      <c r="AS567" s="4"/>
      <c r="AT567" s="4"/>
      <c r="AU567" s="211">
        <v>704.38666666666666</v>
      </c>
      <c r="AV567" s="211"/>
      <c r="AW567" s="211"/>
      <c r="AX567" s="211"/>
      <c r="AY567" s="211"/>
      <c r="AZ567" s="211">
        <v>566.59500000000003</v>
      </c>
      <c r="BA567" s="4"/>
    </row>
    <row r="568" spans="2:53" x14ac:dyDescent="0.2">
      <c r="B568" s="90" t="s">
        <v>564</v>
      </c>
      <c r="C568" s="90"/>
      <c r="D568" s="180">
        <v>8032</v>
      </c>
      <c r="E568" s="191">
        <v>20</v>
      </c>
      <c r="F568" s="191">
        <v>5</v>
      </c>
      <c r="G568" s="191">
        <v>4</v>
      </c>
      <c r="H568" s="191">
        <v>4</v>
      </c>
      <c r="I568" s="191"/>
      <c r="J568" s="191">
        <v>14</v>
      </c>
      <c r="M568" s="190">
        <v>5379.1900000000005</v>
      </c>
      <c r="N568" s="188">
        <v>2180.5200000000004</v>
      </c>
      <c r="O568" s="188">
        <v>987.01</v>
      </c>
      <c r="P568" s="188">
        <v>2515.2600000000002</v>
      </c>
      <c r="Q568" s="188">
        <v>529.27</v>
      </c>
      <c r="R568" s="188">
        <v>8269.58</v>
      </c>
      <c r="S568" s="340"/>
      <c r="T568" s="340"/>
      <c r="U568" s="189">
        <v>125.09744186046512</v>
      </c>
      <c r="V568" s="189">
        <v>94.805217391304367</v>
      </c>
      <c r="W568" s="189">
        <v>51.947894736842102</v>
      </c>
      <c r="X568" s="189">
        <v>139.73666666666668</v>
      </c>
      <c r="Y568" s="189">
        <v>37.805</v>
      </c>
      <c r="Z568" s="189">
        <v>175.94851063829788</v>
      </c>
      <c r="AA568" s="4"/>
      <c r="AB568" s="90" t="s">
        <v>679</v>
      </c>
      <c r="AC568" s="90"/>
      <c r="AD568" s="180">
        <v>8318</v>
      </c>
      <c r="AE568" s="184">
        <v>2</v>
      </c>
      <c r="AF568" s="184">
        <v>2</v>
      </c>
      <c r="AG568" s="184"/>
      <c r="AH568" s="184"/>
      <c r="AI568" s="184"/>
      <c r="AJ568" s="184">
        <v>0</v>
      </c>
      <c r="AK568" s="4"/>
      <c r="AL568" s="4"/>
      <c r="AM568" s="211">
        <v>1105.18</v>
      </c>
      <c r="AN568" s="211">
        <v>113.08000000000001</v>
      </c>
      <c r="AO568" s="211"/>
      <c r="AP568" s="211"/>
      <c r="AQ568" s="211"/>
      <c r="AR568" s="211">
        <v>0</v>
      </c>
      <c r="AS568" s="4"/>
      <c r="AT568" s="4"/>
      <c r="AU568" s="211">
        <v>276.29500000000002</v>
      </c>
      <c r="AV568" s="211">
        <v>56.540000000000006</v>
      </c>
      <c r="AW568" s="211"/>
      <c r="AX568" s="211"/>
      <c r="AY568" s="211"/>
      <c r="AZ568" s="211">
        <v>0</v>
      </c>
      <c r="BA568" s="4"/>
    </row>
    <row r="569" spans="2:53" x14ac:dyDescent="0.2">
      <c r="B569" s="90" t="s">
        <v>565</v>
      </c>
      <c r="C569" s="90"/>
      <c r="D569" s="180">
        <v>8330</v>
      </c>
      <c r="E569" s="191">
        <v>49</v>
      </c>
      <c r="F569" s="191">
        <v>20</v>
      </c>
      <c r="G569" s="191">
        <v>6</v>
      </c>
      <c r="H569" s="191">
        <v>6</v>
      </c>
      <c r="I569" s="191">
        <v>8</v>
      </c>
      <c r="J569" s="191">
        <v>38</v>
      </c>
      <c r="M569" s="190">
        <v>10188.999999999996</v>
      </c>
      <c r="N569" s="188">
        <v>2877.5400000000013</v>
      </c>
      <c r="O569" s="188">
        <v>1551.5500000000004</v>
      </c>
      <c r="P569" s="188">
        <v>3342.13</v>
      </c>
      <c r="Q569" s="188">
        <v>1817.2099999999996</v>
      </c>
      <c r="R569" s="188">
        <v>15448.27</v>
      </c>
      <c r="S569" s="340"/>
      <c r="T569" s="340"/>
      <c r="U569" s="189">
        <v>82.837398373983717</v>
      </c>
      <c r="V569" s="189">
        <v>40.528732394366216</v>
      </c>
      <c r="W569" s="189">
        <v>31.031000000000009</v>
      </c>
      <c r="X569" s="189">
        <v>74.269555555555556</v>
      </c>
      <c r="Y569" s="189">
        <v>47.821315789473672</v>
      </c>
      <c r="Z569" s="189">
        <v>121.63992125984252</v>
      </c>
      <c r="AA569" s="4"/>
      <c r="AB569" s="90" t="s">
        <v>680</v>
      </c>
      <c r="AC569" s="90"/>
      <c r="AD569" s="180">
        <v>8232</v>
      </c>
      <c r="AE569" s="184">
        <v>79</v>
      </c>
      <c r="AF569" s="184">
        <v>27</v>
      </c>
      <c r="AG569" s="184">
        <v>8</v>
      </c>
      <c r="AH569" s="184">
        <v>10</v>
      </c>
      <c r="AI569" s="184">
        <v>6</v>
      </c>
      <c r="AJ569" s="184">
        <v>53</v>
      </c>
      <c r="AK569" s="4"/>
      <c r="AL569" s="4"/>
      <c r="AM569" s="211">
        <v>48631.509999999987</v>
      </c>
      <c r="AN569" s="211">
        <v>14463.289999999992</v>
      </c>
      <c r="AO569" s="211">
        <v>5240.7700000000004</v>
      </c>
      <c r="AP569" s="211">
        <v>7258.3999999999987</v>
      </c>
      <c r="AQ569" s="211">
        <v>3782.6699999999992</v>
      </c>
      <c r="AR569" s="211">
        <v>73755.320000000036</v>
      </c>
      <c r="AS569" s="4"/>
      <c r="AT569" s="4"/>
      <c r="AU569" s="211">
        <v>274.75429378531067</v>
      </c>
      <c r="AV569" s="211">
        <v>146.09383838383829</v>
      </c>
      <c r="AW569" s="211">
        <v>71.791369863013699</v>
      </c>
      <c r="AX569" s="211">
        <v>109.97575757575756</v>
      </c>
      <c r="AY569" s="211">
        <v>67.547678571428563</v>
      </c>
      <c r="AZ569" s="211">
        <v>403.03453551912588</v>
      </c>
      <c r="BA569" s="4"/>
    </row>
    <row r="570" spans="2:53" x14ac:dyDescent="0.2">
      <c r="B570" s="90" t="s">
        <v>566</v>
      </c>
      <c r="C570" s="90"/>
      <c r="D570" s="180">
        <v>8037</v>
      </c>
      <c r="E570" s="191">
        <v>395</v>
      </c>
      <c r="F570" s="191">
        <v>152</v>
      </c>
      <c r="G570" s="191">
        <v>76</v>
      </c>
      <c r="H570" s="191">
        <v>60</v>
      </c>
      <c r="I570" s="191">
        <v>43</v>
      </c>
      <c r="J570" s="191">
        <v>362</v>
      </c>
      <c r="M570" s="190">
        <v>105224.9099999998</v>
      </c>
      <c r="N570" s="188">
        <v>66063.779999999955</v>
      </c>
      <c r="O570" s="188">
        <v>18617.069999999996</v>
      </c>
      <c r="P570" s="188">
        <v>21437.379999999983</v>
      </c>
      <c r="Q570" s="188">
        <v>12719.580000000004</v>
      </c>
      <c r="R570" s="188">
        <v>184718.93000000008</v>
      </c>
      <c r="S570" s="340"/>
      <c r="T570" s="340"/>
      <c r="U570" s="189">
        <v>101.17779807692288</v>
      </c>
      <c r="V570" s="189">
        <v>101.01495412844029</v>
      </c>
      <c r="W570" s="189">
        <v>36.575776031434174</v>
      </c>
      <c r="X570" s="189">
        <v>48.943789954337859</v>
      </c>
      <c r="Y570" s="189">
        <v>33.560897097625336</v>
      </c>
      <c r="Z570" s="189">
        <v>169.77842830882361</v>
      </c>
      <c r="AA570" s="4"/>
      <c r="AB570" s="90" t="s">
        <v>681</v>
      </c>
      <c r="AC570" s="90"/>
      <c r="AD570" s="180">
        <v>8240</v>
      </c>
      <c r="AE570" s="184">
        <v>3</v>
      </c>
      <c r="AF570" s="184"/>
      <c r="AG570" s="184"/>
      <c r="AH570" s="184"/>
      <c r="AI570" s="184">
        <v>1</v>
      </c>
      <c r="AJ570" s="184">
        <v>1</v>
      </c>
      <c r="AK570" s="4"/>
      <c r="AL570" s="4"/>
      <c r="AM570" s="211">
        <v>21680.12</v>
      </c>
      <c r="AN570" s="211">
        <v>3162.7599999999998</v>
      </c>
      <c r="AO570" s="211">
        <v>611.38</v>
      </c>
      <c r="AP570" s="211">
        <v>511.16999999999996</v>
      </c>
      <c r="AQ570" s="211">
        <v>4892.1400000000003</v>
      </c>
      <c r="AR570" s="211">
        <v>52053.799999999996</v>
      </c>
      <c r="AS570" s="4"/>
      <c r="AT570" s="4"/>
      <c r="AU570" s="211">
        <v>4336.0239999999994</v>
      </c>
      <c r="AV570" s="211">
        <v>1581.3799999999999</v>
      </c>
      <c r="AW570" s="211">
        <v>305.69</v>
      </c>
      <c r="AX570" s="211">
        <v>255.58499999999998</v>
      </c>
      <c r="AY570" s="211">
        <v>2446.0700000000002</v>
      </c>
      <c r="AZ570" s="211">
        <v>10410.759999999998</v>
      </c>
      <c r="BA570" s="4"/>
    </row>
    <row r="571" spans="2:53" x14ac:dyDescent="0.2">
      <c r="B571" s="90" t="s">
        <v>566</v>
      </c>
      <c r="C571" s="90"/>
      <c r="D571" s="180">
        <v>8081</v>
      </c>
      <c r="E571" s="191"/>
      <c r="F571" s="191"/>
      <c r="G571" s="191"/>
      <c r="H571" s="191"/>
      <c r="I571" s="191"/>
      <c r="J571" s="191">
        <v>1</v>
      </c>
      <c r="M571" s="190">
        <v>45.02</v>
      </c>
      <c r="N571" s="188">
        <v>22.38</v>
      </c>
      <c r="O571" s="188">
        <v>29.23</v>
      </c>
      <c r="P571" s="188">
        <v>13.41</v>
      </c>
      <c r="Q571" s="188">
        <v>13.42</v>
      </c>
      <c r="R571" s="188">
        <v>814.96</v>
      </c>
      <c r="S571" s="340"/>
      <c r="T571" s="340"/>
      <c r="U571" s="189">
        <v>45.02</v>
      </c>
      <c r="V571" s="189">
        <v>22.38</v>
      </c>
      <c r="W571" s="189">
        <v>29.23</v>
      </c>
      <c r="X571" s="189">
        <v>13.41</v>
      </c>
      <c r="Y571" s="189">
        <v>13.42</v>
      </c>
      <c r="Z571" s="189">
        <v>814.96</v>
      </c>
      <c r="AA571" s="4"/>
      <c r="AB571" s="90" t="s">
        <v>684</v>
      </c>
      <c r="AC571" s="90"/>
      <c r="AD571" s="180">
        <v>8349</v>
      </c>
      <c r="AE571" s="184">
        <v>2</v>
      </c>
      <c r="AF571" s="184"/>
      <c r="AG571" s="184"/>
      <c r="AH571" s="184"/>
      <c r="AI571" s="184"/>
      <c r="AJ571" s="184">
        <v>2</v>
      </c>
      <c r="AK571" s="4"/>
      <c r="AL571" s="4"/>
      <c r="AM571" s="211">
        <v>40.989999999999995</v>
      </c>
      <c r="AN571" s="211">
        <v>38.29</v>
      </c>
      <c r="AO571" s="211">
        <v>38.29</v>
      </c>
      <c r="AP571" s="211">
        <v>40.76</v>
      </c>
      <c r="AQ571" s="211"/>
      <c r="AR571" s="211">
        <v>4218.5200000000004</v>
      </c>
      <c r="AS571" s="4"/>
      <c r="AT571" s="4"/>
      <c r="AU571" s="211">
        <v>13.663333333333332</v>
      </c>
      <c r="AV571" s="211">
        <v>38.29</v>
      </c>
      <c r="AW571" s="211">
        <v>38.29</v>
      </c>
      <c r="AX571" s="211">
        <v>40.76</v>
      </c>
      <c r="AY571" s="211"/>
      <c r="AZ571" s="211">
        <v>1054.6300000000001</v>
      </c>
      <c r="BA571" s="4"/>
    </row>
    <row r="572" spans="2:53" x14ac:dyDescent="0.2">
      <c r="B572" s="90" t="s">
        <v>569</v>
      </c>
      <c r="C572" s="90"/>
      <c r="D572" s="180">
        <v>8020</v>
      </c>
      <c r="E572" s="191">
        <v>1</v>
      </c>
      <c r="F572" s="191"/>
      <c r="G572" s="191"/>
      <c r="H572" s="191"/>
      <c r="I572" s="191"/>
      <c r="J572" s="191">
        <v>0</v>
      </c>
      <c r="M572" s="190">
        <v>31</v>
      </c>
      <c r="N572" s="188"/>
      <c r="O572" s="188"/>
      <c r="P572" s="188"/>
      <c r="Q572" s="188"/>
      <c r="R572" s="188">
        <v>0</v>
      </c>
      <c r="S572" s="340"/>
      <c r="T572" s="340"/>
      <c r="U572" s="189">
        <v>31</v>
      </c>
      <c r="V572" s="189"/>
      <c r="W572" s="189"/>
      <c r="X572" s="189"/>
      <c r="Y572" s="189"/>
      <c r="Z572" s="189">
        <v>0</v>
      </c>
      <c r="AA572" s="4"/>
      <c r="AB572" s="90" t="s">
        <v>687</v>
      </c>
      <c r="AC572" s="90"/>
      <c r="AD572" s="180">
        <v>8350</v>
      </c>
      <c r="AE572" s="184">
        <v>7</v>
      </c>
      <c r="AF572" s="184">
        <v>2</v>
      </c>
      <c r="AG572" s="184"/>
      <c r="AH572" s="184"/>
      <c r="AI572" s="184"/>
      <c r="AJ572" s="184">
        <v>3</v>
      </c>
      <c r="AK572" s="4"/>
      <c r="AL572" s="4"/>
      <c r="AM572" s="211">
        <v>3465.85</v>
      </c>
      <c r="AN572" s="211">
        <v>167.14000000000001</v>
      </c>
      <c r="AO572" s="211">
        <v>40.42</v>
      </c>
      <c r="AP572" s="211">
        <v>44.01</v>
      </c>
      <c r="AQ572" s="211">
        <v>40.18</v>
      </c>
      <c r="AR572" s="211">
        <v>2459.66</v>
      </c>
      <c r="AS572" s="4"/>
      <c r="AT572" s="4"/>
      <c r="AU572" s="211">
        <v>385.09444444444443</v>
      </c>
      <c r="AV572" s="211">
        <v>55.713333333333338</v>
      </c>
      <c r="AW572" s="211">
        <v>40.42</v>
      </c>
      <c r="AX572" s="211">
        <v>44.01</v>
      </c>
      <c r="AY572" s="211">
        <v>40.18</v>
      </c>
      <c r="AZ572" s="211">
        <v>204.97166666666666</v>
      </c>
      <c r="BA572" s="4"/>
    </row>
    <row r="573" spans="2:53" x14ac:dyDescent="0.2">
      <c r="B573" s="90" t="s">
        <v>569</v>
      </c>
      <c r="C573" s="90"/>
      <c r="D573" s="180">
        <v>8039</v>
      </c>
      <c r="E573" s="191"/>
      <c r="F573" s="191"/>
      <c r="G573" s="191"/>
      <c r="H573" s="191"/>
      <c r="I573" s="191"/>
      <c r="J573" s="191">
        <v>1</v>
      </c>
      <c r="M573" s="190">
        <v>42.17</v>
      </c>
      <c r="N573" s="188">
        <v>30.67</v>
      </c>
      <c r="O573" s="188">
        <v>33.549999999999997</v>
      </c>
      <c r="P573" s="188">
        <v>25.8</v>
      </c>
      <c r="Q573" s="188">
        <v>36.75</v>
      </c>
      <c r="R573" s="188">
        <v>422.32000000000005</v>
      </c>
      <c r="S573" s="340"/>
      <c r="T573" s="340"/>
      <c r="U573" s="189">
        <v>42.17</v>
      </c>
      <c r="V573" s="189">
        <v>30.67</v>
      </c>
      <c r="W573" s="189">
        <v>33.549999999999997</v>
      </c>
      <c r="X573" s="189">
        <v>25.8</v>
      </c>
      <c r="Y573" s="189">
        <v>36.75</v>
      </c>
      <c r="Z573" s="189">
        <v>422.32000000000005</v>
      </c>
      <c r="AA573" s="4"/>
      <c r="AB573" s="90" t="s">
        <v>688</v>
      </c>
      <c r="AC573" s="90"/>
      <c r="AD573" s="180">
        <v>8074</v>
      </c>
      <c r="AE573" s="184"/>
      <c r="AF573" s="184"/>
      <c r="AG573" s="184"/>
      <c r="AH573" s="184"/>
      <c r="AI573" s="184"/>
      <c r="AJ573" s="184">
        <v>2</v>
      </c>
      <c r="AK573" s="4"/>
      <c r="AL573" s="4"/>
      <c r="AM573" s="211">
        <v>153.4</v>
      </c>
      <c r="AN573" s="211">
        <v>81.240000000000009</v>
      </c>
      <c r="AO573" s="211">
        <v>91.62</v>
      </c>
      <c r="AP573" s="211">
        <v>75.38</v>
      </c>
      <c r="AQ573" s="211">
        <v>100.08000000000001</v>
      </c>
      <c r="AR573" s="211">
        <v>2651.88</v>
      </c>
      <c r="AS573" s="4"/>
      <c r="AT573" s="4"/>
      <c r="AU573" s="211">
        <v>76.7</v>
      </c>
      <c r="AV573" s="211">
        <v>40.620000000000005</v>
      </c>
      <c r="AW573" s="211">
        <v>45.81</v>
      </c>
      <c r="AX573" s="211">
        <v>37.69</v>
      </c>
      <c r="AY573" s="211">
        <v>50.040000000000006</v>
      </c>
      <c r="AZ573" s="211">
        <v>1325.94</v>
      </c>
      <c r="BA573" s="4"/>
    </row>
    <row r="574" spans="2:53" x14ac:dyDescent="0.2">
      <c r="B574" s="90" t="s">
        <v>569</v>
      </c>
      <c r="C574" s="90"/>
      <c r="D574" s="180">
        <v>8062</v>
      </c>
      <c r="E574" s="191">
        <v>28</v>
      </c>
      <c r="F574" s="191">
        <v>7</v>
      </c>
      <c r="G574" s="191">
        <v>4</v>
      </c>
      <c r="H574" s="191">
        <v>1</v>
      </c>
      <c r="I574" s="191">
        <v>4</v>
      </c>
      <c r="J574" s="191">
        <v>27</v>
      </c>
      <c r="M574" s="190">
        <v>7028.0299999999979</v>
      </c>
      <c r="N574" s="188">
        <v>2574.9700000000003</v>
      </c>
      <c r="O574" s="188">
        <v>1302.7299999999998</v>
      </c>
      <c r="P574" s="188">
        <v>879.18000000000006</v>
      </c>
      <c r="Q574" s="188">
        <v>998.9699999999998</v>
      </c>
      <c r="R574" s="188">
        <v>14931.67</v>
      </c>
      <c r="S574" s="340"/>
      <c r="T574" s="340"/>
      <c r="U574" s="189">
        <v>104.8959701492537</v>
      </c>
      <c r="V574" s="189">
        <v>64.374250000000004</v>
      </c>
      <c r="W574" s="189">
        <v>39.476666666666659</v>
      </c>
      <c r="X574" s="189">
        <v>31.399285714285718</v>
      </c>
      <c r="Y574" s="189">
        <v>43.433478260869556</v>
      </c>
      <c r="Z574" s="189">
        <v>210.30521126760564</v>
      </c>
      <c r="AA574" s="4"/>
      <c r="AB574" s="90" t="s">
        <v>841</v>
      </c>
      <c r="AC574" s="90"/>
      <c r="AD574" s="180">
        <v>8242</v>
      </c>
      <c r="AE574" s="184">
        <v>27</v>
      </c>
      <c r="AF574" s="184">
        <v>8</v>
      </c>
      <c r="AG574" s="184">
        <v>2</v>
      </c>
      <c r="AH574" s="184">
        <v>1</v>
      </c>
      <c r="AI574" s="184">
        <v>4</v>
      </c>
      <c r="AJ574" s="184">
        <v>18</v>
      </c>
      <c r="AK574" s="4"/>
      <c r="AL574" s="4"/>
      <c r="AM574" s="211">
        <v>17648.080000000005</v>
      </c>
      <c r="AN574" s="211">
        <v>3560.8299999999995</v>
      </c>
      <c r="AO574" s="211">
        <v>1518.82</v>
      </c>
      <c r="AP574" s="211">
        <v>1781.59</v>
      </c>
      <c r="AQ574" s="211">
        <v>4878.2300000000005</v>
      </c>
      <c r="AR574" s="211">
        <v>17595.36</v>
      </c>
      <c r="AS574" s="4"/>
      <c r="AT574" s="4"/>
      <c r="AU574" s="211">
        <v>304.27724137931045</v>
      </c>
      <c r="AV574" s="211">
        <v>114.86548387096772</v>
      </c>
      <c r="AW574" s="211">
        <v>66.035652173913036</v>
      </c>
      <c r="AX574" s="211">
        <v>84.837619047619043</v>
      </c>
      <c r="AY574" s="211">
        <v>243.91150000000002</v>
      </c>
      <c r="AZ574" s="211">
        <v>293.25600000000003</v>
      </c>
      <c r="BA574" s="4"/>
    </row>
    <row r="575" spans="2:53" x14ac:dyDescent="0.2">
      <c r="B575" s="90" t="s">
        <v>569</v>
      </c>
      <c r="C575" s="90"/>
      <c r="D575" s="180">
        <v>8074</v>
      </c>
      <c r="E575" s="191"/>
      <c r="F575" s="191"/>
      <c r="G575" s="191"/>
      <c r="H575" s="191"/>
      <c r="I575" s="191"/>
      <c r="J575" s="191">
        <v>1</v>
      </c>
      <c r="M575" s="190">
        <v>167.38</v>
      </c>
      <c r="N575" s="188">
        <v>94.3</v>
      </c>
      <c r="O575" s="188">
        <v>60.34</v>
      </c>
      <c r="P575" s="188">
        <v>55.05</v>
      </c>
      <c r="Q575" s="188">
        <v>42.84</v>
      </c>
      <c r="R575" s="188">
        <v>96.84</v>
      </c>
      <c r="S575" s="340"/>
      <c r="T575" s="340"/>
      <c r="U575" s="189">
        <v>167.38</v>
      </c>
      <c r="V575" s="189">
        <v>94.3</v>
      </c>
      <c r="W575" s="189">
        <v>60.34</v>
      </c>
      <c r="X575" s="189">
        <v>55.05</v>
      </c>
      <c r="Y575" s="189">
        <v>42.84</v>
      </c>
      <c r="Z575" s="189">
        <v>96.84</v>
      </c>
      <c r="AA575" s="4"/>
      <c r="AB575" s="90" t="s">
        <v>692</v>
      </c>
      <c r="AC575" s="90"/>
      <c r="AD575" s="180">
        <v>8352</v>
      </c>
      <c r="AE575" s="184">
        <v>6</v>
      </c>
      <c r="AF575" s="184">
        <v>2</v>
      </c>
      <c r="AG575" s="184"/>
      <c r="AH575" s="184">
        <v>1</v>
      </c>
      <c r="AI575" s="184"/>
      <c r="AJ575" s="184">
        <v>1</v>
      </c>
      <c r="AK575" s="4"/>
      <c r="AL575" s="4"/>
      <c r="AM575" s="211">
        <v>4527.2300000000005</v>
      </c>
      <c r="AN575" s="211">
        <v>893.66</v>
      </c>
      <c r="AO575" s="211">
        <v>82.94</v>
      </c>
      <c r="AP575" s="211">
        <v>55.71</v>
      </c>
      <c r="AQ575" s="211">
        <v>40.700000000000003</v>
      </c>
      <c r="AR575" s="211">
        <v>1347.8</v>
      </c>
      <c r="AS575" s="4"/>
      <c r="AT575" s="4"/>
      <c r="AU575" s="211">
        <v>452.72300000000007</v>
      </c>
      <c r="AV575" s="211">
        <v>223.41499999999999</v>
      </c>
      <c r="AW575" s="211">
        <v>41.47</v>
      </c>
      <c r="AX575" s="211">
        <v>27.855</v>
      </c>
      <c r="AY575" s="211">
        <v>40.700000000000003</v>
      </c>
      <c r="AZ575" s="211">
        <v>134.78</v>
      </c>
      <c r="BA575" s="4"/>
    </row>
    <row r="576" spans="2:53" x14ac:dyDescent="0.2">
      <c r="B576" s="90" t="s">
        <v>571</v>
      </c>
      <c r="C576" s="90"/>
      <c r="D576" s="180">
        <v>8039</v>
      </c>
      <c r="E576" s="191">
        <v>4</v>
      </c>
      <c r="F576" s="191">
        <v>1</v>
      </c>
      <c r="G576" s="191">
        <v>3</v>
      </c>
      <c r="H576" s="191">
        <v>1</v>
      </c>
      <c r="I576" s="191">
        <v>1</v>
      </c>
      <c r="J576" s="191">
        <v>3</v>
      </c>
      <c r="M576" s="190">
        <v>3035.0400000000004</v>
      </c>
      <c r="N576" s="188">
        <v>984.80000000000007</v>
      </c>
      <c r="O576" s="188">
        <v>518.33000000000004</v>
      </c>
      <c r="P576" s="188">
        <v>118.11000000000001</v>
      </c>
      <c r="Q576" s="188">
        <v>60.27</v>
      </c>
      <c r="R576" s="188">
        <v>1031.96</v>
      </c>
      <c r="S576" s="340"/>
      <c r="T576" s="340"/>
      <c r="U576" s="189">
        <v>252.92000000000004</v>
      </c>
      <c r="V576" s="189">
        <v>123.10000000000001</v>
      </c>
      <c r="W576" s="189">
        <v>64.791250000000005</v>
      </c>
      <c r="X576" s="189">
        <v>23.622000000000003</v>
      </c>
      <c r="Y576" s="189">
        <v>60.27</v>
      </c>
      <c r="Z576" s="189">
        <v>79.381538461538469</v>
      </c>
      <c r="AA576" s="4"/>
      <c r="AB576" s="90" t="s">
        <v>694</v>
      </c>
      <c r="AC576" s="90"/>
      <c r="AD576" s="180">
        <v>8078</v>
      </c>
      <c r="AE576" s="184">
        <v>25</v>
      </c>
      <c r="AF576" s="184">
        <v>5</v>
      </c>
      <c r="AG576" s="184">
        <v>5</v>
      </c>
      <c r="AH576" s="184">
        <v>5</v>
      </c>
      <c r="AI576" s="184">
        <v>2</v>
      </c>
      <c r="AJ576" s="184">
        <v>5</v>
      </c>
      <c r="AK576" s="4"/>
      <c r="AL576" s="4"/>
      <c r="AM576" s="211">
        <v>49875.46</v>
      </c>
      <c r="AN576" s="211">
        <v>2890.1</v>
      </c>
      <c r="AO576" s="211">
        <v>1888.7700000000002</v>
      </c>
      <c r="AP576" s="211">
        <v>732.46000000000015</v>
      </c>
      <c r="AQ576" s="211">
        <v>420.03000000000003</v>
      </c>
      <c r="AR576" s="211">
        <v>5468.66</v>
      </c>
      <c r="AS576" s="4"/>
      <c r="AT576" s="4"/>
      <c r="AU576" s="211">
        <v>1108.3435555555554</v>
      </c>
      <c r="AV576" s="211">
        <v>137.62380952380951</v>
      </c>
      <c r="AW576" s="211">
        <v>118.04812500000001</v>
      </c>
      <c r="AX576" s="211">
        <v>61.038333333333348</v>
      </c>
      <c r="AY576" s="211">
        <v>60.004285714285722</v>
      </c>
      <c r="AZ576" s="211">
        <v>116.35446808510638</v>
      </c>
      <c r="BA576" s="4"/>
    </row>
    <row r="577" spans="2:53" x14ac:dyDescent="0.2">
      <c r="B577" s="90" t="s">
        <v>572</v>
      </c>
      <c r="C577" s="90"/>
      <c r="D577" s="180">
        <v>8083</v>
      </c>
      <c r="E577" s="191">
        <v>1</v>
      </c>
      <c r="F577" s="191"/>
      <c r="G577" s="191"/>
      <c r="H577" s="191"/>
      <c r="I577" s="191"/>
      <c r="J577" s="191">
        <v>1</v>
      </c>
      <c r="M577" s="190">
        <v>53.72</v>
      </c>
      <c r="N577" s="188">
        <v>28.07</v>
      </c>
      <c r="O577" s="188">
        <v>26.86</v>
      </c>
      <c r="P577" s="188">
        <v>30.86</v>
      </c>
      <c r="Q577" s="188">
        <v>30.12</v>
      </c>
      <c r="R577" s="188">
        <v>1936</v>
      </c>
      <c r="S577" s="340"/>
      <c r="T577" s="340"/>
      <c r="U577" s="189">
        <v>53.72</v>
      </c>
      <c r="V577" s="189">
        <v>28.07</v>
      </c>
      <c r="W577" s="189">
        <v>26.86</v>
      </c>
      <c r="X577" s="189">
        <v>30.86</v>
      </c>
      <c r="Y577" s="189">
        <v>30.12</v>
      </c>
      <c r="Z577" s="189">
        <v>968</v>
      </c>
      <c r="AA577" s="4"/>
      <c r="AB577" s="90" t="s">
        <v>696</v>
      </c>
      <c r="AC577" s="90"/>
      <c r="AD577" s="180">
        <v>8079</v>
      </c>
      <c r="AE577" s="184">
        <v>27</v>
      </c>
      <c r="AF577" s="184">
        <v>5</v>
      </c>
      <c r="AG577" s="184">
        <v>4</v>
      </c>
      <c r="AH577" s="184">
        <v>4</v>
      </c>
      <c r="AI577" s="184">
        <v>2</v>
      </c>
      <c r="AJ577" s="184">
        <v>29</v>
      </c>
      <c r="AK577" s="4"/>
      <c r="AL577" s="4"/>
      <c r="AM577" s="211">
        <v>18755.78000000001</v>
      </c>
      <c r="AN577" s="211">
        <v>3269.4900000000002</v>
      </c>
      <c r="AO577" s="211">
        <v>2631.5000000000005</v>
      </c>
      <c r="AP577" s="211">
        <v>1246.5899999999999</v>
      </c>
      <c r="AQ577" s="211">
        <v>1121.6799999999998</v>
      </c>
      <c r="AR577" s="211">
        <v>26063.82</v>
      </c>
      <c r="AS577" s="4"/>
      <c r="AT577" s="4"/>
      <c r="AU577" s="211">
        <v>271.8228985507248</v>
      </c>
      <c r="AV577" s="211">
        <v>77.844999999999999</v>
      </c>
      <c r="AW577" s="211">
        <v>71.121621621621628</v>
      </c>
      <c r="AX577" s="211">
        <v>37.775454545454544</v>
      </c>
      <c r="AY577" s="211">
        <v>37.389333333333326</v>
      </c>
      <c r="AZ577" s="211">
        <v>367.09605633802818</v>
      </c>
      <c r="BA577" s="4"/>
    </row>
    <row r="578" spans="2:53" x14ac:dyDescent="0.2">
      <c r="B578" s="90" t="s">
        <v>573</v>
      </c>
      <c r="C578" s="90"/>
      <c r="D578" s="180">
        <v>8083</v>
      </c>
      <c r="E578" s="191">
        <v>1</v>
      </c>
      <c r="F578" s="191">
        <v>1</v>
      </c>
      <c r="G578" s="191"/>
      <c r="H578" s="191"/>
      <c r="I578" s="191"/>
      <c r="J578" s="191">
        <v>0</v>
      </c>
      <c r="M578" s="190">
        <v>163.89</v>
      </c>
      <c r="N578" s="188">
        <v>33.630000000000003</v>
      </c>
      <c r="O578" s="188"/>
      <c r="P578" s="188"/>
      <c r="Q578" s="188"/>
      <c r="R578" s="188">
        <v>0</v>
      </c>
      <c r="S578" s="340"/>
      <c r="T578" s="340"/>
      <c r="U578" s="189">
        <v>81.944999999999993</v>
      </c>
      <c r="V578" s="189">
        <v>33.630000000000003</v>
      </c>
      <c r="W578" s="189"/>
      <c r="X578" s="189"/>
      <c r="Y578" s="189"/>
      <c r="Z578" s="189">
        <v>0</v>
      </c>
      <c r="AA578" s="4"/>
      <c r="AB578" s="90" t="s">
        <v>699</v>
      </c>
      <c r="AC578" s="90"/>
      <c r="AD578" s="180">
        <v>8243</v>
      </c>
      <c r="AE578" s="184">
        <v>16</v>
      </c>
      <c r="AF578" s="184">
        <v>5</v>
      </c>
      <c r="AG578" s="184">
        <v>6</v>
      </c>
      <c r="AH578" s="184"/>
      <c r="AI578" s="184">
        <v>3</v>
      </c>
      <c r="AJ578" s="184">
        <v>3</v>
      </c>
      <c r="AK578" s="4"/>
      <c r="AL578" s="4"/>
      <c r="AM578" s="211">
        <v>6796.24</v>
      </c>
      <c r="AN578" s="211">
        <v>2455.1199999999994</v>
      </c>
      <c r="AO578" s="211">
        <v>2590.17</v>
      </c>
      <c r="AP578" s="211">
        <v>885.62999999999988</v>
      </c>
      <c r="AQ578" s="211">
        <v>698.19</v>
      </c>
      <c r="AR578" s="211">
        <v>7680.22</v>
      </c>
      <c r="AS578" s="4"/>
      <c r="AT578" s="4"/>
      <c r="AU578" s="211">
        <v>219.23354838709676</v>
      </c>
      <c r="AV578" s="211">
        <v>163.67466666666664</v>
      </c>
      <c r="AW578" s="211">
        <v>259.017</v>
      </c>
      <c r="AX578" s="211">
        <v>221.40749999999997</v>
      </c>
      <c r="AY578" s="211">
        <v>174.54750000000001</v>
      </c>
      <c r="AZ578" s="211">
        <v>232.73393939393941</v>
      </c>
      <c r="BA578" s="4"/>
    </row>
    <row r="579" spans="2:53" x14ac:dyDescent="0.2">
      <c r="B579" s="90" t="s">
        <v>574</v>
      </c>
      <c r="C579" s="90"/>
      <c r="D579" s="180">
        <v>8302</v>
      </c>
      <c r="E579" s="191">
        <v>1</v>
      </c>
      <c r="F579" s="191">
        <v>1</v>
      </c>
      <c r="G579" s="191"/>
      <c r="H579" s="191"/>
      <c r="I579" s="191">
        <v>1</v>
      </c>
      <c r="J579" s="191">
        <v>0</v>
      </c>
      <c r="M579" s="190">
        <v>392.32000000000005</v>
      </c>
      <c r="N579" s="188">
        <v>70.52</v>
      </c>
      <c r="O579" s="188"/>
      <c r="P579" s="188"/>
      <c r="Q579" s="188">
        <v>69.55</v>
      </c>
      <c r="R579" s="188">
        <v>0</v>
      </c>
      <c r="S579" s="340"/>
      <c r="T579" s="340"/>
      <c r="U579" s="189">
        <v>196.16000000000003</v>
      </c>
      <c r="V579" s="189">
        <v>70.52</v>
      </c>
      <c r="W579" s="189"/>
      <c r="X579" s="189"/>
      <c r="Y579" s="189">
        <v>69.55</v>
      </c>
      <c r="Z579" s="189">
        <v>0</v>
      </c>
      <c r="AA579" s="4"/>
      <c r="AB579" s="90" t="s">
        <v>706</v>
      </c>
      <c r="AC579" s="90"/>
      <c r="AD579" s="180">
        <v>8012</v>
      </c>
      <c r="AE579" s="184">
        <v>1</v>
      </c>
      <c r="AF579" s="184"/>
      <c r="AG579" s="184"/>
      <c r="AH579" s="184"/>
      <c r="AI579" s="184"/>
      <c r="AJ579" s="184">
        <v>0</v>
      </c>
      <c r="AK579" s="4"/>
      <c r="AL579" s="4"/>
      <c r="AM579" s="211">
        <v>113.88</v>
      </c>
      <c r="AN579" s="211"/>
      <c r="AO579" s="211"/>
      <c r="AP579" s="211"/>
      <c r="AQ579" s="211"/>
      <c r="AR579" s="211">
        <v>0</v>
      </c>
      <c r="AS579" s="4"/>
      <c r="AT579" s="4"/>
      <c r="AU579" s="211">
        <v>113.88</v>
      </c>
      <c r="AV579" s="211"/>
      <c r="AW579" s="211"/>
      <c r="AX579" s="211"/>
      <c r="AY579" s="211"/>
      <c r="AZ579" s="211">
        <v>0</v>
      </c>
      <c r="BA579" s="4"/>
    </row>
    <row r="580" spans="2:53" x14ac:dyDescent="0.2">
      <c r="B580" s="90" t="s">
        <v>575</v>
      </c>
      <c r="C580" s="90"/>
      <c r="D580" s="180">
        <v>8302</v>
      </c>
      <c r="E580" s="191">
        <v>8</v>
      </c>
      <c r="F580" s="191">
        <v>3</v>
      </c>
      <c r="G580" s="191">
        <v>1</v>
      </c>
      <c r="H580" s="191">
        <v>1</v>
      </c>
      <c r="I580" s="191"/>
      <c r="J580" s="191">
        <v>1</v>
      </c>
      <c r="M580" s="190">
        <v>1352.8899999999999</v>
      </c>
      <c r="N580" s="188">
        <v>309.7</v>
      </c>
      <c r="O580" s="188">
        <v>66.36</v>
      </c>
      <c r="P580" s="188">
        <v>169.57</v>
      </c>
      <c r="Q580" s="188">
        <v>36.68</v>
      </c>
      <c r="R580" s="188">
        <v>197.36</v>
      </c>
      <c r="S580" s="340"/>
      <c r="T580" s="340"/>
      <c r="U580" s="189">
        <v>104.06846153846153</v>
      </c>
      <c r="V580" s="189">
        <v>61.94</v>
      </c>
      <c r="W580" s="189">
        <v>33.18</v>
      </c>
      <c r="X580" s="189">
        <v>84.784999999999997</v>
      </c>
      <c r="Y580" s="189">
        <v>36.68</v>
      </c>
      <c r="Z580" s="189">
        <v>14.097142857142858</v>
      </c>
      <c r="AA580" s="4"/>
      <c r="AB580" s="90" t="s">
        <v>706</v>
      </c>
      <c r="AC580" s="90"/>
      <c r="AD580" s="180">
        <v>8080</v>
      </c>
      <c r="AE580" s="184">
        <v>132</v>
      </c>
      <c r="AF580" s="184">
        <v>18</v>
      </c>
      <c r="AG580" s="184">
        <v>5</v>
      </c>
      <c r="AH580" s="184">
        <v>5</v>
      </c>
      <c r="AI580" s="184">
        <v>2</v>
      </c>
      <c r="AJ580" s="184">
        <v>35</v>
      </c>
      <c r="AK580" s="4"/>
      <c r="AL580" s="4"/>
      <c r="AM580" s="211">
        <v>96275.890000000029</v>
      </c>
      <c r="AN580" s="211">
        <v>5212.4699999999984</v>
      </c>
      <c r="AO580" s="211">
        <v>1711.4899999999998</v>
      </c>
      <c r="AP580" s="211">
        <v>2933.6200000000008</v>
      </c>
      <c r="AQ580" s="211">
        <v>3138.7999999999997</v>
      </c>
      <c r="AR580" s="211">
        <v>28165.14</v>
      </c>
      <c r="AS580" s="4"/>
      <c r="AT580" s="4"/>
      <c r="AU580" s="211">
        <v>506.71521052631596</v>
      </c>
      <c r="AV580" s="211">
        <v>98.348490566037711</v>
      </c>
      <c r="AW580" s="211">
        <v>46.25648648648648</v>
      </c>
      <c r="AX580" s="211">
        <v>83.817714285714302</v>
      </c>
      <c r="AY580" s="211">
        <v>104.62666666666665</v>
      </c>
      <c r="AZ580" s="211">
        <v>142.97025380710659</v>
      </c>
      <c r="BA580" s="4"/>
    </row>
    <row r="581" spans="2:53" x14ac:dyDescent="0.2">
      <c r="B581" s="90" t="s">
        <v>577</v>
      </c>
      <c r="C581" s="90"/>
      <c r="D581" s="180">
        <v>8326</v>
      </c>
      <c r="E581" s="191">
        <v>52</v>
      </c>
      <c r="F581" s="191">
        <v>15</v>
      </c>
      <c r="G581" s="191">
        <v>10</v>
      </c>
      <c r="H581" s="191">
        <v>5</v>
      </c>
      <c r="I581" s="191">
        <v>7</v>
      </c>
      <c r="J581" s="191">
        <v>53</v>
      </c>
      <c r="M581" s="190">
        <v>14976.289999999995</v>
      </c>
      <c r="N581" s="188">
        <v>6095.11</v>
      </c>
      <c r="O581" s="188">
        <v>4186.2800000000016</v>
      </c>
      <c r="P581" s="188">
        <v>2260.4199999999996</v>
      </c>
      <c r="Q581" s="188">
        <v>1642.5299999999991</v>
      </c>
      <c r="R581" s="188">
        <v>24484.019999999997</v>
      </c>
      <c r="S581" s="340"/>
      <c r="T581" s="340"/>
      <c r="U581" s="189">
        <v>118.85944444444441</v>
      </c>
      <c r="V581" s="189">
        <v>106.93175438596491</v>
      </c>
      <c r="W581" s="189">
        <v>58.961690140845093</v>
      </c>
      <c r="X581" s="189">
        <v>37.673666666666662</v>
      </c>
      <c r="Y581" s="189">
        <v>28.816315789473666</v>
      </c>
      <c r="Z581" s="189">
        <v>172.42267605633802</v>
      </c>
      <c r="AA581" s="4"/>
      <c r="AB581" s="90" t="s">
        <v>710</v>
      </c>
      <c r="AC581" s="90"/>
      <c r="AD581" s="180">
        <v>8088</v>
      </c>
      <c r="AE581" s="184"/>
      <c r="AF581" s="184"/>
      <c r="AG581" s="184"/>
      <c r="AH581" s="184"/>
      <c r="AI581" s="184"/>
      <c r="AJ581" s="184">
        <v>2</v>
      </c>
      <c r="AK581" s="4"/>
      <c r="AL581" s="4"/>
      <c r="AM581" s="211"/>
      <c r="AN581" s="211"/>
      <c r="AO581" s="211"/>
      <c r="AP581" s="211"/>
      <c r="AQ581" s="211"/>
      <c r="AR581" s="211">
        <v>10660.310000000001</v>
      </c>
      <c r="AS581" s="4"/>
      <c r="AT581" s="4"/>
      <c r="AU581" s="211"/>
      <c r="AV581" s="211"/>
      <c r="AW581" s="211"/>
      <c r="AX581" s="211"/>
      <c r="AY581" s="211"/>
      <c r="AZ581" s="211">
        <v>5330.1550000000007</v>
      </c>
      <c r="BA581" s="4"/>
    </row>
    <row r="582" spans="2:53" x14ac:dyDescent="0.2">
      <c r="B582" s="90" t="s">
        <v>582</v>
      </c>
      <c r="C582" s="90"/>
      <c r="D582" s="180">
        <v>8021</v>
      </c>
      <c r="E582" s="191">
        <v>75</v>
      </c>
      <c r="F582" s="191">
        <v>26</v>
      </c>
      <c r="G582" s="191">
        <v>17</v>
      </c>
      <c r="H582" s="191">
        <v>14</v>
      </c>
      <c r="I582" s="191">
        <v>14</v>
      </c>
      <c r="J582" s="191">
        <v>79</v>
      </c>
      <c r="M582" s="190">
        <v>22943.26</v>
      </c>
      <c r="N582" s="188">
        <v>6759.6499999999987</v>
      </c>
      <c r="O582" s="188">
        <v>10725.159999999998</v>
      </c>
      <c r="P582" s="188">
        <v>6595.4399999999978</v>
      </c>
      <c r="Q582" s="188">
        <v>4233.3099999999986</v>
      </c>
      <c r="R582" s="188">
        <v>50501.639999999992</v>
      </c>
      <c r="S582" s="340"/>
      <c r="T582" s="340"/>
      <c r="U582" s="189">
        <v>106.71283720930232</v>
      </c>
      <c r="V582" s="189">
        <v>49.703308823529404</v>
      </c>
      <c r="W582" s="189">
        <v>94.912920353982287</v>
      </c>
      <c r="X582" s="189">
        <v>68.702499999999972</v>
      </c>
      <c r="Y582" s="189">
        <v>51.625731707317058</v>
      </c>
      <c r="Z582" s="189">
        <v>224.45173333333329</v>
      </c>
      <c r="AA582" s="4"/>
      <c r="AB582" s="90" t="s">
        <v>711</v>
      </c>
      <c r="AC582" s="90"/>
      <c r="AD582" s="180">
        <v>8353</v>
      </c>
      <c r="AE582" s="184"/>
      <c r="AF582" s="184"/>
      <c r="AG582" s="184"/>
      <c r="AH582" s="184"/>
      <c r="AI582" s="184"/>
      <c r="AJ582" s="184">
        <v>1</v>
      </c>
      <c r="AK582" s="4"/>
      <c r="AL582" s="4"/>
      <c r="AM582" s="211">
        <v>4.13</v>
      </c>
      <c r="AN582" s="211">
        <v>4.28</v>
      </c>
      <c r="AO582" s="211"/>
      <c r="AP582" s="211"/>
      <c r="AQ582" s="211"/>
      <c r="AR582" s="211">
        <v>3496.7799999999997</v>
      </c>
      <c r="AS582" s="4"/>
      <c r="AT582" s="4"/>
      <c r="AU582" s="211">
        <v>4.13</v>
      </c>
      <c r="AV582" s="211">
        <v>4.28</v>
      </c>
      <c r="AW582" s="211"/>
      <c r="AX582" s="211"/>
      <c r="AY582" s="211"/>
      <c r="AZ582" s="211">
        <v>3496.7799999999997</v>
      </c>
      <c r="BA582" s="4"/>
    </row>
    <row r="583" spans="2:53" x14ac:dyDescent="0.2">
      <c r="B583" s="90" t="s">
        <v>583</v>
      </c>
      <c r="C583" s="90"/>
      <c r="D583" s="180">
        <v>8045</v>
      </c>
      <c r="E583" s="191">
        <v>48</v>
      </c>
      <c r="F583" s="191">
        <v>22</v>
      </c>
      <c r="G583" s="191">
        <v>11</v>
      </c>
      <c r="H583" s="191">
        <v>5</v>
      </c>
      <c r="I583" s="191">
        <v>5</v>
      </c>
      <c r="J583" s="191">
        <v>60</v>
      </c>
      <c r="M583" s="190">
        <v>15073.940000000004</v>
      </c>
      <c r="N583" s="188">
        <v>12783.61</v>
      </c>
      <c r="O583" s="188">
        <v>3716.3500000000022</v>
      </c>
      <c r="P583" s="188">
        <v>4381.5800000000008</v>
      </c>
      <c r="Q583" s="188">
        <v>2636.5100000000016</v>
      </c>
      <c r="R583" s="188">
        <v>30993.369999999995</v>
      </c>
      <c r="S583" s="340"/>
      <c r="T583" s="340"/>
      <c r="U583" s="189">
        <v>107.67100000000003</v>
      </c>
      <c r="V583" s="189">
        <v>137.45817204301076</v>
      </c>
      <c r="W583" s="189">
        <v>50.908904109589074</v>
      </c>
      <c r="X583" s="189">
        <v>68.462187500000013</v>
      </c>
      <c r="Y583" s="189">
        <v>46.254561403508802</v>
      </c>
      <c r="Z583" s="189">
        <v>205.25410596026487</v>
      </c>
      <c r="AA583" s="4"/>
      <c r="AB583" s="90" t="s">
        <v>713</v>
      </c>
      <c r="AC583" s="90"/>
      <c r="AD583" s="180">
        <v>8081</v>
      </c>
      <c r="AE583" s="184">
        <v>89</v>
      </c>
      <c r="AF583" s="184">
        <v>21</v>
      </c>
      <c r="AG583" s="184">
        <v>5</v>
      </c>
      <c r="AH583" s="184">
        <v>4</v>
      </c>
      <c r="AI583" s="184">
        <v>4</v>
      </c>
      <c r="AJ583" s="184">
        <v>37</v>
      </c>
      <c r="AK583" s="4"/>
      <c r="AL583" s="4"/>
      <c r="AM583" s="211">
        <v>64594.610000000008</v>
      </c>
      <c r="AN583" s="211">
        <v>9327.2599999999966</v>
      </c>
      <c r="AO583" s="211">
        <v>2806.88</v>
      </c>
      <c r="AP583" s="211">
        <v>1849.63</v>
      </c>
      <c r="AQ583" s="211">
        <v>1508.7899999999997</v>
      </c>
      <c r="AR583" s="211">
        <v>42189.219999999987</v>
      </c>
      <c r="AS583" s="4"/>
      <c r="AT583" s="4"/>
      <c r="AU583" s="211">
        <v>424.96453947368428</v>
      </c>
      <c r="AV583" s="211">
        <v>150.43967741935478</v>
      </c>
      <c r="AW583" s="211">
        <v>63.792727272727276</v>
      </c>
      <c r="AX583" s="211">
        <v>47.426410256410257</v>
      </c>
      <c r="AY583" s="211">
        <v>41.910833333333329</v>
      </c>
      <c r="AZ583" s="211">
        <v>263.68262499999992</v>
      </c>
      <c r="BA583" s="4"/>
    </row>
    <row r="584" spans="2:53" x14ac:dyDescent="0.2">
      <c r="B584" s="90" t="s">
        <v>584</v>
      </c>
      <c r="C584" s="90"/>
      <c r="D584" s="180">
        <v>8311</v>
      </c>
      <c r="E584" s="191">
        <v>5</v>
      </c>
      <c r="F584" s="191"/>
      <c r="G584" s="191"/>
      <c r="H584" s="191"/>
      <c r="I584" s="191"/>
      <c r="J584" s="191">
        <v>3</v>
      </c>
      <c r="M584" s="190">
        <v>565.1</v>
      </c>
      <c r="N584" s="188">
        <v>144.16999999999999</v>
      </c>
      <c r="O584" s="188">
        <v>65.92</v>
      </c>
      <c r="P584" s="188">
        <v>72.33</v>
      </c>
      <c r="Q584" s="188">
        <v>53.410000000000004</v>
      </c>
      <c r="R584" s="188">
        <v>228.39000000000001</v>
      </c>
      <c r="S584" s="340"/>
      <c r="T584" s="340"/>
      <c r="U584" s="189">
        <v>70.637500000000003</v>
      </c>
      <c r="V584" s="189">
        <v>48.056666666666665</v>
      </c>
      <c r="W584" s="189">
        <v>21.973333333333333</v>
      </c>
      <c r="X584" s="189">
        <v>24.11</v>
      </c>
      <c r="Y584" s="189">
        <v>17.803333333333335</v>
      </c>
      <c r="Z584" s="189">
        <v>28.548750000000002</v>
      </c>
      <c r="AA584" s="4"/>
      <c r="AB584" s="90" t="s">
        <v>715</v>
      </c>
      <c r="AC584" s="90"/>
      <c r="AD584" s="180">
        <v>8083</v>
      </c>
      <c r="AE584" s="184">
        <v>21</v>
      </c>
      <c r="AF584" s="184">
        <v>6</v>
      </c>
      <c r="AG584" s="184"/>
      <c r="AH584" s="184">
        <v>1</v>
      </c>
      <c r="AI584" s="184"/>
      <c r="AJ584" s="184">
        <v>13</v>
      </c>
      <c r="AK584" s="4"/>
      <c r="AL584" s="4"/>
      <c r="AM584" s="211">
        <v>12220.659999999996</v>
      </c>
      <c r="AN584" s="211">
        <v>1710.97</v>
      </c>
      <c r="AO584" s="211">
        <v>590.11</v>
      </c>
      <c r="AP584" s="211">
        <v>706.12</v>
      </c>
      <c r="AQ584" s="211">
        <v>628.25000000000011</v>
      </c>
      <c r="AR584" s="211">
        <v>11996.99</v>
      </c>
      <c r="AS584" s="4"/>
      <c r="AT584" s="4"/>
      <c r="AU584" s="211">
        <v>305.51649999999989</v>
      </c>
      <c r="AV584" s="211">
        <v>90.051052631578955</v>
      </c>
      <c r="AW584" s="211">
        <v>45.393076923076926</v>
      </c>
      <c r="AX584" s="211">
        <v>54.316923076923075</v>
      </c>
      <c r="AY584" s="211">
        <v>57.113636363636374</v>
      </c>
      <c r="AZ584" s="211">
        <v>292.60951219512197</v>
      </c>
      <c r="BA584" s="4"/>
    </row>
    <row r="585" spans="2:53" x14ac:dyDescent="0.2">
      <c r="B585" s="90" t="s">
        <v>585</v>
      </c>
      <c r="C585" s="90"/>
      <c r="D585" s="180">
        <v>8220</v>
      </c>
      <c r="E585" s="191"/>
      <c r="F585" s="191"/>
      <c r="G585" s="191">
        <v>1</v>
      </c>
      <c r="H585" s="191"/>
      <c r="I585" s="191"/>
      <c r="J585" s="191">
        <v>0</v>
      </c>
      <c r="M585" s="190">
        <v>32.75</v>
      </c>
      <c r="N585" s="188"/>
      <c r="O585" s="188">
        <v>12.25</v>
      </c>
      <c r="P585" s="188"/>
      <c r="Q585" s="188"/>
      <c r="R585" s="188">
        <v>0</v>
      </c>
      <c r="S585" s="340"/>
      <c r="T585" s="340"/>
      <c r="U585" s="189">
        <v>32.75</v>
      </c>
      <c r="V585" s="189"/>
      <c r="W585" s="189">
        <v>12.25</v>
      </c>
      <c r="X585" s="189"/>
      <c r="Y585" s="189"/>
      <c r="Z585" s="189">
        <v>0</v>
      </c>
      <c r="AA585" s="4"/>
      <c r="AB585" s="90" t="s">
        <v>716</v>
      </c>
      <c r="AC585" s="90"/>
      <c r="AD585" s="180">
        <v>8244</v>
      </c>
      <c r="AE585" s="184">
        <v>22</v>
      </c>
      <c r="AF585" s="184">
        <v>11</v>
      </c>
      <c r="AG585" s="184">
        <v>2</v>
      </c>
      <c r="AH585" s="184">
        <v>2</v>
      </c>
      <c r="AI585" s="184">
        <v>3</v>
      </c>
      <c r="AJ585" s="184">
        <v>18</v>
      </c>
      <c r="AK585" s="4"/>
      <c r="AL585" s="4"/>
      <c r="AM585" s="211">
        <v>14548.509999999998</v>
      </c>
      <c r="AN585" s="211">
        <v>6294.19</v>
      </c>
      <c r="AO585" s="211">
        <v>2405.3000000000006</v>
      </c>
      <c r="AP585" s="211">
        <v>1439.06</v>
      </c>
      <c r="AQ585" s="211">
        <v>937.73</v>
      </c>
      <c r="AR585" s="211">
        <v>30317.119999999995</v>
      </c>
      <c r="AS585" s="4"/>
      <c r="AT585" s="4"/>
      <c r="AU585" s="211">
        <v>264.51836363636363</v>
      </c>
      <c r="AV585" s="211">
        <v>185.12323529411765</v>
      </c>
      <c r="AW585" s="211">
        <v>218.66363636363641</v>
      </c>
      <c r="AX585" s="211">
        <v>79.947777777777773</v>
      </c>
      <c r="AY585" s="211">
        <v>46.886499999999998</v>
      </c>
      <c r="AZ585" s="211">
        <v>522.70896551724127</v>
      </c>
      <c r="BA585" s="4"/>
    </row>
    <row r="586" spans="2:53" x14ac:dyDescent="0.2">
      <c r="B586" s="90" t="s">
        <v>586</v>
      </c>
      <c r="C586" s="90"/>
      <c r="D586" s="180">
        <v>8327</v>
      </c>
      <c r="E586" s="191">
        <v>9</v>
      </c>
      <c r="F586" s="191">
        <v>1</v>
      </c>
      <c r="G586" s="191">
        <v>5</v>
      </c>
      <c r="H586" s="191">
        <v>1</v>
      </c>
      <c r="I586" s="191">
        <v>2</v>
      </c>
      <c r="J586" s="191">
        <v>17</v>
      </c>
      <c r="M586" s="190">
        <v>2154.5400000000004</v>
      </c>
      <c r="N586" s="188">
        <v>1002.5600000000001</v>
      </c>
      <c r="O586" s="188">
        <v>1946.8300000000002</v>
      </c>
      <c r="P586" s="188">
        <v>533.99000000000012</v>
      </c>
      <c r="Q586" s="188">
        <v>557.72</v>
      </c>
      <c r="R586" s="188">
        <v>11476.08</v>
      </c>
      <c r="S586" s="340"/>
      <c r="T586" s="340"/>
      <c r="U586" s="189">
        <v>65.289090909090916</v>
      </c>
      <c r="V586" s="189">
        <v>43.589565217391304</v>
      </c>
      <c r="W586" s="189">
        <v>88.492272727272734</v>
      </c>
      <c r="X586" s="189">
        <v>31.411176470588241</v>
      </c>
      <c r="Y586" s="189">
        <v>32.807058823529417</v>
      </c>
      <c r="Z586" s="189">
        <v>327.88799999999998</v>
      </c>
      <c r="AA586" s="4"/>
      <c r="AB586" s="90" t="s">
        <v>720</v>
      </c>
      <c r="AC586" s="90"/>
      <c r="AD586" s="180">
        <v>8062</v>
      </c>
      <c r="AE586" s="184"/>
      <c r="AF586" s="184"/>
      <c r="AG586" s="184"/>
      <c r="AH586" s="184"/>
      <c r="AI586" s="184"/>
      <c r="AJ586" s="184">
        <v>2</v>
      </c>
      <c r="AK586" s="4"/>
      <c r="AL586" s="4"/>
      <c r="AM586" s="211">
        <v>41.45</v>
      </c>
      <c r="AN586" s="211">
        <v>36.409999999999997</v>
      </c>
      <c r="AO586" s="211">
        <v>46.16</v>
      </c>
      <c r="AP586" s="211">
        <v>40.129999999999995</v>
      </c>
      <c r="AQ586" s="211">
        <v>44.7</v>
      </c>
      <c r="AR586" s="211">
        <v>2171.3199999999997</v>
      </c>
      <c r="AS586" s="4"/>
      <c r="AT586" s="4"/>
      <c r="AU586" s="211">
        <v>41.45</v>
      </c>
      <c r="AV586" s="211">
        <v>36.409999999999997</v>
      </c>
      <c r="AW586" s="211">
        <v>46.16</v>
      </c>
      <c r="AX586" s="211">
        <v>20.064999999999998</v>
      </c>
      <c r="AY586" s="211">
        <v>44.7</v>
      </c>
      <c r="AZ586" s="211">
        <v>1085.6599999999999</v>
      </c>
      <c r="BA586" s="4"/>
    </row>
    <row r="587" spans="2:53" x14ac:dyDescent="0.2">
      <c r="B587" s="90" t="s">
        <v>587</v>
      </c>
      <c r="C587" s="90"/>
      <c r="D587" s="180">
        <v>8021</v>
      </c>
      <c r="E587" s="191">
        <v>297</v>
      </c>
      <c r="F587" s="191">
        <v>124</v>
      </c>
      <c r="G587" s="191">
        <v>81</v>
      </c>
      <c r="H587" s="191">
        <v>48</v>
      </c>
      <c r="I587" s="191">
        <v>47</v>
      </c>
      <c r="J587" s="191">
        <v>448</v>
      </c>
      <c r="M587" s="190">
        <v>105184.82999999994</v>
      </c>
      <c r="N587" s="188">
        <v>44844.680000000051</v>
      </c>
      <c r="O587" s="188">
        <v>35011.589999999975</v>
      </c>
      <c r="P587" s="188">
        <v>16720.689999999981</v>
      </c>
      <c r="Q587" s="188">
        <v>49893.789999999979</v>
      </c>
      <c r="R587" s="188">
        <v>315766.91999999993</v>
      </c>
      <c r="S587" s="340"/>
      <c r="T587" s="340"/>
      <c r="U587" s="189">
        <v>106.67832657200806</v>
      </c>
      <c r="V587" s="189">
        <v>64.339569583931208</v>
      </c>
      <c r="W587" s="189">
        <v>61.748835978835935</v>
      </c>
      <c r="X587" s="189">
        <v>34.193640081799551</v>
      </c>
      <c r="Y587" s="189">
        <v>112.6270654627539</v>
      </c>
      <c r="Z587" s="189">
        <v>302.16930143540662</v>
      </c>
      <c r="AA587" s="4"/>
      <c r="AB587" s="90" t="s">
        <v>723</v>
      </c>
      <c r="AC587" s="90"/>
      <c r="AD587" s="180">
        <v>8246</v>
      </c>
      <c r="AE587" s="184">
        <v>5</v>
      </c>
      <c r="AF587" s="184"/>
      <c r="AG587" s="184"/>
      <c r="AH587" s="184"/>
      <c r="AI587" s="184"/>
      <c r="AJ587" s="184">
        <v>0</v>
      </c>
      <c r="AK587" s="4"/>
      <c r="AL587" s="4"/>
      <c r="AM587" s="211">
        <v>479.53000000000003</v>
      </c>
      <c r="AN587" s="211"/>
      <c r="AO587" s="211"/>
      <c r="AP587" s="211"/>
      <c r="AQ587" s="211"/>
      <c r="AR587" s="211">
        <v>0</v>
      </c>
      <c r="AS587" s="4"/>
      <c r="AT587" s="4"/>
      <c r="AU587" s="211">
        <v>95.906000000000006</v>
      </c>
      <c r="AV587" s="211"/>
      <c r="AW587" s="211"/>
      <c r="AX587" s="211"/>
      <c r="AY587" s="211"/>
      <c r="AZ587" s="211">
        <v>0</v>
      </c>
      <c r="BA587" s="4"/>
    </row>
    <row r="588" spans="2:53" x14ac:dyDescent="0.2">
      <c r="B588" s="90" t="s">
        <v>588</v>
      </c>
      <c r="C588" s="90"/>
      <c r="D588" s="180">
        <v>8221</v>
      </c>
      <c r="E588" s="191">
        <v>83</v>
      </c>
      <c r="F588" s="191">
        <v>29</v>
      </c>
      <c r="G588" s="191">
        <v>24</v>
      </c>
      <c r="H588" s="191">
        <v>11</v>
      </c>
      <c r="I588" s="191">
        <v>18</v>
      </c>
      <c r="J588" s="191">
        <v>77</v>
      </c>
      <c r="M588" s="190">
        <v>24559.319999999996</v>
      </c>
      <c r="N588" s="188">
        <v>7052.6399999999985</v>
      </c>
      <c r="O588" s="188">
        <v>8301.4399999999969</v>
      </c>
      <c r="P588" s="188">
        <v>6942.0600000000013</v>
      </c>
      <c r="Q588" s="188">
        <v>11742.909999999991</v>
      </c>
      <c r="R588" s="188">
        <v>49989.380000000005</v>
      </c>
      <c r="S588" s="340"/>
      <c r="T588" s="340"/>
      <c r="U588" s="189">
        <v>107.71631578947367</v>
      </c>
      <c r="V588" s="189">
        <v>48.976666666666659</v>
      </c>
      <c r="W588" s="189">
        <v>71.564137931034452</v>
      </c>
      <c r="X588" s="189">
        <v>74.645806451612913</v>
      </c>
      <c r="Y588" s="189">
        <v>136.54546511627896</v>
      </c>
      <c r="Z588" s="189">
        <v>206.56768595041325</v>
      </c>
      <c r="AA588" s="4"/>
      <c r="AB588" s="90" t="s">
        <v>729</v>
      </c>
      <c r="AC588" s="90"/>
      <c r="AD588" s="180">
        <v>8247</v>
      </c>
      <c r="AE588" s="184">
        <v>11</v>
      </c>
      <c r="AF588" s="184">
        <v>2</v>
      </c>
      <c r="AG588" s="184">
        <v>1</v>
      </c>
      <c r="AH588" s="184"/>
      <c r="AI588" s="184"/>
      <c r="AJ588" s="184">
        <v>4</v>
      </c>
      <c r="AK588" s="4"/>
      <c r="AL588" s="4"/>
      <c r="AM588" s="211">
        <v>2882.9100000000003</v>
      </c>
      <c r="AN588" s="211">
        <v>230.68</v>
      </c>
      <c r="AO588" s="211">
        <v>166.23000000000002</v>
      </c>
      <c r="AP588" s="211">
        <v>79.33</v>
      </c>
      <c r="AQ588" s="211">
        <v>46.2</v>
      </c>
      <c r="AR588" s="211">
        <v>3781.3900000000003</v>
      </c>
      <c r="AS588" s="4"/>
      <c r="AT588" s="4"/>
      <c r="AU588" s="211">
        <v>180.18187500000002</v>
      </c>
      <c r="AV588" s="211">
        <v>46.136000000000003</v>
      </c>
      <c r="AW588" s="211">
        <v>55.410000000000004</v>
      </c>
      <c r="AX588" s="211">
        <v>39.664999999999999</v>
      </c>
      <c r="AY588" s="211">
        <v>46.2</v>
      </c>
      <c r="AZ588" s="211">
        <v>210.07722222222225</v>
      </c>
      <c r="BA588" s="4"/>
    </row>
    <row r="589" spans="2:53" x14ac:dyDescent="0.2">
      <c r="B589" s="90" t="s">
        <v>895</v>
      </c>
      <c r="C589" s="90"/>
      <c r="D589" s="180">
        <v>8085</v>
      </c>
      <c r="E589" s="191">
        <v>3</v>
      </c>
      <c r="F589" s="191"/>
      <c r="G589" s="191">
        <v>3</v>
      </c>
      <c r="H589" s="191"/>
      <c r="I589" s="191"/>
      <c r="J589" s="191">
        <v>1</v>
      </c>
      <c r="M589" s="190">
        <v>571.80999999999995</v>
      </c>
      <c r="N589" s="188">
        <v>130.36000000000001</v>
      </c>
      <c r="O589" s="188">
        <v>313.05</v>
      </c>
      <c r="P589" s="188">
        <v>51.07</v>
      </c>
      <c r="Q589" s="188">
        <v>61.88</v>
      </c>
      <c r="R589" s="188">
        <v>94.24</v>
      </c>
      <c r="S589" s="340"/>
      <c r="T589" s="340"/>
      <c r="U589" s="189">
        <v>95.301666666666662</v>
      </c>
      <c r="V589" s="189">
        <v>43.45333333333334</v>
      </c>
      <c r="W589" s="189">
        <v>78.262500000000003</v>
      </c>
      <c r="X589" s="189">
        <v>51.07</v>
      </c>
      <c r="Y589" s="189">
        <v>61.88</v>
      </c>
      <c r="Z589" s="189">
        <v>13.462857142857143</v>
      </c>
      <c r="AA589" s="4"/>
      <c r="AB589" s="90" t="s">
        <v>731</v>
      </c>
      <c r="AC589" s="90"/>
      <c r="AD589" s="180">
        <v>8084</v>
      </c>
      <c r="AE589" s="184">
        <v>8</v>
      </c>
      <c r="AF589" s="184">
        <v>3</v>
      </c>
      <c r="AG589" s="184">
        <v>3</v>
      </c>
      <c r="AH589" s="184"/>
      <c r="AI589" s="184">
        <v>1</v>
      </c>
      <c r="AJ589" s="184">
        <v>3</v>
      </c>
      <c r="AK589" s="4"/>
      <c r="AL589" s="4"/>
      <c r="AM589" s="211">
        <v>10439.470000000001</v>
      </c>
      <c r="AN589" s="211">
        <v>4207.68</v>
      </c>
      <c r="AO589" s="211">
        <v>1153.73</v>
      </c>
      <c r="AP589" s="211">
        <v>381.06</v>
      </c>
      <c r="AQ589" s="211">
        <v>490.08</v>
      </c>
      <c r="AR589" s="211">
        <v>2527.5500000000002</v>
      </c>
      <c r="AS589" s="4"/>
      <c r="AT589" s="4"/>
      <c r="AU589" s="211">
        <v>579.97055555555562</v>
      </c>
      <c r="AV589" s="211">
        <v>420.76800000000003</v>
      </c>
      <c r="AW589" s="211">
        <v>164.81857142857143</v>
      </c>
      <c r="AX589" s="211">
        <v>95.265000000000001</v>
      </c>
      <c r="AY589" s="211">
        <v>122.52</v>
      </c>
      <c r="AZ589" s="211">
        <v>140.41944444444445</v>
      </c>
      <c r="BA589" s="4"/>
    </row>
    <row r="590" spans="2:53" x14ac:dyDescent="0.2">
      <c r="B590" s="90" t="s">
        <v>590</v>
      </c>
      <c r="C590" s="90"/>
      <c r="D590" s="180">
        <v>8014</v>
      </c>
      <c r="E590" s="191"/>
      <c r="F590" s="191">
        <v>1</v>
      </c>
      <c r="G590" s="191">
        <v>1</v>
      </c>
      <c r="H590" s="191"/>
      <c r="I590" s="191">
        <v>1</v>
      </c>
      <c r="J590" s="191">
        <v>1</v>
      </c>
      <c r="M590" s="190">
        <v>103.25</v>
      </c>
      <c r="N590" s="188">
        <v>68.53</v>
      </c>
      <c r="O590" s="188">
        <v>59.349999999999994</v>
      </c>
      <c r="P590" s="188">
        <v>30.810000000000002</v>
      </c>
      <c r="Q590" s="188">
        <v>37.83</v>
      </c>
      <c r="R590" s="188">
        <v>250.28000000000003</v>
      </c>
      <c r="S590" s="340"/>
      <c r="T590" s="340"/>
      <c r="U590" s="189">
        <v>25.8125</v>
      </c>
      <c r="V590" s="189">
        <v>17.1325</v>
      </c>
      <c r="W590" s="189">
        <v>19.783333333333331</v>
      </c>
      <c r="X590" s="189">
        <v>15.405000000000001</v>
      </c>
      <c r="Y590" s="189">
        <v>18.914999999999999</v>
      </c>
      <c r="Z590" s="189">
        <v>62.570000000000007</v>
      </c>
      <c r="AA590" s="4"/>
      <c r="AB590" s="90" t="s">
        <v>734</v>
      </c>
      <c r="AC590" s="90"/>
      <c r="AD590" s="180">
        <v>8248</v>
      </c>
      <c r="AE590" s="184">
        <v>1</v>
      </c>
      <c r="AF590" s="184"/>
      <c r="AG590" s="184"/>
      <c r="AH590" s="184"/>
      <c r="AI590" s="184"/>
      <c r="AJ590" s="184">
        <v>0</v>
      </c>
      <c r="AK590" s="4"/>
      <c r="AL590" s="4"/>
      <c r="AM590" s="211">
        <v>182.04</v>
      </c>
      <c r="AN590" s="211"/>
      <c r="AO590" s="211"/>
      <c r="AP590" s="211"/>
      <c r="AQ590" s="211"/>
      <c r="AR590" s="211">
        <v>0</v>
      </c>
      <c r="AS590" s="4"/>
      <c r="AT590" s="4"/>
      <c r="AU590" s="211">
        <v>182.04</v>
      </c>
      <c r="AV590" s="211"/>
      <c r="AW590" s="211"/>
      <c r="AX590" s="211"/>
      <c r="AY590" s="211"/>
      <c r="AZ590" s="211">
        <v>0</v>
      </c>
      <c r="BA590" s="4"/>
    </row>
    <row r="591" spans="2:53" x14ac:dyDescent="0.2">
      <c r="B591" s="90" t="s">
        <v>590</v>
      </c>
      <c r="C591" s="90"/>
      <c r="D591" s="180">
        <v>8085</v>
      </c>
      <c r="E591" s="191">
        <v>10</v>
      </c>
      <c r="F591" s="191">
        <v>4</v>
      </c>
      <c r="G591" s="191">
        <v>1</v>
      </c>
      <c r="H591" s="191">
        <v>2</v>
      </c>
      <c r="I591" s="191">
        <v>2</v>
      </c>
      <c r="J591" s="191">
        <v>9</v>
      </c>
      <c r="M591" s="190">
        <v>1555.1799999999994</v>
      </c>
      <c r="N591" s="188">
        <v>427.89000000000004</v>
      </c>
      <c r="O591" s="188">
        <v>740.96</v>
      </c>
      <c r="P591" s="188">
        <v>242.46</v>
      </c>
      <c r="Q591" s="188">
        <v>254.32000000000002</v>
      </c>
      <c r="R591" s="188">
        <v>3512.44</v>
      </c>
      <c r="S591" s="340"/>
      <c r="T591" s="340"/>
      <c r="U591" s="189">
        <v>62.207199999999972</v>
      </c>
      <c r="V591" s="189">
        <v>32.914615384615388</v>
      </c>
      <c r="W591" s="189">
        <v>67.36</v>
      </c>
      <c r="X591" s="189">
        <v>26.94</v>
      </c>
      <c r="Y591" s="189">
        <v>36.331428571428575</v>
      </c>
      <c r="Z591" s="189">
        <v>125.44428571428571</v>
      </c>
      <c r="AA591" s="4"/>
      <c r="AB591" s="90" t="s">
        <v>737</v>
      </c>
      <c r="AC591" s="90"/>
      <c r="AD591" s="180">
        <v>8014</v>
      </c>
      <c r="AE591" s="184">
        <v>1</v>
      </c>
      <c r="AF591" s="184"/>
      <c r="AG591" s="184"/>
      <c r="AH591" s="184"/>
      <c r="AI591" s="184"/>
      <c r="AJ591" s="184">
        <v>0</v>
      </c>
      <c r="AK591" s="4"/>
      <c r="AL591" s="4"/>
      <c r="AM591" s="211">
        <v>45</v>
      </c>
      <c r="AN591" s="211"/>
      <c r="AO591" s="211"/>
      <c r="AP591" s="211"/>
      <c r="AQ591" s="211"/>
      <c r="AR591" s="211">
        <v>0</v>
      </c>
      <c r="AS591" s="4"/>
      <c r="AT591" s="4"/>
      <c r="AU591" s="211">
        <v>45</v>
      </c>
      <c r="AV591" s="211"/>
      <c r="AW591" s="211"/>
      <c r="AX591" s="211"/>
      <c r="AY591" s="211"/>
      <c r="AZ591" s="211">
        <v>0</v>
      </c>
      <c r="BA591" s="4"/>
    </row>
    <row r="592" spans="2:53" x14ac:dyDescent="0.2">
      <c r="B592" s="90" t="s">
        <v>593</v>
      </c>
      <c r="C592" s="90"/>
      <c r="D592" s="180">
        <v>8403</v>
      </c>
      <c r="E592" s="191">
        <v>44</v>
      </c>
      <c r="F592" s="191">
        <v>12</v>
      </c>
      <c r="G592" s="191">
        <v>8</v>
      </c>
      <c r="H592" s="191">
        <v>6</v>
      </c>
      <c r="I592" s="191">
        <v>7</v>
      </c>
      <c r="J592" s="191">
        <v>20</v>
      </c>
      <c r="M592" s="190">
        <v>7578.0800000000045</v>
      </c>
      <c r="N592" s="188">
        <v>2202.3300000000004</v>
      </c>
      <c r="O592" s="188">
        <v>2068.52</v>
      </c>
      <c r="P592" s="188">
        <v>1000.15</v>
      </c>
      <c r="Q592" s="188">
        <v>842.81000000000006</v>
      </c>
      <c r="R592" s="188">
        <v>7395.35</v>
      </c>
      <c r="S592" s="340"/>
      <c r="T592" s="340"/>
      <c r="U592" s="189">
        <v>79.769263157894784</v>
      </c>
      <c r="V592" s="189">
        <v>43.182941176470592</v>
      </c>
      <c r="W592" s="189">
        <v>53.038974358974357</v>
      </c>
      <c r="X592" s="189">
        <v>31.254687499999999</v>
      </c>
      <c r="Y592" s="189">
        <v>32.415769230769236</v>
      </c>
      <c r="Z592" s="189">
        <v>76.240721649484541</v>
      </c>
      <c r="AA592" s="4"/>
      <c r="AB592" s="90" t="s">
        <v>737</v>
      </c>
      <c r="AC592" s="90"/>
      <c r="AD592" s="180">
        <v>8085</v>
      </c>
      <c r="AE592" s="184">
        <v>33</v>
      </c>
      <c r="AF592" s="184">
        <v>6</v>
      </c>
      <c r="AG592" s="184">
        <v>8</v>
      </c>
      <c r="AH592" s="184">
        <v>1</v>
      </c>
      <c r="AI592" s="184">
        <v>1</v>
      </c>
      <c r="AJ592" s="184">
        <v>14</v>
      </c>
      <c r="AK592" s="4"/>
      <c r="AL592" s="4"/>
      <c r="AM592" s="211">
        <v>22798.86</v>
      </c>
      <c r="AN592" s="211">
        <v>39256.990000000005</v>
      </c>
      <c r="AO592" s="211">
        <v>10979.780000000002</v>
      </c>
      <c r="AP592" s="211">
        <v>1340.29</v>
      </c>
      <c r="AQ592" s="211">
        <v>29671.87</v>
      </c>
      <c r="AR592" s="211">
        <v>34966.490000000005</v>
      </c>
      <c r="AS592" s="4"/>
      <c r="AT592" s="4"/>
      <c r="AU592" s="211">
        <v>430.16716981132078</v>
      </c>
      <c r="AV592" s="211">
        <v>2066.157368421053</v>
      </c>
      <c r="AW592" s="211">
        <v>784.27000000000021</v>
      </c>
      <c r="AX592" s="211">
        <v>223.38166666666666</v>
      </c>
      <c r="AY592" s="211">
        <v>4238.8385714285714</v>
      </c>
      <c r="AZ592" s="211">
        <v>555.02365079365086</v>
      </c>
      <c r="BA592" s="4"/>
    </row>
    <row r="593" spans="2:53" x14ac:dyDescent="0.2">
      <c r="B593" s="90" t="s">
        <v>594</v>
      </c>
      <c r="C593" s="90"/>
      <c r="D593" s="180">
        <v>8204</v>
      </c>
      <c r="E593" s="191">
        <v>1</v>
      </c>
      <c r="F593" s="191"/>
      <c r="G593" s="191"/>
      <c r="H593" s="191"/>
      <c r="I593" s="191"/>
      <c r="J593" s="191">
        <v>0</v>
      </c>
      <c r="M593" s="190">
        <v>39.49</v>
      </c>
      <c r="N593" s="188"/>
      <c r="O593" s="188"/>
      <c r="P593" s="188"/>
      <c r="Q593" s="188"/>
      <c r="R593" s="188">
        <v>0</v>
      </c>
      <c r="S593" s="340"/>
      <c r="T593" s="340"/>
      <c r="U593" s="189">
        <v>39.49</v>
      </c>
      <c r="V593" s="189"/>
      <c r="W593" s="189"/>
      <c r="X593" s="189"/>
      <c r="Y593" s="189"/>
      <c r="Z593" s="189">
        <v>0</v>
      </c>
      <c r="AA593" s="4"/>
      <c r="AB593" s="90" t="s">
        <v>739</v>
      </c>
      <c r="AC593" s="90"/>
      <c r="AD593" s="180">
        <v>8088</v>
      </c>
      <c r="AE593" s="184"/>
      <c r="AF593" s="184"/>
      <c r="AG593" s="184"/>
      <c r="AH593" s="184"/>
      <c r="AI593" s="184">
        <v>1</v>
      </c>
      <c r="AJ593" s="184">
        <v>0</v>
      </c>
      <c r="AK593" s="4"/>
      <c r="AL593" s="4"/>
      <c r="AM593" s="211">
        <v>37.36</v>
      </c>
      <c r="AN593" s="211">
        <v>40.950000000000003</v>
      </c>
      <c r="AO593" s="211"/>
      <c r="AP593" s="211">
        <v>37.14</v>
      </c>
      <c r="AQ593" s="211">
        <v>35</v>
      </c>
      <c r="AR593" s="211">
        <v>0</v>
      </c>
      <c r="AS593" s="4"/>
      <c r="AT593" s="4"/>
      <c r="AU593" s="211">
        <v>37.36</v>
      </c>
      <c r="AV593" s="211">
        <v>40.950000000000003</v>
      </c>
      <c r="AW593" s="211"/>
      <c r="AX593" s="211">
        <v>37.14</v>
      </c>
      <c r="AY593" s="211">
        <v>35</v>
      </c>
      <c r="AZ593" s="211">
        <v>0</v>
      </c>
      <c r="BA593" s="4"/>
    </row>
    <row r="594" spans="2:53" x14ac:dyDescent="0.2">
      <c r="B594" s="90" t="s">
        <v>596</v>
      </c>
      <c r="C594" s="90"/>
      <c r="D594" s="180">
        <v>8204</v>
      </c>
      <c r="E594" s="191">
        <v>59</v>
      </c>
      <c r="F594" s="191">
        <v>20</v>
      </c>
      <c r="G594" s="191">
        <v>14</v>
      </c>
      <c r="H594" s="191">
        <v>8</v>
      </c>
      <c r="I594" s="191">
        <v>5</v>
      </c>
      <c r="J594" s="191">
        <v>36</v>
      </c>
      <c r="M594" s="190">
        <v>9149.619999999999</v>
      </c>
      <c r="N594" s="188">
        <v>3085.26</v>
      </c>
      <c r="O594" s="188">
        <v>1303.2299999999998</v>
      </c>
      <c r="P594" s="188">
        <v>1082.7899999999997</v>
      </c>
      <c r="Q594" s="188">
        <v>788.72</v>
      </c>
      <c r="R594" s="188">
        <v>10915.51</v>
      </c>
      <c r="S594" s="340"/>
      <c r="T594" s="340"/>
      <c r="U594" s="189">
        <v>66.301594202898542</v>
      </c>
      <c r="V594" s="189">
        <v>40.595526315789478</v>
      </c>
      <c r="W594" s="189">
        <v>23.271964285714283</v>
      </c>
      <c r="X594" s="189">
        <v>25.780714285714279</v>
      </c>
      <c r="Y594" s="189">
        <v>22.534857142857145</v>
      </c>
      <c r="Z594" s="189">
        <v>76.869788732394369</v>
      </c>
      <c r="AA594" s="4"/>
      <c r="AB594" s="90" t="s">
        <v>740</v>
      </c>
      <c r="AC594" s="90"/>
      <c r="AD594" s="180">
        <v>8088</v>
      </c>
      <c r="AE594" s="184">
        <v>1</v>
      </c>
      <c r="AF594" s="184"/>
      <c r="AG594" s="184"/>
      <c r="AH594" s="184">
        <v>2</v>
      </c>
      <c r="AI594" s="184"/>
      <c r="AJ594" s="184">
        <v>10</v>
      </c>
      <c r="AK594" s="4"/>
      <c r="AL594" s="4"/>
      <c r="AM594" s="211">
        <v>1526.82</v>
      </c>
      <c r="AN594" s="211">
        <v>1297.47</v>
      </c>
      <c r="AO594" s="211">
        <v>1125.28</v>
      </c>
      <c r="AP594" s="211">
        <v>1076.55</v>
      </c>
      <c r="AQ594" s="211">
        <v>175.57999999999998</v>
      </c>
      <c r="AR594" s="211">
        <v>21707.93</v>
      </c>
      <c r="AS594" s="4"/>
      <c r="AT594" s="4"/>
      <c r="AU594" s="211">
        <v>218.11714285714285</v>
      </c>
      <c r="AV594" s="211">
        <v>259.49400000000003</v>
      </c>
      <c r="AW594" s="211">
        <v>187.54666666666665</v>
      </c>
      <c r="AX594" s="211">
        <v>179.42499999999998</v>
      </c>
      <c r="AY594" s="211">
        <v>43.894999999999996</v>
      </c>
      <c r="AZ594" s="211">
        <v>1669.8407692307692</v>
      </c>
      <c r="BA594" s="4"/>
    </row>
    <row r="595" spans="2:53" x14ac:dyDescent="0.2">
      <c r="B595" s="90" t="s">
        <v>596</v>
      </c>
      <c r="C595" s="90"/>
      <c r="D595" s="180">
        <v>8251</v>
      </c>
      <c r="E595" s="191">
        <v>30</v>
      </c>
      <c r="F595" s="191">
        <v>8</v>
      </c>
      <c r="G595" s="191">
        <v>4</v>
      </c>
      <c r="H595" s="191">
        <v>4</v>
      </c>
      <c r="I595" s="191">
        <v>5</v>
      </c>
      <c r="J595" s="191">
        <v>24</v>
      </c>
      <c r="M595" s="190">
        <v>4046.3700000000013</v>
      </c>
      <c r="N595" s="188">
        <v>1485.8999999999999</v>
      </c>
      <c r="O595" s="188">
        <v>885.14</v>
      </c>
      <c r="P595" s="188">
        <v>758.17999999999984</v>
      </c>
      <c r="Q595" s="188">
        <v>520.17000000000007</v>
      </c>
      <c r="R595" s="188">
        <v>5219.2900000000009</v>
      </c>
      <c r="S595" s="340"/>
      <c r="T595" s="340"/>
      <c r="U595" s="189">
        <v>55.42972602739728</v>
      </c>
      <c r="V595" s="189">
        <v>35.378571428571426</v>
      </c>
      <c r="W595" s="189">
        <v>24.587222222222223</v>
      </c>
      <c r="X595" s="189">
        <v>23.693124999999995</v>
      </c>
      <c r="Y595" s="189">
        <v>19.265555555555558</v>
      </c>
      <c r="Z595" s="189">
        <v>69.59053333333334</v>
      </c>
      <c r="AA595" s="4"/>
      <c r="AB595" s="90" t="s">
        <v>746</v>
      </c>
      <c r="AC595" s="90"/>
      <c r="AD595" s="180">
        <v>8250</v>
      </c>
      <c r="AE595" s="184">
        <v>2</v>
      </c>
      <c r="AF595" s="184"/>
      <c r="AG595" s="184"/>
      <c r="AH595" s="184"/>
      <c r="AI595" s="184"/>
      <c r="AJ595" s="184">
        <v>0</v>
      </c>
      <c r="AK595" s="4"/>
      <c r="AL595" s="4"/>
      <c r="AM595" s="211">
        <v>186.07</v>
      </c>
      <c r="AN595" s="211"/>
      <c r="AO595" s="211"/>
      <c r="AP595" s="211"/>
      <c r="AQ595" s="211"/>
      <c r="AR595" s="211">
        <v>0</v>
      </c>
      <c r="AS595" s="4"/>
      <c r="AT595" s="4"/>
      <c r="AU595" s="211">
        <v>93.034999999999997</v>
      </c>
      <c r="AV595" s="211"/>
      <c r="AW595" s="211"/>
      <c r="AX595" s="211"/>
      <c r="AY595" s="211"/>
      <c r="AZ595" s="211">
        <v>0</v>
      </c>
      <c r="BA595" s="4"/>
    </row>
    <row r="596" spans="2:53" x14ac:dyDescent="0.2">
      <c r="B596" s="90" t="s">
        <v>596</v>
      </c>
      <c r="C596" s="90"/>
      <c r="D596" s="180">
        <v>8260</v>
      </c>
      <c r="E596" s="191">
        <v>4</v>
      </c>
      <c r="F596" s="191">
        <v>2</v>
      </c>
      <c r="G596" s="191"/>
      <c r="H596" s="191"/>
      <c r="I596" s="191"/>
      <c r="J596" s="191">
        <v>2</v>
      </c>
      <c r="M596" s="190">
        <v>242.66000000000003</v>
      </c>
      <c r="N596" s="188">
        <v>43.32</v>
      </c>
      <c r="O596" s="188">
        <v>36.599999999999994</v>
      </c>
      <c r="P596" s="188">
        <v>32.839999999999996</v>
      </c>
      <c r="Q596" s="188">
        <v>34.42</v>
      </c>
      <c r="R596" s="188">
        <v>469.44999999999993</v>
      </c>
      <c r="S596" s="340"/>
      <c r="T596" s="340"/>
      <c r="U596" s="189">
        <v>30.332500000000003</v>
      </c>
      <c r="V596" s="189">
        <v>10.83</v>
      </c>
      <c r="W596" s="189">
        <v>18.299999999999997</v>
      </c>
      <c r="X596" s="189">
        <v>16.419999999999998</v>
      </c>
      <c r="Y596" s="189">
        <v>17.21</v>
      </c>
      <c r="Z596" s="189">
        <v>58.681249999999991</v>
      </c>
      <c r="AA596" s="4"/>
      <c r="AB596" s="90" t="s">
        <v>747</v>
      </c>
      <c r="AC596" s="90"/>
      <c r="AD596" s="180">
        <v>8012</v>
      </c>
      <c r="AE596" s="184">
        <v>2</v>
      </c>
      <c r="AF596" s="184">
        <v>2</v>
      </c>
      <c r="AG596" s="184"/>
      <c r="AH596" s="184"/>
      <c r="AI596" s="184"/>
      <c r="AJ596" s="184">
        <v>3</v>
      </c>
      <c r="AK596" s="4"/>
      <c r="AL596" s="4"/>
      <c r="AM596" s="211">
        <v>1221.6500000000001</v>
      </c>
      <c r="AN596" s="211">
        <v>232.26</v>
      </c>
      <c r="AO596" s="211">
        <v>127.25</v>
      </c>
      <c r="AP596" s="211">
        <v>134.33000000000001</v>
      </c>
      <c r="AQ596" s="211">
        <v>3204.9</v>
      </c>
      <c r="AR596" s="211">
        <v>1527.17</v>
      </c>
      <c r="AS596" s="4"/>
      <c r="AT596" s="4"/>
      <c r="AU596" s="211">
        <v>174.52142857142857</v>
      </c>
      <c r="AV596" s="211">
        <v>46.451999999999998</v>
      </c>
      <c r="AW596" s="211">
        <v>42.416666666666664</v>
      </c>
      <c r="AX596" s="211">
        <v>44.776666666666671</v>
      </c>
      <c r="AY596" s="211">
        <v>1068.3</v>
      </c>
      <c r="AZ596" s="211">
        <v>218.16714285714286</v>
      </c>
      <c r="BA596" s="4"/>
    </row>
    <row r="597" spans="2:53" x14ac:dyDescent="0.2">
      <c r="B597" s="90" t="s">
        <v>597</v>
      </c>
      <c r="C597" s="90"/>
      <c r="D597" s="180">
        <v>8049</v>
      </c>
      <c r="E597" s="191">
        <v>146</v>
      </c>
      <c r="F597" s="191">
        <v>61</v>
      </c>
      <c r="G597" s="191">
        <v>31</v>
      </c>
      <c r="H597" s="191">
        <v>9</v>
      </c>
      <c r="I597" s="191">
        <v>23</v>
      </c>
      <c r="J597" s="191">
        <v>127</v>
      </c>
      <c r="M597" s="190">
        <v>41129.040000000023</v>
      </c>
      <c r="N597" s="188">
        <v>18725.200000000008</v>
      </c>
      <c r="O597" s="188">
        <v>6937.7100000000028</v>
      </c>
      <c r="P597" s="188">
        <v>4887.1099999999979</v>
      </c>
      <c r="Q597" s="188">
        <v>12454.160000000002</v>
      </c>
      <c r="R597" s="188">
        <v>76265.750000000029</v>
      </c>
      <c r="S597" s="340"/>
      <c r="T597" s="340"/>
      <c r="U597" s="189">
        <v>109.09559681697618</v>
      </c>
      <c r="V597" s="189">
        <v>80.365665236051541</v>
      </c>
      <c r="W597" s="189">
        <v>39.871896551724156</v>
      </c>
      <c r="X597" s="189">
        <v>34.907928571428556</v>
      </c>
      <c r="Y597" s="189">
        <v>95.069923664122143</v>
      </c>
      <c r="Z597" s="189">
        <v>192.10516372795976</v>
      </c>
      <c r="AA597" s="4"/>
      <c r="AB597" s="90" t="s">
        <v>754</v>
      </c>
      <c r="AC597" s="90"/>
      <c r="AD597" s="180">
        <v>8318</v>
      </c>
      <c r="AE597" s="184">
        <v>2</v>
      </c>
      <c r="AF597" s="184"/>
      <c r="AG597" s="184"/>
      <c r="AH597" s="184"/>
      <c r="AI597" s="184"/>
      <c r="AJ597" s="184">
        <v>0</v>
      </c>
      <c r="AK597" s="4"/>
      <c r="AL597" s="4"/>
      <c r="AM597" s="211">
        <v>383.51</v>
      </c>
      <c r="AN597" s="211"/>
      <c r="AO597" s="211"/>
      <c r="AP597" s="211"/>
      <c r="AQ597" s="211"/>
      <c r="AR597" s="211">
        <v>0</v>
      </c>
      <c r="AS597" s="4"/>
      <c r="AT597" s="4"/>
      <c r="AU597" s="211">
        <v>191.755</v>
      </c>
      <c r="AV597" s="211"/>
      <c r="AW597" s="211"/>
      <c r="AX597" s="211"/>
      <c r="AY597" s="211"/>
      <c r="AZ597" s="211">
        <v>0</v>
      </c>
      <c r="BA597" s="4"/>
    </row>
    <row r="598" spans="2:53" x14ac:dyDescent="0.2">
      <c r="B598" s="90" t="s">
        <v>598</v>
      </c>
      <c r="C598" s="90"/>
      <c r="D598" s="180">
        <v>8328</v>
      </c>
      <c r="E598" s="191">
        <v>24</v>
      </c>
      <c r="F598" s="191">
        <v>11</v>
      </c>
      <c r="G598" s="191">
        <v>6</v>
      </c>
      <c r="H598" s="191">
        <v>4</v>
      </c>
      <c r="I598" s="191">
        <v>4</v>
      </c>
      <c r="J598" s="191">
        <v>41</v>
      </c>
      <c r="M598" s="190">
        <v>10761.560000000007</v>
      </c>
      <c r="N598" s="188">
        <v>2802.2799999999997</v>
      </c>
      <c r="O598" s="188">
        <v>1488.64</v>
      </c>
      <c r="P598" s="188">
        <v>2270.02</v>
      </c>
      <c r="Q598" s="188">
        <v>1020.6399999999999</v>
      </c>
      <c r="R598" s="188">
        <v>18807.980000000003</v>
      </c>
      <c r="S598" s="340"/>
      <c r="T598" s="340"/>
      <c r="U598" s="189">
        <v>122.29045454545462</v>
      </c>
      <c r="V598" s="189">
        <v>43.785624999999996</v>
      </c>
      <c r="W598" s="189">
        <v>28.62769230769231</v>
      </c>
      <c r="X598" s="189">
        <v>48.298297872340427</v>
      </c>
      <c r="Y598" s="189">
        <v>24.893658536585363</v>
      </c>
      <c r="Z598" s="189">
        <v>208.9775555555556</v>
      </c>
      <c r="AA598" s="4"/>
      <c r="AB598" s="90" t="s">
        <v>758</v>
      </c>
      <c r="AC598" s="90"/>
      <c r="AD598" s="180">
        <v>8223</v>
      </c>
      <c r="AE598" s="184">
        <v>1</v>
      </c>
      <c r="AF598" s="184"/>
      <c r="AG598" s="184"/>
      <c r="AH598" s="184"/>
      <c r="AI598" s="184"/>
      <c r="AJ598" s="184">
        <v>0</v>
      </c>
      <c r="AK598" s="4"/>
      <c r="AL598" s="4"/>
      <c r="AM598" s="211">
        <v>46.69</v>
      </c>
      <c r="AN598" s="211"/>
      <c r="AO598" s="211"/>
      <c r="AP598" s="211"/>
      <c r="AQ598" s="211"/>
      <c r="AR598" s="211">
        <v>0</v>
      </c>
      <c r="AS598" s="4"/>
      <c r="AT598" s="4"/>
      <c r="AU598" s="211">
        <v>46.69</v>
      </c>
      <c r="AV598" s="211"/>
      <c r="AW598" s="211"/>
      <c r="AX598" s="211"/>
      <c r="AY598" s="211"/>
      <c r="AZ598" s="211">
        <v>0</v>
      </c>
      <c r="BA598" s="4"/>
    </row>
    <row r="599" spans="2:53" x14ac:dyDescent="0.2">
      <c r="B599" s="90" t="s">
        <v>599</v>
      </c>
      <c r="C599" s="90"/>
      <c r="D599" s="180">
        <v>8079</v>
      </c>
      <c r="E599" s="191"/>
      <c r="F599" s="191"/>
      <c r="G599" s="191"/>
      <c r="H599" s="191"/>
      <c r="I599" s="191">
        <v>1</v>
      </c>
      <c r="J599" s="191">
        <v>0</v>
      </c>
      <c r="M599" s="190">
        <v>20.27</v>
      </c>
      <c r="N599" s="188">
        <v>16.940000000000001</v>
      </c>
      <c r="O599" s="188">
        <v>18.8</v>
      </c>
      <c r="P599" s="188">
        <v>16.010000000000002</v>
      </c>
      <c r="Q599" s="188">
        <v>17.38</v>
      </c>
      <c r="R599" s="188">
        <v>0</v>
      </c>
      <c r="S599" s="340"/>
      <c r="T599" s="340"/>
      <c r="U599" s="189">
        <v>20.27</v>
      </c>
      <c r="V599" s="189">
        <v>16.940000000000001</v>
      </c>
      <c r="W599" s="189">
        <v>18.8</v>
      </c>
      <c r="X599" s="189">
        <v>16.010000000000002</v>
      </c>
      <c r="Y599" s="189">
        <v>17.38</v>
      </c>
      <c r="Z599" s="189">
        <v>0</v>
      </c>
      <c r="AA599" s="4"/>
      <c r="AB599" s="90" t="s">
        <v>759</v>
      </c>
      <c r="AC599" s="90"/>
      <c r="AD599" s="180">
        <v>8406</v>
      </c>
      <c r="AE599" s="184">
        <v>8</v>
      </c>
      <c r="AF599" s="184">
        <v>6</v>
      </c>
      <c r="AG599" s="184">
        <v>3</v>
      </c>
      <c r="AH599" s="184">
        <v>2</v>
      </c>
      <c r="AI599" s="184">
        <v>4</v>
      </c>
      <c r="AJ599" s="184">
        <v>19</v>
      </c>
      <c r="AK599" s="4"/>
      <c r="AL599" s="4"/>
      <c r="AM599" s="211">
        <v>8099.9599999999991</v>
      </c>
      <c r="AN599" s="211">
        <v>8287.1200000000026</v>
      </c>
      <c r="AO599" s="211">
        <v>5803.16</v>
      </c>
      <c r="AP599" s="211">
        <v>4490.1900000000005</v>
      </c>
      <c r="AQ599" s="211">
        <v>2370.3900000000003</v>
      </c>
      <c r="AR599" s="211">
        <v>27881.279999999999</v>
      </c>
      <c r="AS599" s="4"/>
      <c r="AT599" s="4"/>
      <c r="AU599" s="211">
        <v>224.99888888888887</v>
      </c>
      <c r="AV599" s="211">
        <v>295.96857142857152</v>
      </c>
      <c r="AW599" s="211">
        <v>252.31130434782608</v>
      </c>
      <c r="AX599" s="211">
        <v>224.50950000000003</v>
      </c>
      <c r="AY599" s="211">
        <v>131.68833333333336</v>
      </c>
      <c r="AZ599" s="211">
        <v>663.83999999999992</v>
      </c>
      <c r="BA599" s="4"/>
    </row>
    <row r="600" spans="2:53" x14ac:dyDescent="0.2">
      <c r="B600" s="90" t="s">
        <v>602</v>
      </c>
      <c r="C600" s="90"/>
      <c r="D600" s="180">
        <v>8051</v>
      </c>
      <c r="E600" s="191">
        <v>140</v>
      </c>
      <c r="F600" s="191">
        <v>65</v>
      </c>
      <c r="G600" s="191">
        <v>37</v>
      </c>
      <c r="H600" s="191">
        <v>27</v>
      </c>
      <c r="I600" s="191">
        <v>26</v>
      </c>
      <c r="J600" s="191">
        <v>169</v>
      </c>
      <c r="M600" s="190">
        <v>33307.970000000008</v>
      </c>
      <c r="N600" s="188">
        <v>21937.23999999998</v>
      </c>
      <c r="O600" s="188">
        <v>10959.55</v>
      </c>
      <c r="P600" s="188">
        <v>6482.989999999998</v>
      </c>
      <c r="Q600" s="188">
        <v>8329.8900000000031</v>
      </c>
      <c r="R600" s="188">
        <v>80981.930000000008</v>
      </c>
      <c r="S600" s="340"/>
      <c r="T600" s="340"/>
      <c r="U600" s="189">
        <v>76.570045977011517</v>
      </c>
      <c r="V600" s="189">
        <v>73.368695652173841</v>
      </c>
      <c r="W600" s="189">
        <v>46.636382978723404</v>
      </c>
      <c r="X600" s="189">
        <v>32.25368159203979</v>
      </c>
      <c r="Y600" s="189">
        <v>48.712807017543881</v>
      </c>
      <c r="Z600" s="189">
        <v>174.53002155172416</v>
      </c>
      <c r="AA600" s="4"/>
      <c r="AB600" s="90" t="s">
        <v>765</v>
      </c>
      <c r="AC600" s="90"/>
      <c r="AD600" s="180">
        <v>8251</v>
      </c>
      <c r="AE600" s="184">
        <v>9</v>
      </c>
      <c r="AF600" s="184">
        <v>1</v>
      </c>
      <c r="AG600" s="184">
        <v>1</v>
      </c>
      <c r="AH600" s="184"/>
      <c r="AI600" s="184"/>
      <c r="AJ600" s="184">
        <v>36</v>
      </c>
      <c r="AK600" s="4"/>
      <c r="AL600" s="4"/>
      <c r="AM600" s="211">
        <v>2315.2700000000004</v>
      </c>
      <c r="AN600" s="211">
        <v>885.44999999999993</v>
      </c>
      <c r="AO600" s="211">
        <v>716.06</v>
      </c>
      <c r="AP600" s="211">
        <v>491.34000000000003</v>
      </c>
      <c r="AQ600" s="211">
        <v>511.64</v>
      </c>
      <c r="AR600" s="211">
        <v>95482.13999999997</v>
      </c>
      <c r="AS600" s="4"/>
      <c r="AT600" s="4"/>
      <c r="AU600" s="211">
        <v>128.62611111111113</v>
      </c>
      <c r="AV600" s="211">
        <v>98.383333333333326</v>
      </c>
      <c r="AW600" s="211">
        <v>89.507499999999993</v>
      </c>
      <c r="AX600" s="211">
        <v>70.191428571428574</v>
      </c>
      <c r="AY600" s="211">
        <v>85.273333333333326</v>
      </c>
      <c r="AZ600" s="211">
        <v>2031.5348936170205</v>
      </c>
      <c r="BA600" s="4"/>
    </row>
    <row r="601" spans="2:53" x14ac:dyDescent="0.2">
      <c r="B601" s="90" t="s">
        <v>602</v>
      </c>
      <c r="C601" s="90"/>
      <c r="D601" s="180">
        <v>8080</v>
      </c>
      <c r="E601" s="191">
        <v>27</v>
      </c>
      <c r="F601" s="191">
        <v>7</v>
      </c>
      <c r="G601" s="191">
        <v>7</v>
      </c>
      <c r="H601" s="191">
        <v>11</v>
      </c>
      <c r="I601" s="191">
        <v>4</v>
      </c>
      <c r="J601" s="191">
        <v>16</v>
      </c>
      <c r="M601" s="190">
        <v>7338.5800000000008</v>
      </c>
      <c r="N601" s="188">
        <v>3059.4000000000005</v>
      </c>
      <c r="O601" s="188">
        <v>1311.9699999999996</v>
      </c>
      <c r="P601" s="188">
        <v>780.1099999999999</v>
      </c>
      <c r="Q601" s="188">
        <v>1030.98</v>
      </c>
      <c r="R601" s="188">
        <v>4491.04</v>
      </c>
      <c r="S601" s="340"/>
      <c r="T601" s="340"/>
      <c r="U601" s="189">
        <v>107.92029411764707</v>
      </c>
      <c r="V601" s="189">
        <v>74.61951219512197</v>
      </c>
      <c r="W601" s="189">
        <v>37.48485714285713</v>
      </c>
      <c r="X601" s="189">
        <v>28.892962962962958</v>
      </c>
      <c r="Y601" s="189">
        <v>60.645882352941179</v>
      </c>
      <c r="Z601" s="189">
        <v>62.375555555555557</v>
      </c>
      <c r="AA601" s="4"/>
      <c r="AB601" s="90" t="s">
        <v>764</v>
      </c>
      <c r="AC601" s="90"/>
      <c r="AD601" s="180">
        <v>8252</v>
      </c>
      <c r="AE601" s="184"/>
      <c r="AF601" s="184"/>
      <c r="AG601" s="184"/>
      <c r="AH601" s="184"/>
      <c r="AI601" s="184"/>
      <c r="AJ601" s="184">
        <v>1</v>
      </c>
      <c r="AK601" s="4"/>
      <c r="AL601" s="4"/>
      <c r="AM601" s="211"/>
      <c r="AN601" s="211"/>
      <c r="AO601" s="211"/>
      <c r="AP601" s="211"/>
      <c r="AQ601" s="211"/>
      <c r="AR601" s="211">
        <v>960</v>
      </c>
      <c r="AS601" s="4"/>
      <c r="AT601" s="4"/>
      <c r="AU601" s="211"/>
      <c r="AV601" s="211"/>
      <c r="AW601" s="211"/>
      <c r="AX601" s="211"/>
      <c r="AY601" s="211"/>
      <c r="AZ601" s="211">
        <v>960</v>
      </c>
      <c r="BA601" s="4"/>
    </row>
    <row r="602" spans="2:53" x14ac:dyDescent="0.2">
      <c r="B602" s="90" t="s">
        <v>605</v>
      </c>
      <c r="C602" s="90"/>
      <c r="D602" s="180">
        <v>8080</v>
      </c>
      <c r="E602" s="191">
        <v>1</v>
      </c>
      <c r="F602" s="191"/>
      <c r="G602" s="191"/>
      <c r="H602" s="191"/>
      <c r="I602" s="191"/>
      <c r="J602" s="191">
        <v>0</v>
      </c>
      <c r="M602" s="190">
        <v>118.44</v>
      </c>
      <c r="N602" s="188"/>
      <c r="O602" s="188"/>
      <c r="P602" s="188"/>
      <c r="Q602" s="188"/>
      <c r="R602" s="188">
        <v>0</v>
      </c>
      <c r="S602" s="340"/>
      <c r="T602" s="340"/>
      <c r="U602" s="189">
        <v>118.44</v>
      </c>
      <c r="V602" s="189"/>
      <c r="W602" s="189"/>
      <c r="X602" s="189"/>
      <c r="Y602" s="189"/>
      <c r="Z602" s="189">
        <v>0</v>
      </c>
      <c r="AA602" s="4"/>
      <c r="AB602" s="90" t="s">
        <v>765</v>
      </c>
      <c r="AC602" s="90"/>
      <c r="AD602" s="180">
        <v>8521</v>
      </c>
      <c r="AE602" s="184"/>
      <c r="AF602" s="184"/>
      <c r="AG602" s="184"/>
      <c r="AH602" s="184"/>
      <c r="AI602" s="184"/>
      <c r="AJ602" s="184">
        <v>1</v>
      </c>
      <c r="AK602" s="4"/>
      <c r="AL602" s="4"/>
      <c r="AM602" s="211"/>
      <c r="AN602" s="211"/>
      <c r="AO602" s="211"/>
      <c r="AP602" s="211"/>
      <c r="AQ602" s="211"/>
      <c r="AR602" s="211">
        <v>3866.46</v>
      </c>
      <c r="AS602" s="4"/>
      <c r="AT602" s="4"/>
      <c r="AU602" s="211"/>
      <c r="AV602" s="211"/>
      <c r="AW602" s="211"/>
      <c r="AX602" s="211"/>
      <c r="AY602" s="211"/>
      <c r="AZ602" s="211">
        <v>3866.46</v>
      </c>
      <c r="BA602" s="4"/>
    </row>
    <row r="603" spans="2:53" x14ac:dyDescent="0.2">
      <c r="B603" s="90" t="s">
        <v>606</v>
      </c>
      <c r="C603" s="90"/>
      <c r="D603" s="180">
        <v>8402</v>
      </c>
      <c r="E603" s="191">
        <v>141</v>
      </c>
      <c r="F603" s="191">
        <v>34</v>
      </c>
      <c r="G603" s="191">
        <v>24</v>
      </c>
      <c r="H603" s="191">
        <v>25</v>
      </c>
      <c r="I603" s="191">
        <v>13</v>
      </c>
      <c r="J603" s="191">
        <v>81</v>
      </c>
      <c r="M603" s="190">
        <v>17089.059999999983</v>
      </c>
      <c r="N603" s="188">
        <v>5749.9399999999987</v>
      </c>
      <c r="O603" s="188">
        <v>5418.0300000000025</v>
      </c>
      <c r="P603" s="188">
        <v>4154.7800000000025</v>
      </c>
      <c r="Q603" s="188">
        <v>3769.809999999999</v>
      </c>
      <c r="R603" s="188">
        <v>35618.620000000003</v>
      </c>
      <c r="S603" s="340"/>
      <c r="T603" s="340"/>
      <c r="U603" s="189">
        <v>56.399537953795324</v>
      </c>
      <c r="V603" s="189">
        <v>35.275705521472382</v>
      </c>
      <c r="W603" s="189">
        <v>41.359007633587808</v>
      </c>
      <c r="X603" s="189">
        <v>37.770727272727292</v>
      </c>
      <c r="Y603" s="189">
        <v>43.331149425287343</v>
      </c>
      <c r="Z603" s="189">
        <v>112.00823899371071</v>
      </c>
      <c r="AA603" s="4"/>
      <c r="AB603" s="90" t="s">
        <v>766</v>
      </c>
      <c r="AC603" s="90"/>
      <c r="AD603" s="180">
        <v>8088</v>
      </c>
      <c r="AE603" s="184">
        <v>4</v>
      </c>
      <c r="AF603" s="184"/>
      <c r="AG603" s="184"/>
      <c r="AH603" s="184">
        <v>1</v>
      </c>
      <c r="AI603" s="184"/>
      <c r="AJ603" s="184">
        <v>19</v>
      </c>
      <c r="AK603" s="4"/>
      <c r="AL603" s="4"/>
      <c r="AM603" s="211">
        <v>4967.3599999999997</v>
      </c>
      <c r="AN603" s="211">
        <v>162.85</v>
      </c>
      <c r="AO603" s="211">
        <v>184.82999999999998</v>
      </c>
      <c r="AP603" s="211">
        <v>5653.12</v>
      </c>
      <c r="AQ603" s="211">
        <v>1365.55</v>
      </c>
      <c r="AR603" s="211">
        <v>44758.979999999996</v>
      </c>
      <c r="AS603" s="4"/>
      <c r="AT603" s="4"/>
      <c r="AU603" s="211">
        <v>496.73599999999999</v>
      </c>
      <c r="AV603" s="211">
        <v>27.141666666666666</v>
      </c>
      <c r="AW603" s="211">
        <v>23.103749999999998</v>
      </c>
      <c r="AX603" s="211">
        <v>807.58857142857141</v>
      </c>
      <c r="AY603" s="211">
        <v>455.18333333333334</v>
      </c>
      <c r="AZ603" s="211">
        <v>1864.9574999999998</v>
      </c>
      <c r="BA603" s="4"/>
    </row>
    <row r="604" spans="2:53" x14ac:dyDescent="0.2">
      <c r="B604" s="90" t="s">
        <v>607</v>
      </c>
      <c r="C604" s="90"/>
      <c r="D604" s="180">
        <v>8402</v>
      </c>
      <c r="E604" s="191">
        <v>10</v>
      </c>
      <c r="F604" s="191">
        <v>1</v>
      </c>
      <c r="G604" s="191">
        <v>1</v>
      </c>
      <c r="H604" s="191">
        <v>1</v>
      </c>
      <c r="I604" s="191">
        <v>1</v>
      </c>
      <c r="J604" s="191">
        <v>5</v>
      </c>
      <c r="M604" s="190">
        <v>1005.1199999999999</v>
      </c>
      <c r="N604" s="188">
        <v>451.7</v>
      </c>
      <c r="O604" s="188">
        <v>262.18</v>
      </c>
      <c r="P604" s="188">
        <v>239.18</v>
      </c>
      <c r="Q604" s="188">
        <v>251.57</v>
      </c>
      <c r="R604" s="188">
        <v>2994.4500000000003</v>
      </c>
      <c r="S604" s="340"/>
      <c r="T604" s="340"/>
      <c r="U604" s="189">
        <v>52.901052631578942</v>
      </c>
      <c r="V604" s="189">
        <v>50.18888888888889</v>
      </c>
      <c r="W604" s="189">
        <v>32.772500000000001</v>
      </c>
      <c r="X604" s="189">
        <v>39.863333333333337</v>
      </c>
      <c r="Y604" s="189">
        <v>41.928333333333335</v>
      </c>
      <c r="Z604" s="189">
        <v>157.60263157894738</v>
      </c>
      <c r="AA604" s="4"/>
      <c r="AB604" s="90" t="s">
        <v>769</v>
      </c>
      <c r="AC604" s="90"/>
      <c r="AD604" s="180">
        <v>8350</v>
      </c>
      <c r="AE604" s="184"/>
      <c r="AF604" s="184"/>
      <c r="AG604" s="184"/>
      <c r="AH604" s="184"/>
      <c r="AI604" s="184">
        <v>1</v>
      </c>
      <c r="AJ604" s="184">
        <v>0</v>
      </c>
      <c r="AK604" s="4"/>
      <c r="AL604" s="4"/>
      <c r="AM604" s="211">
        <v>138.97</v>
      </c>
      <c r="AN604" s="211">
        <v>41.28</v>
      </c>
      <c r="AO604" s="211">
        <v>40.97</v>
      </c>
      <c r="AP604" s="211">
        <v>37.159999999999997</v>
      </c>
      <c r="AQ604" s="211">
        <v>1141.31</v>
      </c>
      <c r="AR604" s="211">
        <v>0</v>
      </c>
      <c r="AS604" s="4"/>
      <c r="AT604" s="4"/>
      <c r="AU604" s="211">
        <v>138.97</v>
      </c>
      <c r="AV604" s="211">
        <v>41.28</v>
      </c>
      <c r="AW604" s="211">
        <v>40.97</v>
      </c>
      <c r="AX604" s="211">
        <v>37.159999999999997</v>
      </c>
      <c r="AY604" s="211">
        <v>1141.31</v>
      </c>
      <c r="AZ604" s="211">
        <v>0</v>
      </c>
      <c r="BA604" s="4"/>
    </row>
    <row r="605" spans="2:53" x14ac:dyDescent="0.2">
      <c r="B605" s="90" t="s">
        <v>608</v>
      </c>
      <c r="C605" s="90"/>
      <c r="D605" s="180">
        <v>8053</v>
      </c>
      <c r="E605" s="191">
        <v>209</v>
      </c>
      <c r="F605" s="191">
        <v>96</v>
      </c>
      <c r="G605" s="191">
        <v>63</v>
      </c>
      <c r="H605" s="191">
        <v>26</v>
      </c>
      <c r="I605" s="191">
        <v>37</v>
      </c>
      <c r="J605" s="191">
        <v>183</v>
      </c>
      <c r="M605" s="190">
        <v>49836.920000000006</v>
      </c>
      <c r="N605" s="188">
        <v>21961.449999999961</v>
      </c>
      <c r="O605" s="188">
        <v>10547.289999999995</v>
      </c>
      <c r="P605" s="188">
        <v>7045.9900000000025</v>
      </c>
      <c r="Q605" s="188">
        <v>8136.7600000000048</v>
      </c>
      <c r="R605" s="188">
        <v>73985.760000000024</v>
      </c>
      <c r="S605" s="340"/>
      <c r="T605" s="340"/>
      <c r="U605" s="189">
        <v>84.756666666666675</v>
      </c>
      <c r="V605" s="189">
        <v>58.099074074073968</v>
      </c>
      <c r="W605" s="189">
        <v>36.878636363636346</v>
      </c>
      <c r="X605" s="189">
        <v>31.738693693693705</v>
      </c>
      <c r="Y605" s="189">
        <v>40.683800000000026</v>
      </c>
      <c r="Z605" s="189">
        <v>120.4979804560261</v>
      </c>
      <c r="AA605" s="4"/>
      <c r="AB605" s="90" t="s">
        <v>769</v>
      </c>
      <c r="AC605" s="90"/>
      <c r="AD605" s="180">
        <v>8360</v>
      </c>
      <c r="AE605" s="184">
        <v>135</v>
      </c>
      <c r="AF605" s="184">
        <v>35</v>
      </c>
      <c r="AG605" s="184">
        <v>27</v>
      </c>
      <c r="AH605" s="184">
        <v>13</v>
      </c>
      <c r="AI605" s="184">
        <v>12</v>
      </c>
      <c r="AJ605" s="184">
        <v>108</v>
      </c>
      <c r="AK605" s="4"/>
      <c r="AL605" s="4"/>
      <c r="AM605" s="211">
        <v>143399.12999999989</v>
      </c>
      <c r="AN605" s="211">
        <v>26651.999999999996</v>
      </c>
      <c r="AO605" s="211">
        <v>35262.37000000001</v>
      </c>
      <c r="AP605" s="211">
        <v>9690.529999999997</v>
      </c>
      <c r="AQ605" s="211">
        <v>11272.180000000004</v>
      </c>
      <c r="AR605" s="211">
        <v>249752.34999999992</v>
      </c>
      <c r="AS605" s="4"/>
      <c r="AT605" s="4"/>
      <c r="AU605" s="211">
        <v>467.09814332247521</v>
      </c>
      <c r="AV605" s="211">
        <v>157.70414201183431</v>
      </c>
      <c r="AW605" s="211">
        <v>263.15201492537318</v>
      </c>
      <c r="AX605" s="211">
        <v>88.095727272727245</v>
      </c>
      <c r="AY605" s="211">
        <v>116.20804123711345</v>
      </c>
      <c r="AZ605" s="211">
        <v>756.82530303030273</v>
      </c>
      <c r="BA605" s="4"/>
    </row>
    <row r="606" spans="2:53" x14ac:dyDescent="0.2">
      <c r="B606" s="90" t="s">
        <v>609</v>
      </c>
      <c r="C606" s="90"/>
      <c r="D606" s="180">
        <v>8223</v>
      </c>
      <c r="E606" s="191">
        <v>63</v>
      </c>
      <c r="F606" s="191">
        <v>26</v>
      </c>
      <c r="G606" s="191">
        <v>8</v>
      </c>
      <c r="H606" s="191">
        <v>14</v>
      </c>
      <c r="I606" s="191">
        <v>6</v>
      </c>
      <c r="J606" s="191">
        <v>24</v>
      </c>
      <c r="M606" s="190">
        <v>13397.839999999995</v>
      </c>
      <c r="N606" s="188">
        <v>3039.0899999999997</v>
      </c>
      <c r="O606" s="188">
        <v>1681.9399999999996</v>
      </c>
      <c r="P606" s="188">
        <v>1892.84</v>
      </c>
      <c r="Q606" s="188">
        <v>772.83000000000015</v>
      </c>
      <c r="R606" s="188">
        <v>9346.23</v>
      </c>
      <c r="S606" s="340"/>
      <c r="T606" s="340"/>
      <c r="U606" s="189">
        <v>97.794452554744481</v>
      </c>
      <c r="V606" s="189">
        <v>42.209583333333327</v>
      </c>
      <c r="W606" s="189">
        <v>36.563913043478252</v>
      </c>
      <c r="X606" s="189">
        <v>47.320999999999998</v>
      </c>
      <c r="Y606" s="189">
        <v>28.623333333333338</v>
      </c>
      <c r="Z606" s="189">
        <v>66.285319148936168</v>
      </c>
      <c r="AA606" s="4"/>
      <c r="AB606" s="90" t="s">
        <v>769</v>
      </c>
      <c r="AC606" s="90"/>
      <c r="AD606" s="180">
        <v>8361</v>
      </c>
      <c r="AE606" s="184">
        <v>20</v>
      </c>
      <c r="AF606" s="184">
        <v>1</v>
      </c>
      <c r="AG606" s="184"/>
      <c r="AH606" s="184">
        <v>3</v>
      </c>
      <c r="AI606" s="184">
        <v>1</v>
      </c>
      <c r="AJ606" s="184">
        <v>4</v>
      </c>
      <c r="AK606" s="4"/>
      <c r="AL606" s="4"/>
      <c r="AM606" s="211">
        <v>11357.099999999997</v>
      </c>
      <c r="AN606" s="211">
        <v>688.2</v>
      </c>
      <c r="AO606" s="211">
        <v>193.57000000000002</v>
      </c>
      <c r="AP606" s="211">
        <v>167.92999999999998</v>
      </c>
      <c r="AQ606" s="211">
        <v>17.27</v>
      </c>
      <c r="AR606" s="211">
        <v>19835.2</v>
      </c>
      <c r="AS606" s="4"/>
      <c r="AT606" s="4"/>
      <c r="AU606" s="211">
        <v>454.28399999999988</v>
      </c>
      <c r="AV606" s="211">
        <v>137.64000000000001</v>
      </c>
      <c r="AW606" s="211">
        <v>48.392500000000005</v>
      </c>
      <c r="AX606" s="211">
        <v>41.982499999999995</v>
      </c>
      <c r="AY606" s="211">
        <v>8.6349999999999998</v>
      </c>
      <c r="AZ606" s="211">
        <v>683.97241379310344</v>
      </c>
      <c r="BA606" s="4"/>
    </row>
    <row r="607" spans="2:53" x14ac:dyDescent="0.2">
      <c r="B607" s="90" t="s">
        <v>610</v>
      </c>
      <c r="C607" s="90"/>
      <c r="D607" s="180">
        <v>8316</v>
      </c>
      <c r="E607" s="191">
        <v>1</v>
      </c>
      <c r="F607" s="191"/>
      <c r="G607" s="191"/>
      <c r="H607" s="191"/>
      <c r="I607" s="191"/>
      <c r="J607" s="191">
        <v>0</v>
      </c>
      <c r="M607" s="190">
        <v>35.57</v>
      </c>
      <c r="N607" s="188"/>
      <c r="O607" s="188"/>
      <c r="P607" s="188"/>
      <c r="Q607" s="188"/>
      <c r="R607" s="188">
        <v>0</v>
      </c>
      <c r="S607" s="340"/>
      <c r="T607" s="340"/>
      <c r="U607" s="189">
        <v>35.57</v>
      </c>
      <c r="V607" s="189"/>
      <c r="W607" s="189"/>
      <c r="X607" s="189"/>
      <c r="Y607" s="189"/>
      <c r="Z607" s="189">
        <v>0</v>
      </c>
      <c r="AA607" s="4"/>
      <c r="AB607" s="90" t="s">
        <v>769</v>
      </c>
      <c r="AC607" s="90"/>
      <c r="AD607" s="180">
        <v>8362</v>
      </c>
      <c r="AE607" s="184"/>
      <c r="AF607" s="184"/>
      <c r="AG607" s="184"/>
      <c r="AH607" s="184"/>
      <c r="AI607" s="184">
        <v>1</v>
      </c>
      <c r="AJ607" s="184">
        <v>0</v>
      </c>
      <c r="AK607" s="4"/>
      <c r="AL607" s="4"/>
      <c r="AM607" s="211">
        <v>38.700000000000003</v>
      </c>
      <c r="AN607" s="211">
        <v>36.130000000000003</v>
      </c>
      <c r="AO607" s="211">
        <v>38.49</v>
      </c>
      <c r="AP607" s="211">
        <v>38.39</v>
      </c>
      <c r="AQ607" s="211">
        <v>37.26</v>
      </c>
      <c r="AR607" s="211">
        <v>0</v>
      </c>
      <c r="AS607" s="4"/>
      <c r="AT607" s="4"/>
      <c r="AU607" s="211">
        <v>38.700000000000003</v>
      </c>
      <c r="AV607" s="211">
        <v>36.130000000000003</v>
      </c>
      <c r="AW607" s="211">
        <v>38.49</v>
      </c>
      <c r="AX607" s="211">
        <v>38.39</v>
      </c>
      <c r="AY607" s="211">
        <v>37.26</v>
      </c>
      <c r="AZ607" s="211">
        <v>0</v>
      </c>
      <c r="BA607" s="4"/>
    </row>
    <row r="608" spans="2:53" x14ac:dyDescent="0.2">
      <c r="B608" s="90" t="s">
        <v>610</v>
      </c>
      <c r="C608" s="90"/>
      <c r="D608" s="180">
        <v>8327</v>
      </c>
      <c r="E608" s="191">
        <v>2</v>
      </c>
      <c r="F608" s="191"/>
      <c r="G608" s="191">
        <v>3</v>
      </c>
      <c r="H608" s="191"/>
      <c r="I608" s="191"/>
      <c r="J608" s="191">
        <v>0</v>
      </c>
      <c r="M608" s="190">
        <v>299.07</v>
      </c>
      <c r="N608" s="188">
        <v>151.29</v>
      </c>
      <c r="O608" s="188">
        <v>68.36</v>
      </c>
      <c r="P608" s="188"/>
      <c r="Q608" s="188"/>
      <c r="R608" s="188">
        <v>0</v>
      </c>
      <c r="S608" s="340"/>
      <c r="T608" s="340"/>
      <c r="U608" s="189">
        <v>59.814</v>
      </c>
      <c r="V608" s="189">
        <v>50.43</v>
      </c>
      <c r="W608" s="189">
        <v>22.786666666666665</v>
      </c>
      <c r="X608" s="189"/>
      <c r="Y608" s="189"/>
      <c r="Z608" s="189">
        <v>0</v>
      </c>
      <c r="AA608" s="4"/>
      <c r="AB608" s="90" t="s">
        <v>772</v>
      </c>
      <c r="AC608" s="90"/>
      <c r="AD608" s="180">
        <v>8043</v>
      </c>
      <c r="AE608" s="184"/>
      <c r="AF608" s="184"/>
      <c r="AG608" s="184">
        <v>1</v>
      </c>
      <c r="AH608" s="184"/>
      <c r="AI608" s="184"/>
      <c r="AJ608" s="184">
        <v>0</v>
      </c>
      <c r="AK608" s="4"/>
      <c r="AL608" s="4"/>
      <c r="AM608" s="211">
        <v>35.82</v>
      </c>
      <c r="AN608" s="211">
        <v>51.49</v>
      </c>
      <c r="AO608" s="211">
        <v>19.3</v>
      </c>
      <c r="AP608" s="211"/>
      <c r="AQ608" s="211"/>
      <c r="AR608" s="211">
        <v>0</v>
      </c>
      <c r="AS608" s="4"/>
      <c r="AT608" s="4"/>
      <c r="AU608" s="211">
        <v>35.82</v>
      </c>
      <c r="AV608" s="211">
        <v>51.49</v>
      </c>
      <c r="AW608" s="211">
        <v>19.3</v>
      </c>
      <c r="AX608" s="211"/>
      <c r="AY608" s="211"/>
      <c r="AZ608" s="211">
        <v>0</v>
      </c>
      <c r="BA608" s="4"/>
    </row>
    <row r="609" spans="2:53" x14ac:dyDescent="0.2">
      <c r="B609" s="90" t="s">
        <v>610</v>
      </c>
      <c r="C609" s="90"/>
      <c r="D609" s="180">
        <v>8332</v>
      </c>
      <c r="E609" s="191">
        <v>1</v>
      </c>
      <c r="F609" s="191"/>
      <c r="G609" s="191"/>
      <c r="H609" s="191"/>
      <c r="I609" s="191"/>
      <c r="J609" s="191">
        <v>1</v>
      </c>
      <c r="M609" s="190">
        <v>124.02</v>
      </c>
      <c r="N609" s="188">
        <v>29.19</v>
      </c>
      <c r="O609" s="188">
        <v>20.68</v>
      </c>
      <c r="P609" s="188">
        <v>19.399999999999999</v>
      </c>
      <c r="Q609" s="188">
        <v>21.94</v>
      </c>
      <c r="R609" s="188">
        <v>60.9</v>
      </c>
      <c r="S609" s="340"/>
      <c r="T609" s="340"/>
      <c r="U609" s="189">
        <v>62.01</v>
      </c>
      <c r="V609" s="189">
        <v>29.19</v>
      </c>
      <c r="W609" s="189">
        <v>20.68</v>
      </c>
      <c r="X609" s="189">
        <v>19.399999999999999</v>
      </c>
      <c r="Y609" s="189">
        <v>21.94</v>
      </c>
      <c r="Z609" s="189">
        <v>30.45</v>
      </c>
      <c r="AA609" s="4"/>
      <c r="AB609" s="90" t="s">
        <v>774</v>
      </c>
      <c r="AC609" s="90"/>
      <c r="AD609" s="180">
        <v>8043</v>
      </c>
      <c r="AE609" s="184">
        <v>56</v>
      </c>
      <c r="AF609" s="184">
        <v>10</v>
      </c>
      <c r="AG609" s="184">
        <v>5</v>
      </c>
      <c r="AH609" s="184">
        <v>5</v>
      </c>
      <c r="AI609" s="184">
        <v>4</v>
      </c>
      <c r="AJ609" s="184">
        <v>23</v>
      </c>
      <c r="AK609" s="4"/>
      <c r="AL609" s="4"/>
      <c r="AM609" s="211">
        <v>34603.180000000015</v>
      </c>
      <c r="AN609" s="211">
        <v>7074.6200000000017</v>
      </c>
      <c r="AO609" s="211">
        <v>1973.1399999999999</v>
      </c>
      <c r="AP609" s="211">
        <v>3415.6499999999992</v>
      </c>
      <c r="AQ609" s="211">
        <v>1420.7400000000002</v>
      </c>
      <c r="AR609" s="211">
        <v>38683.440000000002</v>
      </c>
      <c r="AS609" s="4"/>
      <c r="AT609" s="4"/>
      <c r="AU609" s="211">
        <v>339.24686274509821</v>
      </c>
      <c r="AV609" s="211">
        <v>157.21377777777781</v>
      </c>
      <c r="AW609" s="211">
        <v>56.375428571428564</v>
      </c>
      <c r="AX609" s="211">
        <v>110.18225806451611</v>
      </c>
      <c r="AY609" s="211">
        <v>54.643846153846162</v>
      </c>
      <c r="AZ609" s="211">
        <v>375.56737864077672</v>
      </c>
      <c r="BA609" s="4"/>
    </row>
    <row r="610" spans="2:53" x14ac:dyDescent="0.2">
      <c r="B610" s="90" t="s">
        <v>610</v>
      </c>
      <c r="C610" s="90"/>
      <c r="D610" s="180">
        <v>8348</v>
      </c>
      <c r="E610" s="191">
        <v>1</v>
      </c>
      <c r="F610" s="191"/>
      <c r="G610" s="191"/>
      <c r="H610" s="191"/>
      <c r="I610" s="191"/>
      <c r="J610" s="191">
        <v>2</v>
      </c>
      <c r="M610" s="190">
        <v>331.40999999999997</v>
      </c>
      <c r="N610" s="188">
        <v>69.319999999999993</v>
      </c>
      <c r="O610" s="188">
        <v>34.11</v>
      </c>
      <c r="P610" s="188">
        <v>44.09</v>
      </c>
      <c r="Q610" s="188">
        <v>28.11</v>
      </c>
      <c r="R610" s="188">
        <v>776.52</v>
      </c>
      <c r="S610" s="340"/>
      <c r="T610" s="340"/>
      <c r="U610" s="189">
        <v>110.46999999999998</v>
      </c>
      <c r="V610" s="189">
        <v>34.659999999999997</v>
      </c>
      <c r="W610" s="189">
        <v>17.055</v>
      </c>
      <c r="X610" s="189">
        <v>22.045000000000002</v>
      </c>
      <c r="Y610" s="189">
        <v>28.11</v>
      </c>
      <c r="Z610" s="189">
        <v>258.83999999999997</v>
      </c>
      <c r="AA610" s="4"/>
      <c r="AB610" s="90" t="s">
        <v>774</v>
      </c>
      <c r="AC610" s="90"/>
      <c r="AD610" s="180">
        <v>8053</v>
      </c>
      <c r="AE610" s="184">
        <v>1</v>
      </c>
      <c r="AF610" s="184"/>
      <c r="AG610" s="184"/>
      <c r="AH610" s="184"/>
      <c r="AI610" s="184"/>
      <c r="AJ610" s="184">
        <v>0</v>
      </c>
      <c r="AK610" s="4"/>
      <c r="AL610" s="4"/>
      <c r="AM610" s="211">
        <v>82.15</v>
      </c>
      <c r="AN610" s="211"/>
      <c r="AO610" s="211"/>
      <c r="AP610" s="211"/>
      <c r="AQ610" s="211"/>
      <c r="AR610" s="211">
        <v>0</v>
      </c>
      <c r="AS610" s="4"/>
      <c r="AT610" s="4"/>
      <c r="AU610" s="211">
        <v>82.15</v>
      </c>
      <c r="AV610" s="211"/>
      <c r="AW610" s="211"/>
      <c r="AX610" s="211"/>
      <c r="AY610" s="211"/>
      <c r="AZ610" s="211">
        <v>0</v>
      </c>
      <c r="BA610" s="4"/>
    </row>
    <row r="611" spans="2:53" x14ac:dyDescent="0.2">
      <c r="B611" s="90" t="s">
        <v>612</v>
      </c>
      <c r="C611" s="90"/>
      <c r="D611" s="180">
        <v>8329</v>
      </c>
      <c r="E611" s="191">
        <v>5</v>
      </c>
      <c r="F611" s="191">
        <v>1</v>
      </c>
      <c r="G611" s="191"/>
      <c r="H611" s="191">
        <v>1</v>
      </c>
      <c r="I611" s="191"/>
      <c r="J611" s="191">
        <v>2</v>
      </c>
      <c r="M611" s="190">
        <v>812.68</v>
      </c>
      <c r="N611" s="188">
        <v>97.37</v>
      </c>
      <c r="O611" s="188">
        <v>42.980000000000004</v>
      </c>
      <c r="P611" s="188">
        <v>101.07</v>
      </c>
      <c r="Q611" s="188">
        <v>45</v>
      </c>
      <c r="R611" s="188">
        <v>2257.0200000000004</v>
      </c>
      <c r="S611" s="340"/>
      <c r="T611" s="340"/>
      <c r="U611" s="189">
        <v>90.297777777777767</v>
      </c>
      <c r="V611" s="189">
        <v>24.342500000000001</v>
      </c>
      <c r="W611" s="189">
        <v>21.490000000000002</v>
      </c>
      <c r="X611" s="189">
        <v>33.69</v>
      </c>
      <c r="Y611" s="189">
        <v>45</v>
      </c>
      <c r="Z611" s="189">
        <v>250.78000000000006</v>
      </c>
      <c r="AA611" s="4"/>
      <c r="AB611" s="90" t="s">
        <v>776</v>
      </c>
      <c r="AC611" s="90"/>
      <c r="AD611" s="180">
        <v>8080</v>
      </c>
      <c r="AE611" s="184">
        <v>2</v>
      </c>
      <c r="AF611" s="184"/>
      <c r="AG611" s="184"/>
      <c r="AH611" s="184"/>
      <c r="AI611" s="184"/>
      <c r="AJ611" s="184">
        <v>0</v>
      </c>
      <c r="AK611" s="4"/>
      <c r="AL611" s="4"/>
      <c r="AM611" s="211">
        <v>226.75</v>
      </c>
      <c r="AN611" s="211"/>
      <c r="AO611" s="211"/>
      <c r="AP611" s="211"/>
      <c r="AQ611" s="211"/>
      <c r="AR611" s="211">
        <v>0</v>
      </c>
      <c r="AS611" s="4"/>
      <c r="AT611" s="4"/>
      <c r="AU611" s="211">
        <v>113.375</v>
      </c>
      <c r="AV611" s="211"/>
      <c r="AW611" s="211"/>
      <c r="AX611" s="211"/>
      <c r="AY611" s="211"/>
      <c r="AZ611" s="211">
        <v>0</v>
      </c>
      <c r="BA611" s="4"/>
    </row>
    <row r="612" spans="2:53" x14ac:dyDescent="0.2">
      <c r="B612" s="90" t="s">
        <v>613</v>
      </c>
      <c r="C612" s="90"/>
      <c r="D612" s="180">
        <v>8330</v>
      </c>
      <c r="E612" s="191">
        <v>427</v>
      </c>
      <c r="F612" s="191">
        <v>169</v>
      </c>
      <c r="G612" s="191">
        <v>131</v>
      </c>
      <c r="H612" s="191">
        <v>88</v>
      </c>
      <c r="I612" s="191">
        <v>62</v>
      </c>
      <c r="J612" s="191">
        <v>524</v>
      </c>
      <c r="M612" s="190">
        <v>113339.08000000005</v>
      </c>
      <c r="N612" s="188">
        <v>50727.820000000065</v>
      </c>
      <c r="O612" s="188">
        <v>31797.549999999977</v>
      </c>
      <c r="P612" s="188">
        <v>31407.010000000046</v>
      </c>
      <c r="Q612" s="188">
        <v>22125.94000000001</v>
      </c>
      <c r="R612" s="188">
        <v>275316.90000000002</v>
      </c>
      <c r="S612" s="340"/>
      <c r="T612" s="340"/>
      <c r="U612" s="189">
        <v>84.01710896960715</v>
      </c>
      <c r="V612" s="189">
        <v>55.440240437158543</v>
      </c>
      <c r="W612" s="189">
        <v>42.51009358288767</v>
      </c>
      <c r="X612" s="189">
        <v>49.773391442155379</v>
      </c>
      <c r="Y612" s="189">
        <v>40.449616087751387</v>
      </c>
      <c r="Z612" s="189">
        <v>196.51456102783729</v>
      </c>
      <c r="AA612" s="4"/>
      <c r="AB612" s="90" t="s">
        <v>777</v>
      </c>
      <c r="AC612" s="90"/>
      <c r="AD612" s="180">
        <v>8012</v>
      </c>
      <c r="AE612" s="184">
        <v>12</v>
      </c>
      <c r="AF612" s="184">
        <v>1</v>
      </c>
      <c r="AG612" s="184">
        <v>2</v>
      </c>
      <c r="AH612" s="184"/>
      <c r="AI612" s="184">
        <v>1</v>
      </c>
      <c r="AJ612" s="184">
        <v>3</v>
      </c>
      <c r="AK612" s="4"/>
      <c r="AL612" s="4"/>
      <c r="AM612" s="211">
        <v>6347.42</v>
      </c>
      <c r="AN612" s="211">
        <v>364.72</v>
      </c>
      <c r="AO612" s="211">
        <v>240.99</v>
      </c>
      <c r="AP612" s="211">
        <v>165.31</v>
      </c>
      <c r="AQ612" s="211">
        <v>153.76</v>
      </c>
      <c r="AR612" s="211">
        <v>3601.0899999999997</v>
      </c>
      <c r="AS612" s="4"/>
      <c r="AT612" s="4"/>
      <c r="AU612" s="211">
        <v>334.07473684210527</v>
      </c>
      <c r="AV612" s="211">
        <v>52.102857142857147</v>
      </c>
      <c r="AW612" s="211">
        <v>40.164999999999999</v>
      </c>
      <c r="AX612" s="211">
        <v>41.327500000000001</v>
      </c>
      <c r="AY612" s="211">
        <v>38.44</v>
      </c>
      <c r="AZ612" s="211">
        <v>189.53105263157894</v>
      </c>
      <c r="BA612" s="4"/>
    </row>
    <row r="613" spans="2:53" x14ac:dyDescent="0.2">
      <c r="B613" s="90" t="s">
        <v>614</v>
      </c>
      <c r="C613" s="90"/>
      <c r="D613" s="180">
        <v>8330</v>
      </c>
      <c r="E613" s="191">
        <v>2</v>
      </c>
      <c r="F613" s="191"/>
      <c r="G613" s="191">
        <v>1</v>
      </c>
      <c r="H613" s="191"/>
      <c r="I613" s="191"/>
      <c r="J613" s="191">
        <v>1</v>
      </c>
      <c r="M613" s="190">
        <v>315.07</v>
      </c>
      <c r="N613" s="188">
        <v>90.69</v>
      </c>
      <c r="O613" s="188">
        <v>55.69</v>
      </c>
      <c r="P613" s="188">
        <v>31.21</v>
      </c>
      <c r="Q613" s="188">
        <v>28.46</v>
      </c>
      <c r="R613" s="188">
        <v>23.22</v>
      </c>
      <c r="S613" s="340"/>
      <c r="T613" s="340"/>
      <c r="U613" s="189">
        <v>78.767499999999998</v>
      </c>
      <c r="V613" s="189">
        <v>45.344999999999999</v>
      </c>
      <c r="W613" s="189">
        <v>27.844999999999999</v>
      </c>
      <c r="X613" s="189">
        <v>31.21</v>
      </c>
      <c r="Y613" s="189">
        <v>28.46</v>
      </c>
      <c r="Z613" s="189">
        <v>5.8049999999999997</v>
      </c>
      <c r="AA613" s="4"/>
      <c r="AB613" s="90" t="s">
        <v>777</v>
      </c>
      <c r="AC613" s="90"/>
      <c r="AD613" s="180">
        <v>8080</v>
      </c>
      <c r="AE613" s="184">
        <v>16</v>
      </c>
      <c r="AF613" s="184"/>
      <c r="AG613" s="184"/>
      <c r="AH613" s="184"/>
      <c r="AI613" s="184"/>
      <c r="AJ613" s="184">
        <v>0</v>
      </c>
      <c r="AK613" s="4"/>
      <c r="AL613" s="4"/>
      <c r="AM613" s="211">
        <v>23586.69</v>
      </c>
      <c r="AN613" s="211"/>
      <c r="AO613" s="211"/>
      <c r="AP613" s="211"/>
      <c r="AQ613" s="211"/>
      <c r="AR613" s="211">
        <v>0</v>
      </c>
      <c r="AS613" s="4"/>
      <c r="AT613" s="4"/>
      <c r="AU613" s="211">
        <v>1474.1681249999999</v>
      </c>
      <c r="AV613" s="211"/>
      <c r="AW613" s="211"/>
      <c r="AX613" s="211"/>
      <c r="AY613" s="211"/>
      <c r="AZ613" s="211">
        <v>0</v>
      </c>
      <c r="BA613" s="4"/>
    </row>
    <row r="614" spans="2:53" x14ac:dyDescent="0.2">
      <c r="B614" s="90" t="s">
        <v>901</v>
      </c>
      <c r="C614" s="90"/>
      <c r="D614" s="180">
        <v>8330</v>
      </c>
      <c r="E614" s="191"/>
      <c r="F614" s="191"/>
      <c r="G614" s="191"/>
      <c r="H614" s="191"/>
      <c r="I614" s="191"/>
      <c r="J614" s="191">
        <v>1</v>
      </c>
      <c r="M614" s="190">
        <v>78.790000000000006</v>
      </c>
      <c r="N614" s="188">
        <v>41.61</v>
      </c>
      <c r="O614" s="188">
        <v>17.27</v>
      </c>
      <c r="P614" s="188">
        <v>16.21</v>
      </c>
      <c r="Q614" s="188">
        <v>17.940000000000001</v>
      </c>
      <c r="R614" s="188">
        <v>35.36</v>
      </c>
      <c r="S614" s="340"/>
      <c r="T614" s="340"/>
      <c r="U614" s="189">
        <v>78.790000000000006</v>
      </c>
      <c r="V614" s="189">
        <v>41.61</v>
      </c>
      <c r="W614" s="189">
        <v>17.27</v>
      </c>
      <c r="X614" s="189">
        <v>16.21</v>
      </c>
      <c r="Y614" s="189">
        <v>17.940000000000001</v>
      </c>
      <c r="Z614" s="189">
        <v>35.36</v>
      </c>
      <c r="AA614" s="4"/>
      <c r="AB614" s="90" t="s">
        <v>781</v>
      </c>
      <c r="AC614" s="90"/>
      <c r="AD614" s="180">
        <v>8089</v>
      </c>
      <c r="AE614" s="184">
        <v>7</v>
      </c>
      <c r="AF614" s="184"/>
      <c r="AG614" s="184"/>
      <c r="AH614" s="184"/>
      <c r="AI614" s="184"/>
      <c r="AJ614" s="184">
        <v>2</v>
      </c>
      <c r="AK614" s="4"/>
      <c r="AL614" s="4"/>
      <c r="AM614" s="211">
        <v>23728.469999999998</v>
      </c>
      <c r="AN614" s="211">
        <v>107.37</v>
      </c>
      <c r="AO614" s="211">
        <v>82.27000000000001</v>
      </c>
      <c r="AP614" s="211">
        <v>91.91</v>
      </c>
      <c r="AQ614" s="211">
        <v>84.27</v>
      </c>
      <c r="AR614" s="211">
        <v>2840.08</v>
      </c>
      <c r="AS614" s="4"/>
      <c r="AT614" s="4"/>
      <c r="AU614" s="211">
        <v>2636.4966666666664</v>
      </c>
      <c r="AV614" s="211">
        <v>53.685000000000002</v>
      </c>
      <c r="AW614" s="211">
        <v>41.135000000000005</v>
      </c>
      <c r="AX614" s="211">
        <v>45.954999999999998</v>
      </c>
      <c r="AY614" s="211">
        <v>42.134999999999998</v>
      </c>
      <c r="AZ614" s="211">
        <v>315.56444444444446</v>
      </c>
      <c r="BA614" s="4"/>
    </row>
    <row r="615" spans="2:53" x14ac:dyDescent="0.2">
      <c r="B615" s="90" t="s">
        <v>617</v>
      </c>
      <c r="C615" s="90"/>
      <c r="D615" s="180">
        <v>8055</v>
      </c>
      <c r="E615" s="191">
        <v>8</v>
      </c>
      <c r="F615" s="191">
        <v>6</v>
      </c>
      <c r="G615" s="191">
        <v>3</v>
      </c>
      <c r="H615" s="191">
        <v>2</v>
      </c>
      <c r="I615" s="191">
        <v>1</v>
      </c>
      <c r="J615" s="191">
        <v>12</v>
      </c>
      <c r="M615" s="190">
        <v>3231.1200000000003</v>
      </c>
      <c r="N615" s="188">
        <v>921.79</v>
      </c>
      <c r="O615" s="188">
        <v>472.03000000000003</v>
      </c>
      <c r="P615" s="188">
        <v>657.12000000000023</v>
      </c>
      <c r="Q615" s="188">
        <v>312.81</v>
      </c>
      <c r="R615" s="188">
        <v>2787.12</v>
      </c>
      <c r="S615" s="340"/>
      <c r="T615" s="340"/>
      <c r="U615" s="189">
        <v>107.70400000000001</v>
      </c>
      <c r="V615" s="189">
        <v>41.899545454545454</v>
      </c>
      <c r="W615" s="189">
        <v>29.501875000000002</v>
      </c>
      <c r="X615" s="189">
        <v>46.937142857142874</v>
      </c>
      <c r="Y615" s="189">
        <v>26.067499999999999</v>
      </c>
      <c r="Z615" s="189">
        <v>87.097499999999997</v>
      </c>
      <c r="AA615" s="4"/>
      <c r="AB615" s="90" t="s">
        <v>782</v>
      </c>
      <c r="AC615" s="90"/>
      <c r="AD615" s="180">
        <v>8004</v>
      </c>
      <c r="AE615" s="184">
        <v>2</v>
      </c>
      <c r="AF615" s="184"/>
      <c r="AG615" s="184">
        <v>1</v>
      </c>
      <c r="AH615" s="184"/>
      <c r="AI615" s="184"/>
      <c r="AJ615" s="184">
        <v>1</v>
      </c>
      <c r="AK615" s="4"/>
      <c r="AL615" s="4"/>
      <c r="AM615" s="211">
        <v>2652.8499999999995</v>
      </c>
      <c r="AN615" s="211">
        <v>231.06</v>
      </c>
      <c r="AO615" s="211">
        <v>91.67</v>
      </c>
      <c r="AP615" s="211">
        <v>38.07</v>
      </c>
      <c r="AQ615" s="211">
        <v>37.97</v>
      </c>
      <c r="AR615" s="211">
        <v>139.77000000000001</v>
      </c>
      <c r="AS615" s="4"/>
      <c r="AT615" s="4"/>
      <c r="AU615" s="211">
        <v>663.21249999999986</v>
      </c>
      <c r="AV615" s="211">
        <v>115.53</v>
      </c>
      <c r="AW615" s="211">
        <v>45.835000000000001</v>
      </c>
      <c r="AX615" s="211">
        <v>38.07</v>
      </c>
      <c r="AY615" s="211">
        <v>37.97</v>
      </c>
      <c r="AZ615" s="211">
        <v>34.942500000000003</v>
      </c>
      <c r="BA615" s="4"/>
    </row>
    <row r="616" spans="2:53" x14ac:dyDescent="0.2">
      <c r="B616" s="90" t="s">
        <v>618</v>
      </c>
      <c r="C616" s="90"/>
      <c r="D616" s="180">
        <v>8055</v>
      </c>
      <c r="E616" s="191">
        <v>262</v>
      </c>
      <c r="F616" s="191">
        <v>87</v>
      </c>
      <c r="G616" s="191">
        <v>45</v>
      </c>
      <c r="H616" s="191">
        <v>37</v>
      </c>
      <c r="I616" s="191">
        <v>39</v>
      </c>
      <c r="J616" s="191">
        <v>175</v>
      </c>
      <c r="M616" s="190">
        <v>84846.339999999982</v>
      </c>
      <c r="N616" s="188">
        <v>18646.439999999981</v>
      </c>
      <c r="O616" s="188">
        <v>18869.729999999996</v>
      </c>
      <c r="P616" s="188">
        <v>14015.309999999987</v>
      </c>
      <c r="Q616" s="188">
        <v>9922.3900000000031</v>
      </c>
      <c r="R616" s="188">
        <v>104493.95999999998</v>
      </c>
      <c r="S616" s="340"/>
      <c r="T616" s="340"/>
      <c r="U616" s="189">
        <v>138.18622149837131</v>
      </c>
      <c r="V616" s="189">
        <v>54.047652173912986</v>
      </c>
      <c r="W616" s="189">
        <v>78.297634854771772</v>
      </c>
      <c r="X616" s="189">
        <v>64.586682027649715</v>
      </c>
      <c r="Y616" s="189">
        <v>53.926032608695671</v>
      </c>
      <c r="Z616" s="189">
        <v>162.00613953488369</v>
      </c>
      <c r="AA616" s="4"/>
      <c r="AB616" s="90" t="s">
        <v>783</v>
      </c>
      <c r="AC616" s="90"/>
      <c r="AD616" s="180">
        <v>8090</v>
      </c>
      <c r="AE616" s="184">
        <v>16</v>
      </c>
      <c r="AF616" s="184">
        <v>1</v>
      </c>
      <c r="AG616" s="184"/>
      <c r="AH616" s="184"/>
      <c r="AI616" s="184">
        <v>1</v>
      </c>
      <c r="AJ616" s="184">
        <v>3</v>
      </c>
      <c r="AK616" s="4"/>
      <c r="AL616" s="4"/>
      <c r="AM616" s="211">
        <v>2741.9800000000005</v>
      </c>
      <c r="AN616" s="211">
        <v>90.72999999999999</v>
      </c>
      <c r="AO616" s="211">
        <v>63.849999999999994</v>
      </c>
      <c r="AP616" s="211">
        <v>41.97</v>
      </c>
      <c r="AQ616" s="211">
        <v>61.9</v>
      </c>
      <c r="AR616" s="211">
        <v>5268.39</v>
      </c>
      <c r="AS616" s="4"/>
      <c r="AT616" s="4"/>
      <c r="AU616" s="211">
        <v>137.09900000000002</v>
      </c>
      <c r="AV616" s="211">
        <v>22.682499999999997</v>
      </c>
      <c r="AW616" s="211">
        <v>21.283333333333331</v>
      </c>
      <c r="AX616" s="211">
        <v>13.99</v>
      </c>
      <c r="AY616" s="211">
        <v>20.633333333333333</v>
      </c>
      <c r="AZ616" s="211">
        <v>250.87571428571431</v>
      </c>
      <c r="BA616" s="4"/>
    </row>
    <row r="617" spans="2:53" x14ac:dyDescent="0.2">
      <c r="B617" s="90" t="s">
        <v>621</v>
      </c>
      <c r="C617" s="90"/>
      <c r="D617" s="180">
        <v>8027</v>
      </c>
      <c r="E617" s="191"/>
      <c r="F617" s="191"/>
      <c r="G617" s="191"/>
      <c r="H617" s="191">
        <v>1</v>
      </c>
      <c r="I617" s="191">
        <v>1</v>
      </c>
      <c r="J617" s="191">
        <v>0</v>
      </c>
      <c r="M617" s="190">
        <v>64.94</v>
      </c>
      <c r="N617" s="188">
        <v>47.22</v>
      </c>
      <c r="O617" s="188"/>
      <c r="P617" s="188">
        <v>45</v>
      </c>
      <c r="Q617" s="188">
        <v>398.13</v>
      </c>
      <c r="R617" s="188">
        <v>0</v>
      </c>
      <c r="S617" s="340"/>
      <c r="T617" s="340"/>
      <c r="U617" s="189">
        <v>64.94</v>
      </c>
      <c r="V617" s="189">
        <v>47.22</v>
      </c>
      <c r="W617" s="189"/>
      <c r="X617" s="189">
        <v>45</v>
      </c>
      <c r="Y617" s="189">
        <v>398.13</v>
      </c>
      <c r="Z617" s="189">
        <v>0</v>
      </c>
      <c r="AA617" s="4"/>
      <c r="AB617" s="90" t="s">
        <v>785</v>
      </c>
      <c r="AC617" s="90"/>
      <c r="AD617" s="180">
        <v>8091</v>
      </c>
      <c r="AE617" s="184">
        <v>30</v>
      </c>
      <c r="AF617" s="184">
        <v>13</v>
      </c>
      <c r="AG617" s="184">
        <v>1</v>
      </c>
      <c r="AH617" s="184">
        <v>8</v>
      </c>
      <c r="AI617" s="184">
        <v>1</v>
      </c>
      <c r="AJ617" s="184">
        <v>21</v>
      </c>
      <c r="AK617" s="4"/>
      <c r="AL617" s="4"/>
      <c r="AM617" s="211">
        <v>12855.12</v>
      </c>
      <c r="AN617" s="211">
        <v>3269.1600000000008</v>
      </c>
      <c r="AO617" s="211">
        <v>1313.77</v>
      </c>
      <c r="AP617" s="211">
        <v>1378.55</v>
      </c>
      <c r="AQ617" s="211">
        <v>2236.9299999999998</v>
      </c>
      <c r="AR617" s="211">
        <v>19569.809999999998</v>
      </c>
      <c r="AS617" s="4"/>
      <c r="AT617" s="4"/>
      <c r="AU617" s="211">
        <v>183.64457142857145</v>
      </c>
      <c r="AV617" s="211">
        <v>81.729000000000013</v>
      </c>
      <c r="AW617" s="211">
        <v>50.529615384615383</v>
      </c>
      <c r="AX617" s="211">
        <v>51.057407407407403</v>
      </c>
      <c r="AY617" s="211">
        <v>117.73315789473683</v>
      </c>
      <c r="AZ617" s="211">
        <v>264.45689189189187</v>
      </c>
      <c r="BA617" s="4"/>
    </row>
    <row r="618" spans="2:53" x14ac:dyDescent="0.2">
      <c r="B618" s="90" t="s">
        <v>621</v>
      </c>
      <c r="C618" s="90"/>
      <c r="D618" s="180">
        <v>8056</v>
      </c>
      <c r="E618" s="191">
        <v>35</v>
      </c>
      <c r="F618" s="191">
        <v>14</v>
      </c>
      <c r="G618" s="191">
        <v>7</v>
      </c>
      <c r="H618" s="191">
        <v>4</v>
      </c>
      <c r="I618" s="191">
        <v>5</v>
      </c>
      <c r="J618" s="191">
        <v>29</v>
      </c>
      <c r="M618" s="190">
        <v>10622.710000000001</v>
      </c>
      <c r="N618" s="188">
        <v>3937.0899999999997</v>
      </c>
      <c r="O618" s="188">
        <v>3287.51</v>
      </c>
      <c r="P618" s="188">
        <v>1136.3799999999999</v>
      </c>
      <c r="Q618" s="188">
        <v>1351.4000000000005</v>
      </c>
      <c r="R618" s="188">
        <v>14783.71</v>
      </c>
      <c r="S618" s="340"/>
      <c r="T618" s="340"/>
      <c r="U618" s="189">
        <v>118.03011111111113</v>
      </c>
      <c r="V618" s="189">
        <v>71.583454545454543</v>
      </c>
      <c r="W618" s="189">
        <v>82.187750000000008</v>
      </c>
      <c r="X618" s="189">
        <v>34.43575757575757</v>
      </c>
      <c r="Y618" s="189">
        <v>42.231250000000017</v>
      </c>
      <c r="Z618" s="189">
        <v>157.27351063829786</v>
      </c>
      <c r="AA618" s="4"/>
      <c r="AB618" s="90" t="s">
        <v>787</v>
      </c>
      <c r="AC618" s="90"/>
      <c r="AD618" s="180">
        <v>8204</v>
      </c>
      <c r="AE618" s="184">
        <v>3</v>
      </c>
      <c r="AF618" s="184">
        <v>1</v>
      </c>
      <c r="AG618" s="184">
        <v>1</v>
      </c>
      <c r="AH618" s="184">
        <v>1</v>
      </c>
      <c r="AI618" s="184"/>
      <c r="AJ618" s="184">
        <v>0</v>
      </c>
      <c r="AK618" s="4"/>
      <c r="AL618" s="4"/>
      <c r="AM618" s="211">
        <v>1114.95</v>
      </c>
      <c r="AN618" s="211">
        <v>516.11</v>
      </c>
      <c r="AO618" s="211">
        <v>459.62</v>
      </c>
      <c r="AP618" s="211">
        <v>148.71</v>
      </c>
      <c r="AQ618" s="211"/>
      <c r="AR618" s="211">
        <v>0</v>
      </c>
      <c r="AS618" s="4"/>
      <c r="AT618" s="4"/>
      <c r="AU618" s="211">
        <v>185.82500000000002</v>
      </c>
      <c r="AV618" s="211">
        <v>172.03666666666666</v>
      </c>
      <c r="AW618" s="211">
        <v>229.81</v>
      </c>
      <c r="AX618" s="211">
        <v>148.71</v>
      </c>
      <c r="AY618" s="211"/>
      <c r="AZ618" s="211">
        <v>0</v>
      </c>
      <c r="BA618" s="4"/>
    </row>
    <row r="619" spans="2:53" x14ac:dyDescent="0.2">
      <c r="B619" s="90" t="s">
        <v>622</v>
      </c>
      <c r="C619" s="90"/>
      <c r="D619" s="180">
        <v>8210</v>
      </c>
      <c r="E619" s="191"/>
      <c r="F619" s="191"/>
      <c r="G619" s="191">
        <v>1</v>
      </c>
      <c r="H619" s="191"/>
      <c r="I619" s="191"/>
      <c r="J619" s="191">
        <v>0</v>
      </c>
      <c r="M619" s="190">
        <v>87.5</v>
      </c>
      <c r="N619" s="188">
        <v>39.19</v>
      </c>
      <c r="O619" s="188">
        <v>19.41</v>
      </c>
      <c r="P619" s="188"/>
      <c r="Q619" s="188"/>
      <c r="R619" s="188">
        <v>0</v>
      </c>
      <c r="S619" s="340"/>
      <c r="T619" s="340"/>
      <c r="U619" s="189">
        <v>87.5</v>
      </c>
      <c r="V619" s="189">
        <v>39.19</v>
      </c>
      <c r="W619" s="189">
        <v>19.41</v>
      </c>
      <c r="X619" s="189"/>
      <c r="Y619" s="189"/>
      <c r="Z619" s="189">
        <v>0</v>
      </c>
      <c r="AA619" s="4"/>
      <c r="AB619" s="90" t="s">
        <v>850</v>
      </c>
      <c r="AC619" s="90"/>
      <c r="AD619" s="180">
        <v>8066</v>
      </c>
      <c r="AE619" s="184">
        <v>1</v>
      </c>
      <c r="AF619" s="184"/>
      <c r="AG619" s="184"/>
      <c r="AH619" s="184"/>
      <c r="AI619" s="184"/>
      <c r="AJ619" s="184">
        <v>0</v>
      </c>
      <c r="AK619" s="4"/>
      <c r="AL619" s="4"/>
      <c r="AM619" s="211">
        <v>4402.96</v>
      </c>
      <c r="AN619" s="211"/>
      <c r="AO619" s="211"/>
      <c r="AP619" s="211"/>
      <c r="AQ619" s="211"/>
      <c r="AR619" s="211">
        <v>0</v>
      </c>
      <c r="AS619" s="4"/>
      <c r="AT619" s="4"/>
      <c r="AU619" s="211">
        <v>4402.96</v>
      </c>
      <c r="AV619" s="211"/>
      <c r="AW619" s="211"/>
      <c r="AX619" s="211"/>
      <c r="AY619" s="211"/>
      <c r="AZ619" s="211">
        <v>0</v>
      </c>
      <c r="BA619" s="4"/>
    </row>
    <row r="620" spans="2:53" x14ac:dyDescent="0.2">
      <c r="B620" s="90" t="s">
        <v>622</v>
      </c>
      <c r="C620" s="90"/>
      <c r="D620" s="180">
        <v>8242</v>
      </c>
      <c r="E620" s="191"/>
      <c r="F620" s="191"/>
      <c r="G620" s="191"/>
      <c r="H620" s="191"/>
      <c r="I620" s="191"/>
      <c r="J620" s="191">
        <v>1</v>
      </c>
      <c r="M620" s="190">
        <v>84.16</v>
      </c>
      <c r="N620" s="188">
        <v>39.01</v>
      </c>
      <c r="O620" s="188">
        <v>16.149999999999999</v>
      </c>
      <c r="P620" s="188">
        <v>17.399999999999999</v>
      </c>
      <c r="Q620" s="188">
        <v>15.06</v>
      </c>
      <c r="R620" s="188">
        <v>149.03</v>
      </c>
      <c r="S620" s="340"/>
      <c r="T620" s="340"/>
      <c r="U620" s="189">
        <v>84.16</v>
      </c>
      <c r="V620" s="189">
        <v>39.01</v>
      </c>
      <c r="W620" s="189">
        <v>16.149999999999999</v>
      </c>
      <c r="X620" s="189">
        <v>17.399999999999999</v>
      </c>
      <c r="Y620" s="189">
        <v>15.06</v>
      </c>
      <c r="Z620" s="189">
        <v>149.03</v>
      </c>
      <c r="AA620" s="4"/>
      <c r="AB620" s="90" t="s">
        <v>788</v>
      </c>
      <c r="AC620" s="90"/>
      <c r="AD620" s="180">
        <v>8096</v>
      </c>
      <c r="AE620" s="184">
        <v>1</v>
      </c>
      <c r="AF620" s="184"/>
      <c r="AG620" s="184"/>
      <c r="AH620" s="184"/>
      <c r="AI620" s="184"/>
      <c r="AJ620" s="184">
        <v>0</v>
      </c>
      <c r="AK620" s="4"/>
      <c r="AL620" s="4"/>
      <c r="AM620" s="211">
        <v>272.27999999999997</v>
      </c>
      <c r="AN620" s="211"/>
      <c r="AO620" s="211"/>
      <c r="AP620" s="211"/>
      <c r="AQ620" s="211"/>
      <c r="AR620" s="211">
        <v>0</v>
      </c>
      <c r="AS620" s="4"/>
      <c r="AT620" s="4"/>
      <c r="AU620" s="211">
        <v>272.27999999999997</v>
      </c>
      <c r="AV620" s="211"/>
      <c r="AW620" s="211"/>
      <c r="AX620" s="211"/>
      <c r="AY620" s="211"/>
      <c r="AZ620" s="211">
        <v>0</v>
      </c>
      <c r="BA620" s="4"/>
    </row>
    <row r="621" spans="2:53" x14ac:dyDescent="0.2">
      <c r="B621" s="90" t="s">
        <v>623</v>
      </c>
      <c r="C621" s="90"/>
      <c r="D621" s="180">
        <v>8210</v>
      </c>
      <c r="E621" s="191">
        <v>48</v>
      </c>
      <c r="F621" s="191">
        <v>14</v>
      </c>
      <c r="G621" s="191"/>
      <c r="H621" s="191">
        <v>4</v>
      </c>
      <c r="I621" s="191">
        <v>3</v>
      </c>
      <c r="J621" s="191">
        <v>18</v>
      </c>
      <c r="M621" s="190">
        <v>9523.8699999999972</v>
      </c>
      <c r="N621" s="188">
        <v>2976.4900000000021</v>
      </c>
      <c r="O621" s="188">
        <v>773.18000000000006</v>
      </c>
      <c r="P621" s="188">
        <v>808.92000000000007</v>
      </c>
      <c r="Q621" s="188">
        <v>641.03</v>
      </c>
      <c r="R621" s="188">
        <v>2375.2600000000002</v>
      </c>
      <c r="S621" s="340"/>
      <c r="T621" s="340"/>
      <c r="U621" s="189">
        <v>112.04552941176468</v>
      </c>
      <c r="V621" s="189">
        <v>78.328684210526376</v>
      </c>
      <c r="W621" s="189">
        <v>36.818095238095239</v>
      </c>
      <c r="X621" s="189">
        <v>33.705000000000005</v>
      </c>
      <c r="Y621" s="189">
        <v>32.051499999999997</v>
      </c>
      <c r="Z621" s="189">
        <v>27.301839080459771</v>
      </c>
      <c r="AA621" s="4"/>
      <c r="AB621" s="90" t="s">
        <v>789</v>
      </c>
      <c r="AC621" s="90"/>
      <c r="AD621" s="180">
        <v>8096</v>
      </c>
      <c r="AE621" s="184">
        <v>5</v>
      </c>
      <c r="AF621" s="184">
        <v>2</v>
      </c>
      <c r="AG621" s="184"/>
      <c r="AH621" s="184"/>
      <c r="AI621" s="184"/>
      <c r="AJ621" s="184">
        <v>0</v>
      </c>
      <c r="AK621" s="4"/>
      <c r="AL621" s="4"/>
      <c r="AM621" s="211">
        <v>4253.1899999999996</v>
      </c>
      <c r="AN621" s="211">
        <v>1158.9399999999998</v>
      </c>
      <c r="AO621" s="211"/>
      <c r="AP621" s="211"/>
      <c r="AQ621" s="211"/>
      <c r="AR621" s="211">
        <v>0</v>
      </c>
      <c r="AS621" s="4"/>
      <c r="AT621" s="4"/>
      <c r="AU621" s="211">
        <v>607.5985714285714</v>
      </c>
      <c r="AV621" s="211">
        <v>579.46999999999991</v>
      </c>
      <c r="AW621" s="211"/>
      <c r="AX621" s="211"/>
      <c r="AY621" s="211"/>
      <c r="AZ621" s="211">
        <v>0</v>
      </c>
      <c r="BA621" s="4"/>
    </row>
    <row r="622" spans="2:53" x14ac:dyDescent="0.2">
      <c r="B622" s="90" t="s">
        <v>623</v>
      </c>
      <c r="C622" s="90"/>
      <c r="D622" s="180">
        <v>8219</v>
      </c>
      <c r="E622" s="191">
        <v>2</v>
      </c>
      <c r="F622" s="191"/>
      <c r="G622" s="191"/>
      <c r="H622" s="191"/>
      <c r="I622" s="191"/>
      <c r="J622" s="191">
        <v>0</v>
      </c>
      <c r="M622" s="190">
        <v>189.43</v>
      </c>
      <c r="N622" s="188"/>
      <c r="O622" s="188"/>
      <c r="P622" s="188"/>
      <c r="Q622" s="188"/>
      <c r="R622" s="188">
        <v>0</v>
      </c>
      <c r="S622" s="340"/>
      <c r="T622" s="340"/>
      <c r="U622" s="189">
        <v>94.715000000000003</v>
      </c>
      <c r="V622" s="189"/>
      <c r="W622" s="189"/>
      <c r="X622" s="189"/>
      <c r="Y622" s="189"/>
      <c r="Z622" s="189">
        <v>0</v>
      </c>
      <c r="AA622" s="4"/>
      <c r="AB622" s="90" t="s">
        <v>791</v>
      </c>
      <c r="AC622" s="90"/>
      <c r="AD622" s="180">
        <v>8330</v>
      </c>
      <c r="AE622" s="184">
        <v>2</v>
      </c>
      <c r="AF622" s="184"/>
      <c r="AG622" s="184"/>
      <c r="AH622" s="184"/>
      <c r="AI622" s="184"/>
      <c r="AJ622" s="184">
        <v>0</v>
      </c>
      <c r="AK622" s="4"/>
      <c r="AL622" s="4"/>
      <c r="AM622" s="211">
        <v>21.57</v>
      </c>
      <c r="AN622" s="211"/>
      <c r="AO622" s="211"/>
      <c r="AP622" s="211"/>
      <c r="AQ622" s="211"/>
      <c r="AR622" s="211">
        <v>0</v>
      </c>
      <c r="AS622" s="4"/>
      <c r="AT622" s="4"/>
      <c r="AU622" s="211">
        <v>10.785</v>
      </c>
      <c r="AV622" s="211"/>
      <c r="AW622" s="211"/>
      <c r="AX622" s="211"/>
      <c r="AY622" s="211"/>
      <c r="AZ622" s="211">
        <v>0</v>
      </c>
      <c r="BA622" s="4"/>
    </row>
    <row r="623" spans="2:53" x14ac:dyDescent="0.2">
      <c r="B623" s="90" t="s">
        <v>623</v>
      </c>
      <c r="C623" s="90"/>
      <c r="D623" s="180">
        <v>8242</v>
      </c>
      <c r="E623" s="191">
        <v>20</v>
      </c>
      <c r="F623" s="191">
        <v>6</v>
      </c>
      <c r="G623" s="191">
        <v>1</v>
      </c>
      <c r="H623" s="191">
        <v>4</v>
      </c>
      <c r="I623" s="191"/>
      <c r="J623" s="191">
        <v>4</v>
      </c>
      <c r="M623" s="190">
        <v>2686.7200000000003</v>
      </c>
      <c r="N623" s="188">
        <v>751.68999999999994</v>
      </c>
      <c r="O623" s="188">
        <v>300.73999999999995</v>
      </c>
      <c r="P623" s="188">
        <v>205.07999999999998</v>
      </c>
      <c r="Q623" s="188">
        <v>88</v>
      </c>
      <c r="R623" s="188">
        <v>1611</v>
      </c>
      <c r="S623" s="340"/>
      <c r="T623" s="340"/>
      <c r="U623" s="189">
        <v>76.763428571428577</v>
      </c>
      <c r="V623" s="189">
        <v>50.112666666666662</v>
      </c>
      <c r="W623" s="189">
        <v>37.592499999999994</v>
      </c>
      <c r="X623" s="189">
        <v>29.297142857142855</v>
      </c>
      <c r="Y623" s="189">
        <v>29.333333333333332</v>
      </c>
      <c r="Z623" s="189">
        <v>46.028571428571432</v>
      </c>
      <c r="AA623" s="4"/>
      <c r="AB623" s="90" t="s">
        <v>792</v>
      </c>
      <c r="AC623" s="90"/>
      <c r="AD623" s="180">
        <v>8252</v>
      </c>
      <c r="AE623" s="184">
        <v>1</v>
      </c>
      <c r="AF623" s="184">
        <v>2</v>
      </c>
      <c r="AG623" s="184"/>
      <c r="AH623" s="184">
        <v>1</v>
      </c>
      <c r="AI623" s="184"/>
      <c r="AJ623" s="184">
        <v>1</v>
      </c>
      <c r="AK623" s="4"/>
      <c r="AL623" s="4"/>
      <c r="AM623" s="211">
        <v>1506.8899999999999</v>
      </c>
      <c r="AN623" s="211">
        <v>341.78999999999996</v>
      </c>
      <c r="AO623" s="211">
        <v>316.77</v>
      </c>
      <c r="AP623" s="211">
        <v>280.87</v>
      </c>
      <c r="AQ623" s="211">
        <v>234.67</v>
      </c>
      <c r="AR623" s="211">
        <v>457.87</v>
      </c>
      <c r="AS623" s="4"/>
      <c r="AT623" s="4"/>
      <c r="AU623" s="211">
        <v>301.37799999999999</v>
      </c>
      <c r="AV623" s="211">
        <v>85.447499999999991</v>
      </c>
      <c r="AW623" s="211">
        <v>158.38499999999999</v>
      </c>
      <c r="AX623" s="211">
        <v>140.435</v>
      </c>
      <c r="AY623" s="211">
        <v>234.67</v>
      </c>
      <c r="AZ623" s="211">
        <v>91.573999999999998</v>
      </c>
      <c r="BA623" s="4"/>
    </row>
    <row r="624" spans="2:53" x14ac:dyDescent="0.2">
      <c r="B624" s="90" t="s">
        <v>623</v>
      </c>
      <c r="C624" s="90"/>
      <c r="D624" s="180">
        <v>8251</v>
      </c>
      <c r="E624" s="191">
        <v>6</v>
      </c>
      <c r="F624" s="191">
        <v>1</v>
      </c>
      <c r="G624" s="191">
        <v>2</v>
      </c>
      <c r="H624" s="191">
        <v>1</v>
      </c>
      <c r="I624" s="191"/>
      <c r="J624" s="191">
        <v>2</v>
      </c>
      <c r="M624" s="190">
        <v>585.13</v>
      </c>
      <c r="N624" s="188">
        <v>152.82</v>
      </c>
      <c r="O624" s="188">
        <v>79.550000000000011</v>
      </c>
      <c r="P624" s="188">
        <v>45.86</v>
      </c>
      <c r="Q624" s="188">
        <v>19.260000000000002</v>
      </c>
      <c r="R624" s="188">
        <v>713.92000000000007</v>
      </c>
      <c r="S624" s="340"/>
      <c r="T624" s="340"/>
      <c r="U624" s="189">
        <v>48.760833333333331</v>
      </c>
      <c r="V624" s="189">
        <v>25.47</v>
      </c>
      <c r="W624" s="189">
        <v>15.910000000000002</v>
      </c>
      <c r="X624" s="189">
        <v>15.286666666666667</v>
      </c>
      <c r="Y624" s="189">
        <v>9.6300000000000008</v>
      </c>
      <c r="Z624" s="189">
        <v>59.493333333333339</v>
      </c>
      <c r="AA624" s="4"/>
      <c r="AB624" s="90" t="s">
        <v>795</v>
      </c>
      <c r="AC624" s="90"/>
      <c r="AD624" s="180">
        <v>8260</v>
      </c>
      <c r="AE624" s="184">
        <v>3</v>
      </c>
      <c r="AF624" s="184">
        <v>2</v>
      </c>
      <c r="AG624" s="184">
        <v>2</v>
      </c>
      <c r="AH624" s="184">
        <v>1</v>
      </c>
      <c r="AI624" s="184"/>
      <c r="AJ624" s="184">
        <v>1</v>
      </c>
      <c r="AK624" s="4"/>
      <c r="AL624" s="4"/>
      <c r="AM624" s="211">
        <v>2306.81</v>
      </c>
      <c r="AN624" s="211">
        <v>2693.96</v>
      </c>
      <c r="AO624" s="211">
        <v>519.57000000000005</v>
      </c>
      <c r="AP624" s="211">
        <v>86.289999999999992</v>
      </c>
      <c r="AQ624" s="211">
        <v>44.88</v>
      </c>
      <c r="AR624" s="211">
        <v>1522.13</v>
      </c>
      <c r="AS624" s="4"/>
      <c r="AT624" s="4"/>
      <c r="AU624" s="211">
        <v>256.3122222222222</v>
      </c>
      <c r="AV624" s="211">
        <v>448.99333333333334</v>
      </c>
      <c r="AW624" s="211">
        <v>129.89250000000001</v>
      </c>
      <c r="AX624" s="211">
        <v>43.144999999999996</v>
      </c>
      <c r="AY624" s="211">
        <v>44.88</v>
      </c>
      <c r="AZ624" s="211">
        <v>169.12555555555556</v>
      </c>
      <c r="BA624" s="4"/>
    </row>
    <row r="625" spans="2:53" x14ac:dyDescent="0.2">
      <c r="B625" s="90" t="s">
        <v>623</v>
      </c>
      <c r="C625" s="90"/>
      <c r="D625" s="180">
        <v>8252</v>
      </c>
      <c r="E625" s="191"/>
      <c r="F625" s="191">
        <v>1</v>
      </c>
      <c r="G625" s="191"/>
      <c r="H625" s="191"/>
      <c r="I625" s="191">
        <v>1</v>
      </c>
      <c r="J625" s="191">
        <v>1</v>
      </c>
      <c r="M625" s="190">
        <v>154.61000000000001</v>
      </c>
      <c r="N625" s="188">
        <v>103.6</v>
      </c>
      <c r="O625" s="188">
        <v>43.72</v>
      </c>
      <c r="P625" s="188">
        <v>46.230000000000004</v>
      </c>
      <c r="Q625" s="188">
        <v>44.8</v>
      </c>
      <c r="R625" s="188">
        <v>63.82</v>
      </c>
      <c r="S625" s="340"/>
      <c r="T625" s="340"/>
      <c r="U625" s="189">
        <v>51.536666666666669</v>
      </c>
      <c r="V625" s="189">
        <v>34.533333333333331</v>
      </c>
      <c r="W625" s="189">
        <v>21.86</v>
      </c>
      <c r="X625" s="189">
        <v>23.115000000000002</v>
      </c>
      <c r="Y625" s="189">
        <v>22.4</v>
      </c>
      <c r="Z625" s="189">
        <v>21.273333333333333</v>
      </c>
      <c r="AA625" s="4"/>
      <c r="AB625" s="90" t="s">
        <v>796</v>
      </c>
      <c r="AC625" s="90"/>
      <c r="AD625" s="180">
        <v>8260</v>
      </c>
      <c r="AE625" s="184">
        <v>69</v>
      </c>
      <c r="AF625" s="184">
        <v>26</v>
      </c>
      <c r="AG625" s="184">
        <v>23</v>
      </c>
      <c r="AH625" s="184">
        <v>19</v>
      </c>
      <c r="AI625" s="184">
        <v>6</v>
      </c>
      <c r="AJ625" s="184">
        <v>45</v>
      </c>
      <c r="AK625" s="4"/>
      <c r="AL625" s="4"/>
      <c r="AM625" s="101">
        <v>35579.260000000017</v>
      </c>
      <c r="AN625" s="101">
        <v>24444.69</v>
      </c>
      <c r="AO625" s="101">
        <v>26269.490000000005</v>
      </c>
      <c r="AP625" s="101">
        <v>10418.140000000001</v>
      </c>
      <c r="AQ625" s="101">
        <v>6540.2199999999975</v>
      </c>
      <c r="AR625" s="101">
        <v>55381.380000000012</v>
      </c>
      <c r="AS625" s="4"/>
      <c r="AT625" s="4"/>
      <c r="AU625" s="101">
        <v>198.7668156424582</v>
      </c>
      <c r="AV625" s="101">
        <v>222.22445454545453</v>
      </c>
      <c r="AW625" s="101">
        <v>305.45918604651166</v>
      </c>
      <c r="AX625" s="101">
        <v>170.78918032786888</v>
      </c>
      <c r="AY625" s="101">
        <v>155.71952380952376</v>
      </c>
      <c r="AZ625" s="101">
        <v>294.58180851063838</v>
      </c>
      <c r="BA625" s="4"/>
    </row>
    <row r="626" spans="2:53" x14ac:dyDescent="0.2">
      <c r="B626" s="90" t="s">
        <v>625</v>
      </c>
      <c r="C626" s="90"/>
      <c r="D626" s="180">
        <v>8033</v>
      </c>
      <c r="E626" s="191"/>
      <c r="F626" s="191"/>
      <c r="G626" s="191">
        <v>1</v>
      </c>
      <c r="H626" s="191"/>
      <c r="I626" s="191"/>
      <c r="J626" s="191">
        <v>0</v>
      </c>
      <c r="M626" s="190">
        <v>199.95</v>
      </c>
      <c r="N626" s="188">
        <v>86.81</v>
      </c>
      <c r="O626" s="188">
        <v>45</v>
      </c>
      <c r="P626" s="188"/>
      <c r="Q626" s="188"/>
      <c r="R626" s="188">
        <v>0</v>
      </c>
      <c r="S626" s="340"/>
      <c r="T626" s="340"/>
      <c r="U626" s="189">
        <v>199.95</v>
      </c>
      <c r="V626" s="189">
        <v>86.81</v>
      </c>
      <c r="W626" s="189">
        <v>45</v>
      </c>
      <c r="X626" s="189"/>
      <c r="Y626" s="189"/>
      <c r="Z626" s="189">
        <v>0</v>
      </c>
      <c r="AA626" s="4"/>
      <c r="AB626" s="90" t="s">
        <v>798</v>
      </c>
      <c r="AC626" s="90"/>
      <c r="AD626" s="180">
        <v>8094</v>
      </c>
      <c r="AE626" s="184">
        <v>60</v>
      </c>
      <c r="AF626" s="184">
        <v>22</v>
      </c>
      <c r="AG626" s="184">
        <v>4</v>
      </c>
      <c r="AH626" s="184">
        <v>3</v>
      </c>
      <c r="AI626" s="184">
        <v>3</v>
      </c>
      <c r="AJ626" s="184">
        <v>56</v>
      </c>
      <c r="AK626" s="4"/>
      <c r="AL626" s="4"/>
      <c r="AM626" s="101">
        <v>48975.110000000015</v>
      </c>
      <c r="AN626" s="101">
        <v>24008.410000000007</v>
      </c>
      <c r="AO626" s="101">
        <v>13525.900000000005</v>
      </c>
      <c r="AP626" s="101">
        <v>10948.409999999998</v>
      </c>
      <c r="AQ626" s="101">
        <v>7993.7199999999993</v>
      </c>
      <c r="AR626" s="101">
        <v>187752.71999999997</v>
      </c>
      <c r="AS626" s="4"/>
      <c r="AT626" s="4"/>
      <c r="AU626" s="101">
        <v>360.11110294117657</v>
      </c>
      <c r="AV626" s="101">
        <v>320.11213333333342</v>
      </c>
      <c r="AW626" s="101">
        <v>250.47962962962973</v>
      </c>
      <c r="AX626" s="101">
        <v>223.43693877551016</v>
      </c>
      <c r="AY626" s="101">
        <v>177.6382222222222</v>
      </c>
      <c r="AZ626" s="101">
        <v>1268.5994594594592</v>
      </c>
      <c r="BA626" s="4"/>
    </row>
    <row r="627" spans="2:53" x14ac:dyDescent="0.2">
      <c r="B627" s="90" t="s">
        <v>625</v>
      </c>
      <c r="C627" s="90"/>
      <c r="D627" s="180">
        <v>8302</v>
      </c>
      <c r="E627" s="191"/>
      <c r="F627" s="191">
        <v>1</v>
      </c>
      <c r="G627" s="191"/>
      <c r="H627" s="191"/>
      <c r="I627" s="191"/>
      <c r="J627" s="191">
        <v>0</v>
      </c>
      <c r="M627" s="190">
        <v>54.8</v>
      </c>
      <c r="N627" s="188">
        <v>71.22</v>
      </c>
      <c r="O627" s="188"/>
      <c r="P627" s="188"/>
      <c r="Q627" s="188"/>
      <c r="R627" s="188">
        <v>0</v>
      </c>
      <c r="S627" s="340"/>
      <c r="T627" s="340"/>
      <c r="U627" s="189">
        <v>54.8</v>
      </c>
      <c r="V627" s="189">
        <v>71.22</v>
      </c>
      <c r="W627" s="189"/>
      <c r="X627" s="189"/>
      <c r="Y627" s="189"/>
      <c r="Z627" s="189">
        <v>0</v>
      </c>
      <c r="AA627" s="4"/>
      <c r="AB627" s="90" t="s">
        <v>831</v>
      </c>
      <c r="AC627" s="90"/>
      <c r="AD627" s="180">
        <v>8096</v>
      </c>
      <c r="AE627" s="184"/>
      <c r="AF627" s="184">
        <v>1</v>
      </c>
      <c r="AG627" s="184"/>
      <c r="AH627" s="184"/>
      <c r="AI627" s="184"/>
      <c r="AJ627" s="184">
        <v>0</v>
      </c>
      <c r="AK627" s="4"/>
      <c r="AL627" s="4"/>
      <c r="AM627" s="101">
        <v>7.01</v>
      </c>
      <c r="AN627" s="101">
        <v>45</v>
      </c>
      <c r="AO627" s="101"/>
      <c r="AP627" s="101"/>
      <c r="AQ627" s="101"/>
      <c r="AR627" s="101">
        <v>0</v>
      </c>
      <c r="AS627" s="4"/>
      <c r="AT627" s="4"/>
      <c r="AU627" s="101">
        <v>7.01</v>
      </c>
      <c r="AV627" s="101">
        <v>45</v>
      </c>
      <c r="AW627" s="101"/>
      <c r="AX627" s="101"/>
      <c r="AY627" s="101"/>
      <c r="AZ627" s="101">
        <v>0</v>
      </c>
      <c r="BA627" s="4"/>
    </row>
    <row r="628" spans="2:53" x14ac:dyDescent="0.2">
      <c r="B628" s="90" t="s">
        <v>626</v>
      </c>
      <c r="C628" s="90"/>
      <c r="D628" s="180">
        <v>8303</v>
      </c>
      <c r="E628" s="191"/>
      <c r="F628" s="191"/>
      <c r="G628" s="191"/>
      <c r="H628" s="191"/>
      <c r="I628" s="191"/>
      <c r="J628" s="191">
        <v>1</v>
      </c>
      <c r="M628" s="190">
        <v>120.08</v>
      </c>
      <c r="N628" s="188">
        <v>57.59</v>
      </c>
      <c r="O628" s="188">
        <v>11.56</v>
      </c>
      <c r="P628" s="188">
        <v>10.5</v>
      </c>
      <c r="Q628" s="188">
        <v>11.56</v>
      </c>
      <c r="R628" s="188">
        <v>112.67</v>
      </c>
      <c r="S628" s="340"/>
      <c r="T628" s="340"/>
      <c r="U628" s="189">
        <v>120.08</v>
      </c>
      <c r="V628" s="189">
        <v>57.59</v>
      </c>
      <c r="W628" s="189">
        <v>11.56</v>
      </c>
      <c r="X628" s="189">
        <v>10.5</v>
      </c>
      <c r="Y628" s="189">
        <v>11.56</v>
      </c>
      <c r="Z628" s="189">
        <v>112.67</v>
      </c>
      <c r="AA628" s="4"/>
      <c r="AB628" s="90" t="s">
        <v>802</v>
      </c>
      <c r="AC628" s="90"/>
      <c r="AD628" s="180">
        <v>8009</v>
      </c>
      <c r="AE628" s="184"/>
      <c r="AF628" s="184"/>
      <c r="AG628" s="184"/>
      <c r="AH628" s="184"/>
      <c r="AI628" s="184"/>
      <c r="AJ628" s="184">
        <v>1</v>
      </c>
      <c r="AK628" s="4"/>
      <c r="AL628" s="4"/>
      <c r="AM628" s="101">
        <v>48.41</v>
      </c>
      <c r="AN628" s="101">
        <v>35.630000000000003</v>
      </c>
      <c r="AO628" s="101">
        <v>50.61</v>
      </c>
      <c r="AP628" s="101">
        <v>38.659999999999997</v>
      </c>
      <c r="AQ628" s="101">
        <v>41.41</v>
      </c>
      <c r="AR628" s="101">
        <v>300.87</v>
      </c>
      <c r="AS628" s="4"/>
      <c r="AT628" s="4"/>
      <c r="AU628" s="101">
        <v>48.41</v>
      </c>
      <c r="AV628" s="101">
        <v>35.630000000000003</v>
      </c>
      <c r="AW628" s="101">
        <v>50.61</v>
      </c>
      <c r="AX628" s="101">
        <v>38.659999999999997</v>
      </c>
      <c r="AY628" s="101">
        <v>41.41</v>
      </c>
      <c r="AZ628" s="101">
        <v>300.87</v>
      </c>
      <c r="BA628" s="4"/>
    </row>
    <row r="629" spans="2:53" x14ac:dyDescent="0.2">
      <c r="B629" s="90" t="s">
        <v>626</v>
      </c>
      <c r="C629" s="90"/>
      <c r="D629" s="180">
        <v>8332</v>
      </c>
      <c r="E629" s="191">
        <v>728</v>
      </c>
      <c r="F629" s="191">
        <v>331</v>
      </c>
      <c r="G629" s="191">
        <v>159</v>
      </c>
      <c r="H629" s="191">
        <v>132</v>
      </c>
      <c r="I629" s="191">
        <v>86</v>
      </c>
      <c r="J629" s="191">
        <v>922</v>
      </c>
      <c r="M629" s="190">
        <v>224078.05000000025</v>
      </c>
      <c r="N629" s="188">
        <v>125594.10000000018</v>
      </c>
      <c r="O629" s="188">
        <v>56824.100000000151</v>
      </c>
      <c r="P629" s="188">
        <v>60461.740000000224</v>
      </c>
      <c r="Q629" s="188">
        <v>35284.140000000021</v>
      </c>
      <c r="R629" s="188">
        <v>537803.64000000036</v>
      </c>
      <c r="S629" s="340"/>
      <c r="T629" s="340"/>
      <c r="U629" s="189">
        <v>100.93605855855867</v>
      </c>
      <c r="V629" s="189">
        <v>83.395816733067846</v>
      </c>
      <c r="W629" s="189">
        <v>48.074534686971361</v>
      </c>
      <c r="X629" s="189">
        <v>57.747602674307757</v>
      </c>
      <c r="Y629" s="189">
        <v>38.519803493449807</v>
      </c>
      <c r="Z629" s="189">
        <v>228.07618320610703</v>
      </c>
      <c r="AA629" s="4"/>
      <c r="AB629" s="90" t="s">
        <v>802</v>
      </c>
      <c r="AC629" s="90"/>
      <c r="AD629" s="180">
        <v>8081</v>
      </c>
      <c r="AE629" s="184">
        <v>3</v>
      </c>
      <c r="AF629" s="184">
        <v>1</v>
      </c>
      <c r="AG629" s="184"/>
      <c r="AH629" s="184"/>
      <c r="AI629" s="184">
        <v>1</v>
      </c>
      <c r="AJ629" s="184">
        <v>1</v>
      </c>
      <c r="AK629" s="4"/>
      <c r="AL629" s="4"/>
      <c r="AM629" s="101">
        <v>2906.8999999999996</v>
      </c>
      <c r="AN629" s="101">
        <v>950.03</v>
      </c>
      <c r="AO629" s="101">
        <v>60.97</v>
      </c>
      <c r="AP629" s="101">
        <v>61.03</v>
      </c>
      <c r="AQ629" s="101">
        <v>61.08</v>
      </c>
      <c r="AR629" s="101">
        <v>3066.42</v>
      </c>
      <c r="AS629" s="4"/>
      <c r="AT629" s="4"/>
      <c r="AU629" s="101">
        <v>581.37999999999988</v>
      </c>
      <c r="AV629" s="101">
        <v>475.01499999999999</v>
      </c>
      <c r="AW629" s="101">
        <v>60.97</v>
      </c>
      <c r="AX629" s="101">
        <v>61.03</v>
      </c>
      <c r="AY629" s="101">
        <v>61.08</v>
      </c>
      <c r="AZ629" s="101">
        <v>511.07</v>
      </c>
      <c r="BA629" s="4"/>
    </row>
    <row r="630" spans="2:53" x14ac:dyDescent="0.2">
      <c r="B630" s="90" t="s">
        <v>625</v>
      </c>
      <c r="C630" s="90"/>
      <c r="D630" s="180">
        <v>8333</v>
      </c>
      <c r="E630" s="191"/>
      <c r="F630" s="191">
        <v>1</v>
      </c>
      <c r="G630" s="191"/>
      <c r="H630" s="191"/>
      <c r="I630" s="191"/>
      <c r="J630" s="191">
        <v>0</v>
      </c>
      <c r="M630" s="190">
        <v>95.89</v>
      </c>
      <c r="N630" s="188">
        <v>71.95</v>
      </c>
      <c r="O630" s="188"/>
      <c r="P630" s="188"/>
      <c r="Q630" s="188"/>
      <c r="R630" s="188">
        <v>0</v>
      </c>
      <c r="S630" s="340"/>
      <c r="T630" s="340"/>
      <c r="U630" s="189">
        <v>95.89</v>
      </c>
      <c r="V630" s="189">
        <v>71.95</v>
      </c>
      <c r="W630" s="189"/>
      <c r="X630" s="189"/>
      <c r="Y630" s="189"/>
      <c r="Z630" s="189">
        <v>0</v>
      </c>
      <c r="AA630" s="4"/>
      <c r="AB630" s="90" t="s">
        <v>802</v>
      </c>
      <c r="AC630" s="90"/>
      <c r="AD630" s="180">
        <v>8095</v>
      </c>
      <c r="AE630" s="184"/>
      <c r="AF630" s="184">
        <v>1</v>
      </c>
      <c r="AG630" s="184">
        <v>1</v>
      </c>
      <c r="AH630" s="184"/>
      <c r="AI630" s="184"/>
      <c r="AJ630" s="184">
        <v>1</v>
      </c>
      <c r="AK630" s="4"/>
      <c r="AL630" s="4"/>
      <c r="AM630" s="101">
        <v>322.12</v>
      </c>
      <c r="AN630" s="101">
        <v>211.21</v>
      </c>
      <c r="AO630" s="101">
        <v>98.53</v>
      </c>
      <c r="AP630" s="101">
        <v>40.659999999999997</v>
      </c>
      <c r="AQ630" s="101">
        <v>41.79</v>
      </c>
      <c r="AR630" s="101">
        <v>2202.4899999999998</v>
      </c>
      <c r="AS630" s="4"/>
      <c r="AT630" s="4"/>
      <c r="AU630" s="101">
        <v>107.37333333333333</v>
      </c>
      <c r="AV630" s="101">
        <v>70.403333333333336</v>
      </c>
      <c r="AW630" s="101">
        <v>49.265000000000001</v>
      </c>
      <c r="AX630" s="101">
        <v>40.659999999999997</v>
      </c>
      <c r="AY630" s="101">
        <v>41.79</v>
      </c>
      <c r="AZ630" s="101">
        <v>734.1633333333333</v>
      </c>
      <c r="BA630" s="4"/>
    </row>
    <row r="631" spans="2:53" x14ac:dyDescent="0.2">
      <c r="B631" s="90" t="s">
        <v>627</v>
      </c>
      <c r="C631" s="90"/>
      <c r="D631" s="180">
        <v>8340</v>
      </c>
      <c r="E631" s="191">
        <v>3</v>
      </c>
      <c r="F631" s="191">
        <v>2</v>
      </c>
      <c r="G631" s="191">
        <v>3</v>
      </c>
      <c r="H631" s="191"/>
      <c r="I631" s="191">
        <v>2</v>
      </c>
      <c r="J631" s="191">
        <v>6</v>
      </c>
      <c r="M631" s="190">
        <v>1309.8600000000001</v>
      </c>
      <c r="N631" s="188">
        <v>496.79999999999995</v>
      </c>
      <c r="O631" s="188">
        <v>265.52000000000004</v>
      </c>
      <c r="P631" s="188">
        <v>184.08999999999997</v>
      </c>
      <c r="Q631" s="188">
        <v>260.39999999999998</v>
      </c>
      <c r="R631" s="188">
        <v>3699.98</v>
      </c>
      <c r="S631" s="340"/>
      <c r="T631" s="340"/>
      <c r="U631" s="189">
        <v>81.866250000000008</v>
      </c>
      <c r="V631" s="189">
        <v>38.215384615384615</v>
      </c>
      <c r="W631" s="189">
        <v>24.13818181818182</v>
      </c>
      <c r="X631" s="189">
        <v>23.011249999999997</v>
      </c>
      <c r="Y631" s="189">
        <v>37.199999999999996</v>
      </c>
      <c r="Z631" s="189">
        <v>231.24875</v>
      </c>
      <c r="AA631" s="4"/>
      <c r="AB631" s="90" t="s">
        <v>803</v>
      </c>
      <c r="AC631" s="90"/>
      <c r="AD631" s="180">
        <v>8095</v>
      </c>
      <c r="AE631" s="184">
        <v>1</v>
      </c>
      <c r="AF631" s="184"/>
      <c r="AG631" s="184"/>
      <c r="AH631" s="184"/>
      <c r="AI631" s="184"/>
      <c r="AJ631" s="184">
        <v>1</v>
      </c>
      <c r="AK631" s="4"/>
      <c r="AL631" s="4"/>
      <c r="AM631" s="101">
        <v>208.33</v>
      </c>
      <c r="AN631" s="101">
        <v>42.17</v>
      </c>
      <c r="AO631" s="101">
        <v>43.29</v>
      </c>
      <c r="AP631" s="101">
        <v>44.4</v>
      </c>
      <c r="AQ631" s="101">
        <v>44.28</v>
      </c>
      <c r="AR631" s="101">
        <v>2212.9700000000003</v>
      </c>
      <c r="AS631" s="4"/>
      <c r="AT631" s="4"/>
      <c r="AU631" s="101">
        <v>104.16500000000001</v>
      </c>
      <c r="AV631" s="101">
        <v>42.17</v>
      </c>
      <c r="AW631" s="101">
        <v>43.29</v>
      </c>
      <c r="AX631" s="101">
        <v>44.4</v>
      </c>
      <c r="AY631" s="101">
        <v>44.28</v>
      </c>
      <c r="AZ631" s="101">
        <v>1106.4850000000001</v>
      </c>
      <c r="BA631" s="4"/>
    </row>
    <row r="632" spans="2:53" x14ac:dyDescent="0.2">
      <c r="B632" s="90" t="s">
        <v>629</v>
      </c>
      <c r="C632" s="90"/>
      <c r="D632" s="180">
        <v>8341</v>
      </c>
      <c r="E632" s="191">
        <v>35</v>
      </c>
      <c r="F632" s="191">
        <v>20</v>
      </c>
      <c r="G632" s="191">
        <v>10</v>
      </c>
      <c r="H632" s="191">
        <v>6</v>
      </c>
      <c r="I632" s="191">
        <v>8</v>
      </c>
      <c r="J632" s="191">
        <v>38</v>
      </c>
      <c r="M632" s="190">
        <v>15442.419999999995</v>
      </c>
      <c r="N632" s="188">
        <v>5583.1599999999971</v>
      </c>
      <c r="O632" s="188">
        <v>2304.0800000000008</v>
      </c>
      <c r="P632" s="188">
        <v>4135.7300000000005</v>
      </c>
      <c r="Q632" s="188">
        <v>1388.65</v>
      </c>
      <c r="R632" s="188">
        <v>16052.8</v>
      </c>
      <c r="S632" s="340"/>
      <c r="T632" s="340"/>
      <c r="U632" s="189">
        <v>164.28106382978717</v>
      </c>
      <c r="V632" s="189">
        <v>71.578974358974321</v>
      </c>
      <c r="W632" s="189">
        <v>41.892363636363655</v>
      </c>
      <c r="X632" s="189">
        <v>82.714600000000004</v>
      </c>
      <c r="Y632" s="189">
        <v>31.560227272727275</v>
      </c>
      <c r="Z632" s="189">
        <v>137.2034188034188</v>
      </c>
      <c r="AA632" s="4"/>
      <c r="AB632" s="90" t="s">
        <v>806</v>
      </c>
      <c r="AC632" s="90"/>
      <c r="AD632" s="180">
        <v>8270</v>
      </c>
      <c r="AE632" s="184">
        <v>15</v>
      </c>
      <c r="AF632" s="184">
        <v>3</v>
      </c>
      <c r="AG632" s="184">
        <v>1</v>
      </c>
      <c r="AH632" s="184"/>
      <c r="AI632" s="184">
        <v>2</v>
      </c>
      <c r="AJ632" s="184">
        <v>4</v>
      </c>
      <c r="AK632" s="4"/>
      <c r="AL632" s="4"/>
      <c r="AM632" s="101">
        <v>6648.43</v>
      </c>
      <c r="AN632" s="101">
        <v>323.14</v>
      </c>
      <c r="AO632" s="101">
        <v>160.29</v>
      </c>
      <c r="AP632" s="101">
        <v>113.73</v>
      </c>
      <c r="AQ632" s="101">
        <v>79.599999999999994</v>
      </c>
      <c r="AR632" s="101">
        <v>5427.7</v>
      </c>
      <c r="AS632" s="4"/>
      <c r="AT632" s="4"/>
      <c r="AU632" s="101">
        <v>302.20136363636362</v>
      </c>
      <c r="AV632" s="101">
        <v>46.162857142857142</v>
      </c>
      <c r="AW632" s="101">
        <v>40.072499999999998</v>
      </c>
      <c r="AX632" s="101">
        <v>37.910000000000004</v>
      </c>
      <c r="AY632" s="101">
        <v>26.533333333333331</v>
      </c>
      <c r="AZ632" s="101">
        <v>217.108</v>
      </c>
      <c r="BA632" s="4"/>
    </row>
    <row r="633" spans="2:53" x14ac:dyDescent="0.2">
      <c r="B633" s="90" t="s">
        <v>630</v>
      </c>
      <c r="C633" s="90"/>
      <c r="D633" s="180">
        <v>8342</v>
      </c>
      <c r="E633" s="191">
        <v>3</v>
      </c>
      <c r="F633" s="191">
        <v>2</v>
      </c>
      <c r="G633" s="191"/>
      <c r="H633" s="191"/>
      <c r="I633" s="191">
        <v>1</v>
      </c>
      <c r="J633" s="191">
        <v>7</v>
      </c>
      <c r="M633" s="190">
        <v>1454.1400000000003</v>
      </c>
      <c r="N633" s="188">
        <v>517.23</v>
      </c>
      <c r="O633" s="188">
        <v>229.14000000000001</v>
      </c>
      <c r="P633" s="188">
        <v>257.11</v>
      </c>
      <c r="Q633" s="188">
        <v>438.38</v>
      </c>
      <c r="R633" s="188">
        <v>5866.15</v>
      </c>
      <c r="S633" s="340"/>
      <c r="T633" s="340"/>
      <c r="U633" s="189">
        <v>121.17833333333336</v>
      </c>
      <c r="V633" s="189">
        <v>57.47</v>
      </c>
      <c r="W633" s="189">
        <v>32.734285714285718</v>
      </c>
      <c r="X633" s="189">
        <v>36.730000000000004</v>
      </c>
      <c r="Y633" s="189">
        <v>54.797499999999999</v>
      </c>
      <c r="Z633" s="189">
        <v>451.24230769230769</v>
      </c>
      <c r="AA633" s="4"/>
      <c r="AB633" s="90" t="s">
        <v>808</v>
      </c>
      <c r="AC633" s="90"/>
      <c r="AD633" s="180">
        <v>8096</v>
      </c>
      <c r="AE633" s="184">
        <v>1</v>
      </c>
      <c r="AF633" s="184">
        <v>1</v>
      </c>
      <c r="AG633" s="184"/>
      <c r="AH633" s="184"/>
      <c r="AI633" s="184"/>
      <c r="AJ633" s="184">
        <v>0</v>
      </c>
      <c r="AK633" s="4"/>
      <c r="AL633" s="4"/>
      <c r="AM633" s="101">
        <v>7400.1100000000006</v>
      </c>
      <c r="AN633" s="101">
        <v>5.76</v>
      </c>
      <c r="AO633" s="101"/>
      <c r="AP633" s="101"/>
      <c r="AQ633" s="101"/>
      <c r="AR633" s="101">
        <v>0</v>
      </c>
      <c r="AS633" s="4"/>
      <c r="AT633" s="4"/>
      <c r="AU633" s="101">
        <v>3700.0550000000003</v>
      </c>
      <c r="AV633" s="101">
        <v>5.76</v>
      </c>
      <c r="AW633" s="101"/>
      <c r="AX633" s="101"/>
      <c r="AY633" s="101"/>
      <c r="AZ633" s="101">
        <v>0</v>
      </c>
      <c r="BA633" s="4"/>
    </row>
    <row r="634" spans="2:53" x14ac:dyDescent="0.2">
      <c r="B634" s="90" t="s">
        <v>631</v>
      </c>
      <c r="C634" s="90"/>
      <c r="D634" s="180">
        <v>8009</v>
      </c>
      <c r="E634" s="191"/>
      <c r="F634" s="191"/>
      <c r="G634" s="191"/>
      <c r="H634" s="191">
        <v>1</v>
      </c>
      <c r="I634" s="191"/>
      <c r="J634" s="191">
        <v>0</v>
      </c>
      <c r="M634" s="190">
        <v>125.58</v>
      </c>
      <c r="N634" s="188">
        <v>76.489999999999995</v>
      </c>
      <c r="O634" s="188">
        <v>47.24</v>
      </c>
      <c r="P634" s="188">
        <v>41.13</v>
      </c>
      <c r="Q634" s="188"/>
      <c r="R634" s="188">
        <v>0</v>
      </c>
      <c r="S634" s="340"/>
      <c r="T634" s="340"/>
      <c r="U634" s="189">
        <v>125.58</v>
      </c>
      <c r="V634" s="189">
        <v>76.489999999999995</v>
      </c>
      <c r="W634" s="189">
        <v>47.24</v>
      </c>
      <c r="X634" s="189">
        <v>41.13</v>
      </c>
      <c r="Y634" s="189"/>
      <c r="Z634" s="189">
        <v>0</v>
      </c>
      <c r="AA634" s="4"/>
      <c r="AB634" s="90" t="s">
        <v>808</v>
      </c>
      <c r="AC634" s="90"/>
      <c r="AD634" s="180">
        <v>8097</v>
      </c>
      <c r="AE634" s="184">
        <v>19</v>
      </c>
      <c r="AF634" s="184">
        <v>6</v>
      </c>
      <c r="AG634" s="184">
        <v>5</v>
      </c>
      <c r="AH634" s="184">
        <v>1</v>
      </c>
      <c r="AI634" s="184">
        <v>2</v>
      </c>
      <c r="AJ634" s="184">
        <v>4</v>
      </c>
      <c r="AK634" s="4"/>
      <c r="AL634" s="4"/>
      <c r="AM634" s="101">
        <v>8009.49</v>
      </c>
      <c r="AN634" s="101">
        <v>2948.68</v>
      </c>
      <c r="AO634" s="101">
        <v>724.93</v>
      </c>
      <c r="AP634" s="101">
        <v>384.67999999999995</v>
      </c>
      <c r="AQ634" s="101">
        <v>813.98</v>
      </c>
      <c r="AR634" s="101">
        <v>11043.230000000001</v>
      </c>
      <c r="AS634" s="4"/>
      <c r="AT634" s="4"/>
      <c r="AU634" s="101">
        <v>222.48583333333332</v>
      </c>
      <c r="AV634" s="101">
        <v>163.81555555555553</v>
      </c>
      <c r="AW634" s="101">
        <v>65.902727272727262</v>
      </c>
      <c r="AX634" s="101">
        <v>76.935999999999993</v>
      </c>
      <c r="AY634" s="101">
        <v>203.495</v>
      </c>
      <c r="AZ634" s="101">
        <v>298.4656756756757</v>
      </c>
      <c r="BA634" s="4"/>
    </row>
    <row r="635" spans="2:53" x14ac:dyDescent="0.2">
      <c r="B635" s="90" t="s">
        <v>631</v>
      </c>
      <c r="C635" s="90"/>
      <c r="D635" s="180">
        <v>8094</v>
      </c>
      <c r="E635" s="191">
        <v>101</v>
      </c>
      <c r="F635" s="191">
        <v>27</v>
      </c>
      <c r="G635" s="191">
        <v>24</v>
      </c>
      <c r="H635" s="191">
        <v>17</v>
      </c>
      <c r="I635" s="191">
        <v>9</v>
      </c>
      <c r="J635" s="191">
        <v>82</v>
      </c>
      <c r="M635" s="190">
        <v>24816.98000000001</v>
      </c>
      <c r="N635" s="188">
        <v>11879.739999999996</v>
      </c>
      <c r="O635" s="188">
        <v>4355.7700000000013</v>
      </c>
      <c r="P635" s="188">
        <v>3373.9200000000023</v>
      </c>
      <c r="Q635" s="188">
        <v>10265.179999999997</v>
      </c>
      <c r="R635" s="188">
        <v>42222.29</v>
      </c>
      <c r="S635" s="340"/>
      <c r="T635" s="340"/>
      <c r="U635" s="189">
        <v>99.267920000000046</v>
      </c>
      <c r="V635" s="189">
        <v>80.268513513513483</v>
      </c>
      <c r="W635" s="189">
        <v>36.913305084745772</v>
      </c>
      <c r="X635" s="189">
        <v>35.892765957446834</v>
      </c>
      <c r="Y635" s="189">
        <v>131.60487179487174</v>
      </c>
      <c r="Z635" s="189">
        <v>162.39342307692309</v>
      </c>
      <c r="AA635" s="4"/>
      <c r="AB635" s="90" t="s">
        <v>809</v>
      </c>
      <c r="AC635" s="90"/>
      <c r="AD635" s="180">
        <v>8096</v>
      </c>
      <c r="AE635" s="184">
        <v>1</v>
      </c>
      <c r="AF635" s="184"/>
      <c r="AG635" s="184">
        <v>2</v>
      </c>
      <c r="AH635" s="184"/>
      <c r="AI635" s="184"/>
      <c r="AJ635" s="184">
        <v>2</v>
      </c>
      <c r="AK635" s="4"/>
      <c r="AL635" s="4"/>
      <c r="AM635" s="101">
        <v>931.61</v>
      </c>
      <c r="AN635" s="101">
        <v>151.51999999999998</v>
      </c>
      <c r="AO635" s="101">
        <v>69.44</v>
      </c>
      <c r="AP635" s="101">
        <v>36.270000000000003</v>
      </c>
      <c r="AQ635" s="101">
        <v>41.1</v>
      </c>
      <c r="AR635" s="101">
        <v>1991.36</v>
      </c>
      <c r="AS635" s="4"/>
      <c r="AT635" s="4"/>
      <c r="AU635" s="101">
        <v>310.53666666666669</v>
      </c>
      <c r="AV635" s="101">
        <v>50.506666666666661</v>
      </c>
      <c r="AW635" s="101">
        <v>23.146666666666665</v>
      </c>
      <c r="AX635" s="101">
        <v>36.270000000000003</v>
      </c>
      <c r="AY635" s="101">
        <v>41.1</v>
      </c>
      <c r="AZ635" s="101">
        <v>398.27199999999999</v>
      </c>
      <c r="BA635" s="4"/>
    </row>
    <row r="636" spans="2:53" x14ac:dyDescent="0.2">
      <c r="B636" s="90" t="s">
        <v>632</v>
      </c>
      <c r="C636" s="90"/>
      <c r="D636" s="180">
        <v>8343</v>
      </c>
      <c r="E636" s="191">
        <v>40</v>
      </c>
      <c r="F636" s="191">
        <v>21</v>
      </c>
      <c r="G636" s="191">
        <v>4</v>
      </c>
      <c r="H636" s="191">
        <v>8</v>
      </c>
      <c r="I636" s="191">
        <v>7</v>
      </c>
      <c r="J636" s="191">
        <v>38</v>
      </c>
      <c r="M636" s="190">
        <v>8764.39</v>
      </c>
      <c r="N636" s="188">
        <v>3955.11</v>
      </c>
      <c r="O636" s="188">
        <v>1533.8099999999997</v>
      </c>
      <c r="P636" s="188">
        <v>4906.6699999999992</v>
      </c>
      <c r="Q636" s="188">
        <v>1481.5900000000006</v>
      </c>
      <c r="R636" s="188">
        <v>36054.510000000009</v>
      </c>
      <c r="S636" s="340"/>
      <c r="T636" s="340"/>
      <c r="U636" s="189">
        <v>80.407247706422012</v>
      </c>
      <c r="V636" s="189">
        <v>57.3204347826087</v>
      </c>
      <c r="W636" s="189">
        <v>34.084666666666664</v>
      </c>
      <c r="X636" s="189">
        <v>109.03711111111109</v>
      </c>
      <c r="Y636" s="189">
        <v>43.576176470588251</v>
      </c>
      <c r="Z636" s="189">
        <v>305.54669491525431</v>
      </c>
      <c r="AA636" s="4"/>
      <c r="AB636" s="90" t="s">
        <v>810</v>
      </c>
      <c r="AC636" s="90"/>
      <c r="AD636" s="180">
        <v>8098</v>
      </c>
      <c r="AE636" s="184">
        <v>21</v>
      </c>
      <c r="AF636" s="184">
        <v>3</v>
      </c>
      <c r="AG636" s="184">
        <v>1</v>
      </c>
      <c r="AH636" s="184">
        <v>1</v>
      </c>
      <c r="AI636" s="184"/>
      <c r="AJ636" s="184">
        <v>15</v>
      </c>
      <c r="AK636" s="4"/>
      <c r="AL636" s="4"/>
      <c r="AM636" s="101">
        <v>23465.44999999999</v>
      </c>
      <c r="AN636" s="101">
        <v>559.33999999999992</v>
      </c>
      <c r="AO636" s="101">
        <v>431.09</v>
      </c>
      <c r="AP636" s="101">
        <v>379.28999999999996</v>
      </c>
      <c r="AQ636" s="101">
        <v>346.06999999999994</v>
      </c>
      <c r="AR636" s="101">
        <v>24318.730000000003</v>
      </c>
      <c r="AS636" s="4"/>
      <c r="AT636" s="4"/>
      <c r="AU636" s="101">
        <v>711.07424242424213</v>
      </c>
      <c r="AV636" s="101">
        <v>46.611666666666657</v>
      </c>
      <c r="AW636" s="101">
        <v>47.898888888888884</v>
      </c>
      <c r="AX636" s="101">
        <v>47.411249999999995</v>
      </c>
      <c r="AY636" s="101">
        <v>43.258749999999992</v>
      </c>
      <c r="AZ636" s="101">
        <v>593.13975609756108</v>
      </c>
      <c r="BA636" s="4"/>
    </row>
    <row r="637" spans="2:53" x14ac:dyDescent="0.2">
      <c r="B637" s="90" t="s">
        <v>633</v>
      </c>
      <c r="C637" s="90"/>
      <c r="D637" s="180">
        <v>8061</v>
      </c>
      <c r="E637" s="191">
        <v>37</v>
      </c>
      <c r="F637" s="191">
        <v>12</v>
      </c>
      <c r="G637" s="191">
        <v>11</v>
      </c>
      <c r="H637" s="191">
        <v>8</v>
      </c>
      <c r="I637" s="191">
        <v>7</v>
      </c>
      <c r="J637" s="191">
        <v>48</v>
      </c>
      <c r="M637" s="190">
        <v>9637.5499999999993</v>
      </c>
      <c r="N637" s="188">
        <v>2693.56</v>
      </c>
      <c r="O637" s="188">
        <v>3199.8400000000011</v>
      </c>
      <c r="P637" s="188">
        <v>1751.8799999999997</v>
      </c>
      <c r="Q637" s="188">
        <v>3495.7</v>
      </c>
      <c r="R637" s="188">
        <v>19961.629999999997</v>
      </c>
      <c r="S637" s="340"/>
      <c r="T637" s="340"/>
      <c r="U637" s="189">
        <v>80.987815126050421</v>
      </c>
      <c r="V637" s="189">
        <v>34.981298701298698</v>
      </c>
      <c r="W637" s="189">
        <v>48.482424242424258</v>
      </c>
      <c r="X637" s="189">
        <v>35.037599999999991</v>
      </c>
      <c r="Y637" s="189">
        <v>71.340816326530614</v>
      </c>
      <c r="Z637" s="189">
        <v>162.28967479674796</v>
      </c>
      <c r="AA637" s="4"/>
      <c r="AB637" s="90" t="s">
        <v>811</v>
      </c>
      <c r="AC637" s="90"/>
      <c r="AD637" s="180">
        <v>8085</v>
      </c>
      <c r="AE637" s="184"/>
      <c r="AF637" s="184">
        <v>1</v>
      </c>
      <c r="AG637" s="184"/>
      <c r="AH637" s="184"/>
      <c r="AI637" s="184"/>
      <c r="AJ637" s="184">
        <v>0</v>
      </c>
      <c r="AK637" s="4"/>
      <c r="AL637" s="4"/>
      <c r="AM637" s="101">
        <v>220.15</v>
      </c>
      <c r="AN637" s="101">
        <v>168.21</v>
      </c>
      <c r="AO637" s="101"/>
      <c r="AP637" s="101"/>
      <c r="AQ637" s="101"/>
      <c r="AR637" s="101">
        <v>0</v>
      </c>
      <c r="AS637" s="4"/>
      <c r="AT637" s="4"/>
      <c r="AU637" s="101">
        <v>220.15</v>
      </c>
      <c r="AV637" s="101">
        <v>168.21</v>
      </c>
      <c r="AW637" s="101"/>
      <c r="AX637" s="101"/>
      <c r="AY637" s="101"/>
      <c r="AZ637" s="101">
        <v>0</v>
      </c>
      <c r="BA637" s="4"/>
    </row>
    <row r="638" spans="2:53" x14ac:dyDescent="0.2">
      <c r="B638" s="90" t="s">
        <v>634</v>
      </c>
      <c r="C638" s="90"/>
      <c r="D638" s="180">
        <v>8056</v>
      </c>
      <c r="E638" s="191"/>
      <c r="F638" s="191"/>
      <c r="G638" s="191"/>
      <c r="H638" s="191"/>
      <c r="I638" s="191"/>
      <c r="J638" s="191">
        <v>1</v>
      </c>
      <c r="M638" s="190">
        <v>104.04</v>
      </c>
      <c r="N638" s="188">
        <v>70.87</v>
      </c>
      <c r="O638" s="188">
        <v>21.04</v>
      </c>
      <c r="P638" s="188">
        <v>24.21</v>
      </c>
      <c r="Q638" s="188">
        <v>32.799999999999997</v>
      </c>
      <c r="R638" s="188">
        <v>1510.1000000000001</v>
      </c>
      <c r="S638" s="340"/>
      <c r="T638" s="340"/>
      <c r="U638" s="189">
        <v>104.04</v>
      </c>
      <c r="V638" s="189">
        <v>70.87</v>
      </c>
      <c r="W638" s="189">
        <v>21.04</v>
      </c>
      <c r="X638" s="189">
        <v>24.21</v>
      </c>
      <c r="Y638" s="189">
        <v>32.799999999999997</v>
      </c>
      <c r="Z638" s="189">
        <v>1510.1000000000001</v>
      </c>
      <c r="AA638" s="4"/>
      <c r="AB638" s="90" t="s">
        <v>812</v>
      </c>
      <c r="AC638" s="90"/>
      <c r="AD638" s="180">
        <v>8085</v>
      </c>
      <c r="AE638" s="184">
        <v>1</v>
      </c>
      <c r="AF638" s="184">
        <v>1</v>
      </c>
      <c r="AG638" s="184">
        <v>1</v>
      </c>
      <c r="AH638" s="184"/>
      <c r="AI638" s="184"/>
      <c r="AJ638" s="184">
        <v>0</v>
      </c>
      <c r="AK638" s="4"/>
      <c r="AL638" s="4"/>
      <c r="AM638" s="101">
        <v>9764.98</v>
      </c>
      <c r="AN638" s="101">
        <v>6217.08</v>
      </c>
      <c r="AO638" s="101">
        <v>823.17</v>
      </c>
      <c r="AP638" s="101"/>
      <c r="AQ638" s="101"/>
      <c r="AR638" s="101">
        <v>0</v>
      </c>
      <c r="AS638" s="4"/>
      <c r="AT638" s="4"/>
      <c r="AU638" s="101">
        <v>3254.9933333333333</v>
      </c>
      <c r="AV638" s="101">
        <v>3108.54</v>
      </c>
      <c r="AW638" s="101">
        <v>823.17</v>
      </c>
      <c r="AX638" s="101"/>
      <c r="AY638" s="101"/>
      <c r="AZ638" s="101">
        <v>0</v>
      </c>
      <c r="BA638" s="4"/>
    </row>
    <row r="639" spans="2:53" x14ac:dyDescent="0.2">
      <c r="B639" s="90" t="s">
        <v>636</v>
      </c>
      <c r="C639" s="90"/>
      <c r="D639" s="180">
        <v>8020</v>
      </c>
      <c r="E639" s="191"/>
      <c r="F639" s="191"/>
      <c r="G639" s="191"/>
      <c r="H639" s="191">
        <v>1</v>
      </c>
      <c r="I639" s="191"/>
      <c r="J639" s="191">
        <v>0</v>
      </c>
      <c r="M639" s="190">
        <v>40.53</v>
      </c>
      <c r="N639" s="188">
        <v>34</v>
      </c>
      <c r="O639" s="188">
        <v>32.99</v>
      </c>
      <c r="P639" s="188">
        <v>15.63</v>
      </c>
      <c r="Q639" s="188"/>
      <c r="R639" s="188">
        <v>0</v>
      </c>
      <c r="S639" s="340"/>
      <c r="T639" s="340"/>
      <c r="U639" s="189">
        <v>40.53</v>
      </c>
      <c r="V639" s="189">
        <v>34</v>
      </c>
      <c r="W639" s="189">
        <v>32.99</v>
      </c>
      <c r="X639" s="189">
        <v>15.63</v>
      </c>
      <c r="Y639" s="189"/>
      <c r="Z639" s="189">
        <v>0</v>
      </c>
      <c r="AA639" s="4"/>
      <c r="AB639" s="90" t="s">
        <v>896</v>
      </c>
      <c r="AC639" s="90"/>
      <c r="AD639" s="180" t="s">
        <v>896</v>
      </c>
      <c r="AE639" s="184"/>
      <c r="AF639" s="184">
        <v>3</v>
      </c>
      <c r="AG639" s="184"/>
      <c r="AH639" s="184"/>
      <c r="AI639" s="184"/>
      <c r="AJ639" s="184">
        <v>100</v>
      </c>
      <c r="AK639" s="4"/>
      <c r="AL639" s="4"/>
      <c r="AM639" s="101">
        <v>300</v>
      </c>
      <c r="AN639" s="101">
        <v>300</v>
      </c>
      <c r="AO639" s="101"/>
      <c r="AP639" s="101"/>
      <c r="AQ639" s="101"/>
      <c r="AR639" s="101">
        <v>165877.90999999995</v>
      </c>
      <c r="AS639" s="4"/>
      <c r="AT639" s="4"/>
      <c r="AU639" s="101">
        <v>100</v>
      </c>
      <c r="AV639" s="101">
        <v>100</v>
      </c>
      <c r="AW639" s="101"/>
      <c r="AX639" s="101"/>
      <c r="AY639" s="101"/>
      <c r="AZ639" s="101">
        <v>1610.4651456310673</v>
      </c>
      <c r="BA639" s="4"/>
    </row>
    <row r="640" spans="2:53" x14ac:dyDescent="0.2">
      <c r="B640" s="90" t="s">
        <v>636</v>
      </c>
      <c r="C640" s="90"/>
      <c r="D640" s="180">
        <v>8062</v>
      </c>
      <c r="E640" s="191">
        <v>127</v>
      </c>
      <c r="F640" s="191">
        <v>45</v>
      </c>
      <c r="G640" s="191">
        <v>27</v>
      </c>
      <c r="H640" s="191">
        <v>24</v>
      </c>
      <c r="I640" s="191">
        <v>18</v>
      </c>
      <c r="J640" s="191">
        <v>109</v>
      </c>
      <c r="M640" s="190">
        <v>44630.149999999994</v>
      </c>
      <c r="N640" s="188">
        <v>15357.300000000005</v>
      </c>
      <c r="O640" s="188">
        <v>6231.52</v>
      </c>
      <c r="P640" s="188">
        <v>8618.3900000000031</v>
      </c>
      <c r="Q640" s="188">
        <v>8990.2999999999975</v>
      </c>
      <c r="R640" s="188">
        <v>58551.270000000019</v>
      </c>
      <c r="S640" s="340"/>
      <c r="T640" s="340"/>
      <c r="U640" s="189">
        <v>134.42816265060239</v>
      </c>
      <c r="V640" s="189">
        <v>75.280882352941205</v>
      </c>
      <c r="W640" s="189">
        <v>38.947000000000003</v>
      </c>
      <c r="X640" s="189">
        <v>61.123333333333356</v>
      </c>
      <c r="Y640" s="189">
        <v>77.502586206896524</v>
      </c>
      <c r="Z640" s="189">
        <v>167.28934285714291</v>
      </c>
      <c r="AA640" s="4"/>
      <c r="AB640" s="90"/>
      <c r="AC640" s="90"/>
      <c r="AD640" s="180"/>
      <c r="AE640" s="184"/>
      <c r="AF640" s="184"/>
      <c r="AG640" s="184"/>
      <c r="AH640" s="184"/>
      <c r="AI640" s="184"/>
      <c r="AJ640" s="184"/>
      <c r="AK640" s="4"/>
      <c r="AL640" s="4"/>
      <c r="AM640" s="101"/>
      <c r="AN640" s="101"/>
      <c r="AO640" s="101"/>
      <c r="AP640" s="101"/>
      <c r="AQ640" s="101"/>
      <c r="AR640" s="101"/>
      <c r="AS640" s="4"/>
      <c r="AT640" s="4"/>
      <c r="AU640" s="101"/>
      <c r="AV640" s="101"/>
      <c r="AW640" s="101"/>
      <c r="AX640" s="101"/>
      <c r="AY640" s="101"/>
      <c r="AZ640" s="101"/>
      <c r="BA640" s="4"/>
    </row>
    <row r="641" spans="2:53" x14ac:dyDescent="0.2">
      <c r="B641" s="90" t="s">
        <v>637</v>
      </c>
      <c r="C641" s="90"/>
      <c r="D641" s="180">
        <v>8215</v>
      </c>
      <c r="E641" s="191">
        <v>4</v>
      </c>
      <c r="F641" s="191"/>
      <c r="G641" s="191"/>
      <c r="H641" s="191"/>
      <c r="I641" s="191"/>
      <c r="J641" s="191">
        <v>1</v>
      </c>
      <c r="M641" s="190">
        <v>1302.76</v>
      </c>
      <c r="N641" s="188">
        <v>76.58</v>
      </c>
      <c r="O641" s="188">
        <v>13.21</v>
      </c>
      <c r="P641" s="188">
        <v>10.85</v>
      </c>
      <c r="Q641" s="188">
        <v>12.48</v>
      </c>
      <c r="R641" s="188">
        <v>14.11</v>
      </c>
      <c r="S641" s="340"/>
      <c r="T641" s="340"/>
      <c r="U641" s="189">
        <v>260.55200000000002</v>
      </c>
      <c r="V641" s="189">
        <v>76.58</v>
      </c>
      <c r="W641" s="189">
        <v>13.21</v>
      </c>
      <c r="X641" s="189">
        <v>10.85</v>
      </c>
      <c r="Y641" s="189">
        <v>12.48</v>
      </c>
      <c r="Z641" s="189">
        <v>2.8220000000000001</v>
      </c>
      <c r="AA641" s="4"/>
      <c r="AB641" s="90"/>
      <c r="AC641" s="90"/>
      <c r="AD641" s="180"/>
      <c r="AE641" s="184"/>
      <c r="AF641" s="184"/>
      <c r="AG641" s="184"/>
      <c r="AH641" s="184"/>
      <c r="AI641" s="184"/>
      <c r="AJ641" s="184"/>
      <c r="AK641" s="4"/>
      <c r="AL641" s="4"/>
      <c r="AM641" s="101"/>
      <c r="AN641" s="101"/>
      <c r="AO641" s="101"/>
      <c r="AP641" s="101"/>
      <c r="AQ641" s="101"/>
      <c r="AR641" s="101"/>
      <c r="AS641" s="4"/>
      <c r="AT641" s="4"/>
      <c r="AU641" s="101"/>
      <c r="AV641" s="101"/>
      <c r="AW641" s="101"/>
      <c r="AX641" s="101"/>
      <c r="AY641" s="101"/>
      <c r="AZ641" s="101"/>
      <c r="BA641" s="4"/>
    </row>
    <row r="642" spans="2:53" x14ac:dyDescent="0.2">
      <c r="B642" s="90" t="s">
        <v>638</v>
      </c>
      <c r="C642" s="90"/>
      <c r="D642" s="180">
        <v>8037</v>
      </c>
      <c r="E642" s="191">
        <v>3</v>
      </c>
      <c r="F642" s="191"/>
      <c r="G642" s="191">
        <v>2</v>
      </c>
      <c r="H642" s="191"/>
      <c r="I642" s="191"/>
      <c r="J642" s="191">
        <v>4</v>
      </c>
      <c r="M642" s="190">
        <v>713.02999999999986</v>
      </c>
      <c r="N642" s="188">
        <v>301.01</v>
      </c>
      <c r="O642" s="188">
        <v>301.63</v>
      </c>
      <c r="P642" s="188">
        <v>126.86</v>
      </c>
      <c r="Q642" s="188">
        <v>228.29999999999998</v>
      </c>
      <c r="R642" s="188">
        <v>807.48</v>
      </c>
      <c r="S642" s="340"/>
      <c r="T642" s="340"/>
      <c r="U642" s="189">
        <v>89.128749999999982</v>
      </c>
      <c r="V642" s="189">
        <v>60.201999999999998</v>
      </c>
      <c r="W642" s="189">
        <v>60.326000000000001</v>
      </c>
      <c r="X642" s="189">
        <v>42.286666666666669</v>
      </c>
      <c r="Y642" s="189">
        <v>76.099999999999994</v>
      </c>
      <c r="Z642" s="189">
        <v>89.72</v>
      </c>
      <c r="AA642" s="4"/>
      <c r="AB642" s="90"/>
      <c r="AC642" s="90"/>
      <c r="AD642" s="180"/>
      <c r="AE642" s="184"/>
      <c r="AF642" s="184"/>
      <c r="AG642" s="184"/>
      <c r="AH642" s="184"/>
      <c r="AI642" s="184"/>
      <c r="AJ642" s="184"/>
      <c r="AK642" s="4"/>
      <c r="AL642" s="4"/>
      <c r="AM642" s="101"/>
      <c r="AN642" s="101"/>
      <c r="AO642" s="101"/>
      <c r="AP642" s="101"/>
      <c r="AQ642" s="101"/>
      <c r="AR642" s="101"/>
      <c r="AS642" s="4"/>
      <c r="AT642" s="4"/>
      <c r="AU642" s="101"/>
      <c r="AV642" s="101"/>
      <c r="AW642" s="101"/>
      <c r="AX642" s="101"/>
      <c r="AY642" s="101"/>
      <c r="AZ642" s="101"/>
      <c r="BA642" s="4"/>
    </row>
    <row r="643" spans="2:53" x14ac:dyDescent="0.2">
      <c r="B643" s="90" t="s">
        <v>638</v>
      </c>
      <c r="C643" s="90"/>
      <c r="D643" s="180">
        <v>8215</v>
      </c>
      <c r="E643" s="191">
        <v>5</v>
      </c>
      <c r="F643" s="191">
        <v>2</v>
      </c>
      <c r="G643" s="191"/>
      <c r="H643" s="191">
        <v>1</v>
      </c>
      <c r="I643" s="191">
        <v>1</v>
      </c>
      <c r="J643" s="191">
        <v>0</v>
      </c>
      <c r="M643" s="190">
        <v>717.06000000000006</v>
      </c>
      <c r="N643" s="188">
        <v>170.94</v>
      </c>
      <c r="O643" s="188">
        <v>69.210000000000008</v>
      </c>
      <c r="P643" s="188">
        <v>82.97999999999999</v>
      </c>
      <c r="Q643" s="188">
        <v>49.83</v>
      </c>
      <c r="R643" s="188">
        <v>0</v>
      </c>
      <c r="S643" s="340"/>
      <c r="T643" s="340"/>
      <c r="U643" s="189">
        <v>79.673333333333346</v>
      </c>
      <c r="V643" s="189">
        <v>42.734999999999999</v>
      </c>
      <c r="W643" s="189">
        <v>34.605000000000004</v>
      </c>
      <c r="X643" s="189">
        <v>41.489999999999995</v>
      </c>
      <c r="Y643" s="189">
        <v>49.83</v>
      </c>
      <c r="Z643" s="189">
        <v>0</v>
      </c>
      <c r="AA643" s="4"/>
      <c r="AB643" s="90"/>
      <c r="AC643" s="90"/>
      <c r="AD643" s="180"/>
      <c r="AE643" s="184"/>
      <c r="AF643" s="184"/>
      <c r="AG643" s="184"/>
      <c r="AH643" s="184"/>
      <c r="AI643" s="184"/>
      <c r="AJ643" s="184"/>
      <c r="AK643" s="4"/>
      <c r="AL643" s="4"/>
      <c r="AM643" s="101"/>
      <c r="AN643" s="101"/>
      <c r="AO643" s="101"/>
      <c r="AP643" s="101"/>
      <c r="AQ643" s="101"/>
      <c r="AR643" s="101"/>
      <c r="AS643" s="4"/>
      <c r="AT643" s="4"/>
      <c r="AU643" s="101"/>
      <c r="AV643" s="101"/>
      <c r="AW643" s="101"/>
      <c r="AX643" s="101"/>
      <c r="AY643" s="101"/>
      <c r="AZ643" s="101"/>
      <c r="BA643" s="4"/>
    </row>
    <row r="644" spans="2:53" x14ac:dyDescent="0.2">
      <c r="B644" s="90" t="s">
        <v>638</v>
      </c>
      <c r="C644" s="90"/>
      <c r="D644" s="180">
        <v>8217</v>
      </c>
      <c r="E644" s="191">
        <v>2</v>
      </c>
      <c r="F644" s="191"/>
      <c r="G644" s="191">
        <v>1</v>
      </c>
      <c r="H644" s="191">
        <v>1</v>
      </c>
      <c r="I644" s="191"/>
      <c r="J644" s="191">
        <v>1</v>
      </c>
      <c r="M644" s="190">
        <v>498.77</v>
      </c>
      <c r="N644" s="188">
        <v>153.06</v>
      </c>
      <c r="O644" s="188">
        <v>99.039999999999992</v>
      </c>
      <c r="P644" s="188">
        <v>46.59</v>
      </c>
      <c r="Q644" s="188">
        <v>43.54</v>
      </c>
      <c r="R644" s="188">
        <v>95.6</v>
      </c>
      <c r="S644" s="340"/>
      <c r="T644" s="340"/>
      <c r="U644" s="189">
        <v>99.753999999999991</v>
      </c>
      <c r="V644" s="189">
        <v>51.02</v>
      </c>
      <c r="W644" s="189">
        <v>33.013333333333328</v>
      </c>
      <c r="X644" s="189">
        <v>23.295000000000002</v>
      </c>
      <c r="Y644" s="189">
        <v>43.54</v>
      </c>
      <c r="Z644" s="189">
        <v>19.119999999999997</v>
      </c>
      <c r="AA644" s="4"/>
      <c r="AB644" s="90"/>
      <c r="AC644" s="90"/>
      <c r="AD644" s="180"/>
      <c r="AE644" s="184"/>
      <c r="AF644" s="184"/>
      <c r="AG644" s="184"/>
      <c r="AH644" s="184"/>
      <c r="AI644" s="184"/>
      <c r="AJ644" s="184"/>
      <c r="AK644" s="4"/>
      <c r="AL644" s="4"/>
      <c r="AM644" s="101"/>
      <c r="AN644" s="101"/>
      <c r="AO644" s="101"/>
      <c r="AP644" s="101"/>
      <c r="AQ644" s="101"/>
      <c r="AR644" s="101"/>
      <c r="AS644" s="4"/>
      <c r="AT644" s="4"/>
      <c r="AU644" s="101"/>
      <c r="AV644" s="101"/>
      <c r="AW644" s="101"/>
      <c r="AX644" s="101"/>
      <c r="AY644" s="101"/>
      <c r="AZ644" s="101"/>
      <c r="BA644" s="4"/>
    </row>
    <row r="645" spans="2:53" x14ac:dyDescent="0.2">
      <c r="B645" s="90" t="s">
        <v>639</v>
      </c>
      <c r="C645" s="90"/>
      <c r="D645" s="180">
        <v>8204</v>
      </c>
      <c r="E645" s="191">
        <v>1</v>
      </c>
      <c r="F645" s="191"/>
      <c r="G645" s="191"/>
      <c r="H645" s="191"/>
      <c r="I645" s="191"/>
      <c r="J645" s="191">
        <v>0</v>
      </c>
      <c r="M645" s="190">
        <v>13.39</v>
      </c>
      <c r="N645" s="188"/>
      <c r="O645" s="188"/>
      <c r="P645" s="188"/>
      <c r="Q645" s="188"/>
      <c r="R645" s="188">
        <v>0</v>
      </c>
      <c r="S645" s="340"/>
      <c r="T645" s="340"/>
      <c r="U645" s="189">
        <v>13.39</v>
      </c>
      <c r="V645" s="189"/>
      <c r="W645" s="189"/>
      <c r="X645" s="189"/>
      <c r="Y645" s="189"/>
      <c r="Z645" s="189">
        <v>0</v>
      </c>
      <c r="AA645" s="4"/>
      <c r="AB645" s="90"/>
      <c r="AC645" s="90"/>
      <c r="AD645" s="180"/>
      <c r="AE645" s="184"/>
      <c r="AF645" s="184"/>
      <c r="AG645" s="184"/>
      <c r="AH645" s="184"/>
      <c r="AI645" s="184"/>
      <c r="AJ645" s="184"/>
      <c r="AK645" s="4"/>
      <c r="AL645" s="4"/>
      <c r="AM645" s="101"/>
      <c r="AN645" s="101"/>
      <c r="AO645" s="101"/>
      <c r="AP645" s="101"/>
      <c r="AQ645" s="101"/>
      <c r="AR645" s="101"/>
      <c r="AS645" s="4"/>
      <c r="AT645" s="4"/>
      <c r="AU645" s="101"/>
      <c r="AV645" s="101"/>
      <c r="AW645" s="101"/>
      <c r="AX645" s="101"/>
      <c r="AY645" s="101"/>
      <c r="AZ645" s="101"/>
      <c r="BA645" s="4"/>
    </row>
    <row r="646" spans="2:53" x14ac:dyDescent="0.2">
      <c r="B646" s="90" t="s">
        <v>641</v>
      </c>
      <c r="C646" s="90"/>
      <c r="D646" s="180">
        <v>8322</v>
      </c>
      <c r="E646" s="191"/>
      <c r="F646" s="191">
        <v>1</v>
      </c>
      <c r="G646" s="191"/>
      <c r="H646" s="191"/>
      <c r="I646" s="191"/>
      <c r="J646" s="191">
        <v>0</v>
      </c>
      <c r="M646" s="190">
        <v>24.53</v>
      </c>
      <c r="N646" s="188">
        <v>8.4700000000000006</v>
      </c>
      <c r="O646" s="188"/>
      <c r="P646" s="188"/>
      <c r="Q646" s="188"/>
      <c r="R646" s="188">
        <v>0</v>
      </c>
      <c r="S646" s="340"/>
      <c r="T646" s="340"/>
      <c r="U646" s="189">
        <v>24.53</v>
      </c>
      <c r="V646" s="189">
        <v>8.4700000000000006</v>
      </c>
      <c r="W646" s="189"/>
      <c r="X646" s="189"/>
      <c r="Y646" s="189"/>
      <c r="Z646" s="189">
        <v>0</v>
      </c>
      <c r="AA646" s="4"/>
      <c r="AB646" s="90"/>
      <c r="AC646" s="90"/>
      <c r="AD646" s="180"/>
      <c r="AE646" s="184"/>
      <c r="AF646" s="184"/>
      <c r="AG646" s="184"/>
      <c r="AH646" s="184"/>
      <c r="AI646" s="184"/>
      <c r="AJ646" s="184"/>
      <c r="AK646" s="4"/>
      <c r="AL646" s="4"/>
      <c r="AM646" s="101"/>
      <c r="AN646" s="101"/>
      <c r="AO646" s="101"/>
      <c r="AP646" s="101"/>
      <c r="AQ646" s="101"/>
      <c r="AR646" s="101"/>
      <c r="AS646" s="4"/>
      <c r="AT646" s="4"/>
      <c r="AU646" s="101"/>
      <c r="AV646" s="101"/>
      <c r="AW646" s="101"/>
      <c r="AX646" s="101"/>
      <c r="AY646" s="101"/>
      <c r="AZ646" s="101"/>
      <c r="BA646" s="4"/>
    </row>
    <row r="647" spans="2:53" x14ac:dyDescent="0.2">
      <c r="B647" s="90" t="s">
        <v>641</v>
      </c>
      <c r="C647" s="90"/>
      <c r="D647" s="180">
        <v>8344</v>
      </c>
      <c r="E647" s="191">
        <v>86</v>
      </c>
      <c r="F647" s="191">
        <v>45</v>
      </c>
      <c r="G647" s="191">
        <v>25</v>
      </c>
      <c r="H647" s="191">
        <v>16</v>
      </c>
      <c r="I647" s="191">
        <v>18</v>
      </c>
      <c r="J647" s="191">
        <v>103</v>
      </c>
      <c r="M647" s="190">
        <v>21976.639999999989</v>
      </c>
      <c r="N647" s="188">
        <v>9457.3999999999942</v>
      </c>
      <c r="O647" s="188">
        <v>4502.12</v>
      </c>
      <c r="P647" s="188">
        <v>3843.3100000000009</v>
      </c>
      <c r="Q647" s="188">
        <v>4523.4700000000021</v>
      </c>
      <c r="R647" s="188">
        <v>50150.050000000025</v>
      </c>
      <c r="S647" s="340"/>
      <c r="T647" s="340"/>
      <c r="U647" s="189">
        <v>78.769318996415734</v>
      </c>
      <c r="V647" s="189">
        <v>48.749484536082441</v>
      </c>
      <c r="W647" s="189">
        <v>32.158000000000001</v>
      </c>
      <c r="X647" s="189">
        <v>30.994435483870976</v>
      </c>
      <c r="Y647" s="189">
        <v>39.679561403508792</v>
      </c>
      <c r="Z647" s="189">
        <v>171.16058020477823</v>
      </c>
      <c r="AA647" s="4"/>
      <c r="AB647" s="90"/>
      <c r="AC647" s="90"/>
      <c r="AD647" s="180"/>
      <c r="AE647" s="184"/>
      <c r="AF647" s="184"/>
      <c r="AG647" s="184"/>
      <c r="AH647" s="184"/>
      <c r="AI647" s="184"/>
      <c r="AJ647" s="184"/>
      <c r="AK647" s="4"/>
      <c r="AL647" s="4"/>
      <c r="AM647" s="101"/>
      <c r="AN647" s="101"/>
      <c r="AO647" s="101"/>
      <c r="AP647" s="101"/>
      <c r="AQ647" s="101"/>
      <c r="AR647" s="101"/>
      <c r="AS647" s="4"/>
      <c r="AT647" s="4"/>
      <c r="AU647" s="101"/>
      <c r="AV647" s="101"/>
      <c r="AW647" s="101"/>
      <c r="AX647" s="101"/>
      <c r="AY647" s="101"/>
      <c r="AZ647" s="101"/>
      <c r="BA647" s="4"/>
    </row>
    <row r="648" spans="2:53" x14ac:dyDescent="0.2">
      <c r="B648" s="90" t="s">
        <v>641</v>
      </c>
      <c r="C648" s="90"/>
      <c r="D648" s="180">
        <v>8360</v>
      </c>
      <c r="E648" s="191">
        <v>1</v>
      </c>
      <c r="F648" s="191"/>
      <c r="G648" s="191"/>
      <c r="H648" s="191">
        <v>1</v>
      </c>
      <c r="I648" s="191">
        <v>1</v>
      </c>
      <c r="J648" s="191">
        <v>0</v>
      </c>
      <c r="M648" s="190">
        <v>500.89</v>
      </c>
      <c r="N648" s="188">
        <v>185.87</v>
      </c>
      <c r="O648" s="188">
        <v>123.63</v>
      </c>
      <c r="P648" s="188">
        <v>109.64</v>
      </c>
      <c r="Q648" s="188">
        <v>56.69</v>
      </c>
      <c r="R648" s="188">
        <v>0</v>
      </c>
      <c r="S648" s="340"/>
      <c r="T648" s="340"/>
      <c r="U648" s="189">
        <v>166.96333333333334</v>
      </c>
      <c r="V648" s="189">
        <v>92.935000000000002</v>
      </c>
      <c r="W648" s="189">
        <v>61.814999999999998</v>
      </c>
      <c r="X648" s="189">
        <v>54.82</v>
      </c>
      <c r="Y648" s="189">
        <v>56.69</v>
      </c>
      <c r="Z648" s="189">
        <v>0</v>
      </c>
      <c r="AA648" s="4"/>
      <c r="AB648" s="90"/>
      <c r="AC648" s="90"/>
      <c r="AD648" s="180"/>
      <c r="AE648" s="184"/>
      <c r="AF648" s="184"/>
      <c r="AG648" s="184"/>
      <c r="AH648" s="184"/>
      <c r="AI648" s="184"/>
      <c r="AJ648" s="184"/>
      <c r="AK648" s="4"/>
      <c r="AL648" s="4"/>
      <c r="AM648" s="101"/>
      <c r="AN648" s="101"/>
      <c r="AO648" s="101"/>
      <c r="AP648" s="101"/>
      <c r="AQ648" s="101"/>
      <c r="AR648" s="101"/>
      <c r="AS648" s="4"/>
      <c r="AT648" s="4"/>
      <c r="AU648" s="101"/>
      <c r="AV648" s="101"/>
      <c r="AW648" s="101"/>
      <c r="AX648" s="101"/>
      <c r="AY648" s="101"/>
      <c r="AZ648" s="101"/>
      <c r="BA648" s="4"/>
    </row>
    <row r="649" spans="2:53" x14ac:dyDescent="0.2">
      <c r="B649" s="90" t="s">
        <v>642</v>
      </c>
      <c r="C649" s="90"/>
      <c r="D649" s="180">
        <v>8345</v>
      </c>
      <c r="E649" s="191">
        <v>8</v>
      </c>
      <c r="F649" s="191">
        <v>7</v>
      </c>
      <c r="G649" s="191">
        <v>1</v>
      </c>
      <c r="H649" s="191">
        <v>5</v>
      </c>
      <c r="I649" s="191">
        <v>1</v>
      </c>
      <c r="J649" s="191">
        <v>18</v>
      </c>
      <c r="M649" s="190">
        <v>1510.3599999999997</v>
      </c>
      <c r="N649" s="188">
        <v>1525.4699999999996</v>
      </c>
      <c r="O649" s="188">
        <v>184.73</v>
      </c>
      <c r="P649" s="188">
        <v>3455.3399999999983</v>
      </c>
      <c r="Q649" s="188">
        <v>223.68999999999997</v>
      </c>
      <c r="R649" s="188">
        <v>8571.48</v>
      </c>
      <c r="S649" s="340"/>
      <c r="T649" s="340"/>
      <c r="U649" s="189">
        <v>75.517999999999986</v>
      </c>
      <c r="V649" s="189">
        <v>56.498888888888871</v>
      </c>
      <c r="W649" s="189">
        <v>26.389999999999997</v>
      </c>
      <c r="X649" s="189">
        <v>172.76699999999991</v>
      </c>
      <c r="Y649" s="189">
        <v>24.854444444444439</v>
      </c>
      <c r="Z649" s="189">
        <v>214.28699999999998</v>
      </c>
      <c r="AA649" s="4"/>
      <c r="AB649" s="90"/>
      <c r="AC649" s="90"/>
      <c r="AD649" s="180"/>
      <c r="AE649" s="184"/>
      <c r="AF649" s="184"/>
      <c r="AG649" s="184"/>
      <c r="AH649" s="184"/>
      <c r="AI649" s="184"/>
      <c r="AJ649" s="184"/>
      <c r="AK649" s="4"/>
      <c r="AL649" s="4"/>
      <c r="AM649" s="101"/>
      <c r="AN649" s="101"/>
      <c r="AO649" s="101"/>
      <c r="AP649" s="101"/>
      <c r="AQ649" s="101"/>
      <c r="AR649" s="101"/>
      <c r="AS649" s="4"/>
      <c r="AT649" s="4"/>
      <c r="AU649" s="101"/>
      <c r="AV649" s="101"/>
      <c r="AW649" s="101"/>
      <c r="AX649" s="101"/>
      <c r="AY649" s="101"/>
      <c r="AZ649" s="101"/>
      <c r="BA649" s="4"/>
    </row>
    <row r="650" spans="2:53" x14ac:dyDescent="0.2">
      <c r="B650" s="90" t="s">
        <v>643</v>
      </c>
      <c r="C650" s="90"/>
      <c r="D650" s="180">
        <v>8346</v>
      </c>
      <c r="E650" s="191">
        <v>25</v>
      </c>
      <c r="F650" s="191">
        <v>12</v>
      </c>
      <c r="G650" s="191">
        <v>4</v>
      </c>
      <c r="H650" s="191">
        <v>8</v>
      </c>
      <c r="I650" s="191">
        <v>3</v>
      </c>
      <c r="J650" s="191">
        <v>19</v>
      </c>
      <c r="M650" s="190">
        <v>8060.45</v>
      </c>
      <c r="N650" s="188">
        <v>5042.71</v>
      </c>
      <c r="O650" s="188">
        <v>1225.57</v>
      </c>
      <c r="P650" s="188">
        <v>844.11</v>
      </c>
      <c r="Q650" s="188">
        <v>20235.290000000005</v>
      </c>
      <c r="R650" s="188">
        <v>13236.84</v>
      </c>
      <c r="S650" s="340"/>
      <c r="T650" s="340"/>
      <c r="U650" s="189">
        <v>116.81811594202898</v>
      </c>
      <c r="V650" s="189">
        <v>114.60704545454546</v>
      </c>
      <c r="W650" s="189">
        <v>38.299062499999998</v>
      </c>
      <c r="X650" s="189">
        <v>31.263333333333335</v>
      </c>
      <c r="Y650" s="189">
        <v>1190.3111764705884</v>
      </c>
      <c r="Z650" s="189">
        <v>186.4343661971831</v>
      </c>
      <c r="AA650" s="4"/>
      <c r="AB650" s="90"/>
      <c r="AC650" s="90"/>
      <c r="AD650" s="180"/>
      <c r="AE650" s="184"/>
      <c r="AF650" s="184"/>
      <c r="AG650" s="184"/>
      <c r="AH650" s="184"/>
      <c r="AI650" s="184"/>
      <c r="AJ650" s="184"/>
      <c r="AK650" s="4"/>
      <c r="AL650" s="4"/>
      <c r="AM650" s="101"/>
      <c r="AN650" s="101"/>
      <c r="AO650" s="101"/>
      <c r="AP650" s="101"/>
      <c r="AQ650" s="101"/>
      <c r="AR650" s="101"/>
      <c r="AS650" s="4"/>
      <c r="AT650" s="4"/>
      <c r="AU650" s="101"/>
      <c r="AV650" s="101"/>
      <c r="AW650" s="101"/>
      <c r="AX650" s="101"/>
      <c r="AY650" s="101"/>
      <c r="AZ650" s="101"/>
      <c r="BA650" s="4"/>
    </row>
    <row r="651" spans="2:53" x14ac:dyDescent="0.2">
      <c r="B651" s="90" t="s">
        <v>644</v>
      </c>
      <c r="C651" s="90"/>
      <c r="D651" s="180">
        <v>8347</v>
      </c>
      <c r="E651" s="191">
        <v>5</v>
      </c>
      <c r="F651" s="191"/>
      <c r="G651" s="191"/>
      <c r="H651" s="191"/>
      <c r="I651" s="191">
        <v>1</v>
      </c>
      <c r="J651" s="191">
        <v>3</v>
      </c>
      <c r="M651" s="190">
        <v>573.9</v>
      </c>
      <c r="N651" s="188">
        <v>215.12</v>
      </c>
      <c r="O651" s="188">
        <v>242.57</v>
      </c>
      <c r="P651" s="188">
        <v>216.89999999999998</v>
      </c>
      <c r="Q651" s="188">
        <v>251.47</v>
      </c>
      <c r="R651" s="188">
        <v>1045.96</v>
      </c>
      <c r="S651" s="340"/>
      <c r="T651" s="340"/>
      <c r="U651" s="189">
        <v>63.766666666666666</v>
      </c>
      <c r="V651" s="189">
        <v>53.78</v>
      </c>
      <c r="W651" s="189">
        <v>60.642499999999998</v>
      </c>
      <c r="X651" s="189">
        <v>54.224999999999994</v>
      </c>
      <c r="Y651" s="189">
        <v>62.8675</v>
      </c>
      <c r="Z651" s="189">
        <v>116.21777777777778</v>
      </c>
      <c r="AA651" s="4"/>
      <c r="AB651" s="90"/>
      <c r="AC651" s="90"/>
      <c r="AD651" s="180"/>
      <c r="AE651" s="184"/>
      <c r="AF651" s="184"/>
      <c r="AG651" s="184"/>
      <c r="AH651" s="184"/>
      <c r="AI651" s="184"/>
      <c r="AJ651" s="184"/>
      <c r="AK651" s="4"/>
      <c r="AL651" s="4"/>
      <c r="AM651" s="101"/>
      <c r="AN651" s="101"/>
      <c r="AO651" s="101"/>
      <c r="AP651" s="101"/>
      <c r="AQ651" s="101"/>
      <c r="AR651" s="101"/>
      <c r="AS651" s="4"/>
      <c r="AT651" s="4"/>
      <c r="AU651" s="101"/>
      <c r="AV651" s="101"/>
      <c r="AW651" s="101"/>
      <c r="AX651" s="101"/>
      <c r="AY651" s="101"/>
      <c r="AZ651" s="101"/>
      <c r="BA651" s="4"/>
    </row>
    <row r="652" spans="2:53" x14ac:dyDescent="0.2">
      <c r="B652" s="90" t="s">
        <v>645</v>
      </c>
      <c r="C652" s="90"/>
      <c r="D652" s="180">
        <v>8204</v>
      </c>
      <c r="E652" s="191">
        <v>83</v>
      </c>
      <c r="F652" s="191">
        <v>25</v>
      </c>
      <c r="G652" s="191">
        <v>10</v>
      </c>
      <c r="H652" s="191">
        <v>11</v>
      </c>
      <c r="I652" s="191">
        <v>4</v>
      </c>
      <c r="J652" s="191">
        <v>51</v>
      </c>
      <c r="M652" s="190">
        <v>11357.179999999993</v>
      </c>
      <c r="N652" s="188">
        <v>3813.889999999999</v>
      </c>
      <c r="O652" s="188">
        <v>2294.1599999999994</v>
      </c>
      <c r="P652" s="188">
        <v>2389.4500000000003</v>
      </c>
      <c r="Q652" s="188">
        <v>1334.07</v>
      </c>
      <c r="R652" s="188">
        <v>20707.21</v>
      </c>
      <c r="S652" s="340"/>
      <c r="T652" s="340"/>
      <c r="U652" s="189">
        <v>63.095444444444404</v>
      </c>
      <c r="V652" s="189">
        <v>40.573297872340412</v>
      </c>
      <c r="W652" s="189">
        <v>33.248695652173907</v>
      </c>
      <c r="X652" s="189">
        <v>39.171311475409837</v>
      </c>
      <c r="Y652" s="189">
        <v>27.225918367346939</v>
      </c>
      <c r="Z652" s="189">
        <v>112.53918478260869</v>
      </c>
      <c r="AA652" s="4"/>
      <c r="AB652" s="90"/>
      <c r="AC652" s="90"/>
      <c r="AD652" s="180"/>
      <c r="AE652" s="184"/>
      <c r="AF652" s="184"/>
      <c r="AG652" s="184"/>
      <c r="AH652" s="184"/>
      <c r="AI652" s="184"/>
      <c r="AJ652" s="184"/>
      <c r="AK652" s="4"/>
      <c r="AL652" s="4"/>
      <c r="AM652" s="101"/>
      <c r="AN652" s="101"/>
      <c r="AO652" s="101"/>
      <c r="AP652" s="101"/>
      <c r="AQ652" s="101"/>
      <c r="AR652" s="101"/>
      <c r="AS652" s="4"/>
      <c r="AT652" s="4"/>
      <c r="AU652" s="101"/>
      <c r="AV652" s="101"/>
      <c r="AW652" s="101"/>
      <c r="AX652" s="101"/>
      <c r="AY652" s="101"/>
      <c r="AZ652" s="101"/>
      <c r="BA652" s="4"/>
    </row>
    <row r="653" spans="2:53" x14ac:dyDescent="0.2">
      <c r="B653" s="90" t="s">
        <v>645</v>
      </c>
      <c r="C653" s="90"/>
      <c r="D653" s="180">
        <v>8226</v>
      </c>
      <c r="E653" s="191"/>
      <c r="F653" s="191"/>
      <c r="G653" s="191"/>
      <c r="H653" s="191">
        <v>1</v>
      </c>
      <c r="I653" s="191"/>
      <c r="J653" s="191">
        <v>0</v>
      </c>
      <c r="M653" s="190">
        <v>19.920000000000002</v>
      </c>
      <c r="N653" s="188">
        <v>11.64</v>
      </c>
      <c r="O653" s="188">
        <v>15.51</v>
      </c>
      <c r="P653" s="188">
        <v>54.8</v>
      </c>
      <c r="Q653" s="188"/>
      <c r="R653" s="188">
        <v>0</v>
      </c>
      <c r="S653" s="340"/>
      <c r="T653" s="340"/>
      <c r="U653" s="189">
        <v>19.920000000000002</v>
      </c>
      <c r="V653" s="189">
        <v>11.64</v>
      </c>
      <c r="W653" s="189">
        <v>15.51</v>
      </c>
      <c r="X653" s="189">
        <v>54.8</v>
      </c>
      <c r="Y653" s="189"/>
      <c r="Z653" s="189">
        <v>0</v>
      </c>
      <c r="AA653" s="4"/>
      <c r="AB653" s="90"/>
      <c r="AC653" s="90"/>
      <c r="AD653" s="180"/>
      <c r="AE653" s="184"/>
      <c r="AF653" s="184"/>
      <c r="AG653" s="184"/>
      <c r="AH653" s="184"/>
      <c r="AI653" s="184"/>
      <c r="AJ653" s="184"/>
      <c r="AK653" s="4"/>
      <c r="AL653" s="4"/>
      <c r="AM653" s="101"/>
      <c r="AN653" s="101"/>
      <c r="AO653" s="101"/>
      <c r="AP653" s="101"/>
      <c r="AQ653" s="101"/>
      <c r="AR653" s="101"/>
      <c r="AS653" s="4"/>
      <c r="AT653" s="4"/>
      <c r="AU653" s="101"/>
      <c r="AV653" s="101"/>
      <c r="AW653" s="101"/>
      <c r="AX653" s="101"/>
      <c r="AY653" s="101"/>
      <c r="AZ653" s="101"/>
      <c r="BA653" s="4"/>
    </row>
    <row r="654" spans="2:53" x14ac:dyDescent="0.2">
      <c r="B654" s="90" t="s">
        <v>647</v>
      </c>
      <c r="C654" s="90"/>
      <c r="D654" s="180">
        <v>8260</v>
      </c>
      <c r="E654" s="191">
        <v>39</v>
      </c>
      <c r="F654" s="191">
        <v>14</v>
      </c>
      <c r="G654" s="191">
        <v>11</v>
      </c>
      <c r="H654" s="191">
        <v>6</v>
      </c>
      <c r="I654" s="191">
        <v>4</v>
      </c>
      <c r="J654" s="191">
        <v>22</v>
      </c>
      <c r="M654" s="190">
        <v>2915.32</v>
      </c>
      <c r="N654" s="188">
        <v>1189.1000000000001</v>
      </c>
      <c r="O654" s="188">
        <v>1056.53</v>
      </c>
      <c r="P654" s="188">
        <v>674.03000000000009</v>
      </c>
      <c r="Q654" s="188">
        <v>1595.9</v>
      </c>
      <c r="R654" s="188">
        <v>6937.85</v>
      </c>
      <c r="S654" s="340"/>
      <c r="T654" s="340"/>
      <c r="U654" s="189">
        <v>31.34752688172043</v>
      </c>
      <c r="V654" s="189">
        <v>22.435849056603775</v>
      </c>
      <c r="W654" s="189">
        <v>26.413249999999998</v>
      </c>
      <c r="X654" s="189">
        <v>25.924230769230771</v>
      </c>
      <c r="Y654" s="189">
        <v>69.386956521739137</v>
      </c>
      <c r="Z654" s="189">
        <v>72.269270833333337</v>
      </c>
      <c r="AA654" s="4"/>
      <c r="AB654" s="90"/>
      <c r="AC654" s="90"/>
      <c r="AD654" s="180"/>
      <c r="AE654" s="184"/>
      <c r="AF654" s="184"/>
      <c r="AG654" s="184"/>
      <c r="AH654" s="184"/>
      <c r="AI654" s="184"/>
      <c r="AJ654" s="184"/>
      <c r="AK654" s="4"/>
      <c r="AL654" s="4"/>
      <c r="AM654" s="101"/>
      <c r="AN654" s="101"/>
      <c r="AO654" s="101"/>
      <c r="AP654" s="101"/>
      <c r="AQ654" s="101"/>
      <c r="AR654" s="101"/>
      <c r="AS654" s="4"/>
      <c r="AT654" s="4"/>
      <c r="AU654" s="101"/>
      <c r="AV654" s="101"/>
      <c r="AW654" s="101"/>
      <c r="AX654" s="101"/>
      <c r="AY654" s="101"/>
      <c r="AZ654" s="101"/>
      <c r="BA654" s="4"/>
    </row>
    <row r="655" spans="2:53" x14ac:dyDescent="0.2">
      <c r="B655" s="90" t="s">
        <v>649</v>
      </c>
      <c r="C655" s="90"/>
      <c r="D655" s="180">
        <v>8225</v>
      </c>
      <c r="E655" s="191">
        <v>116</v>
      </c>
      <c r="F655" s="191">
        <v>61</v>
      </c>
      <c r="G655" s="191">
        <v>34</v>
      </c>
      <c r="H655" s="191">
        <v>21</v>
      </c>
      <c r="I655" s="191">
        <v>17</v>
      </c>
      <c r="J655" s="191">
        <v>131</v>
      </c>
      <c r="M655" s="190">
        <v>27929.059999999976</v>
      </c>
      <c r="N655" s="188">
        <v>15985.580000000002</v>
      </c>
      <c r="O655" s="188">
        <v>9372.4799999999905</v>
      </c>
      <c r="P655" s="188">
        <v>7368.2699999999977</v>
      </c>
      <c r="Q655" s="188">
        <v>5032.6100000000006</v>
      </c>
      <c r="R655" s="188">
        <v>71760.759999999995</v>
      </c>
      <c r="S655" s="340"/>
      <c r="T655" s="340"/>
      <c r="U655" s="189">
        <v>77.796824512534755</v>
      </c>
      <c r="V655" s="189">
        <v>66.885271966527199</v>
      </c>
      <c r="W655" s="189">
        <v>50.937391304347777</v>
      </c>
      <c r="X655" s="189">
        <v>49.121799999999986</v>
      </c>
      <c r="Y655" s="189">
        <v>38.712384615384622</v>
      </c>
      <c r="Z655" s="189">
        <v>188.84410526315787</v>
      </c>
      <c r="AA655" s="4"/>
      <c r="AB655" s="90"/>
      <c r="AC655" s="90"/>
      <c r="AD655" s="180"/>
      <c r="AE655" s="184"/>
      <c r="AF655" s="184"/>
      <c r="AG655" s="184"/>
      <c r="AH655" s="184"/>
      <c r="AI655" s="184"/>
      <c r="AJ655" s="184"/>
      <c r="AK655" s="4"/>
      <c r="AL655" s="4"/>
      <c r="AM655" s="101"/>
      <c r="AN655" s="101"/>
      <c r="AO655" s="101"/>
      <c r="AP655" s="101"/>
      <c r="AQ655" s="101"/>
      <c r="AR655" s="101"/>
      <c r="AS655" s="4"/>
      <c r="AT655" s="4"/>
      <c r="AU655" s="101"/>
      <c r="AV655" s="101"/>
      <c r="AW655" s="101"/>
      <c r="AX655" s="101"/>
      <c r="AY655" s="101"/>
      <c r="AZ655" s="101"/>
      <c r="BA655" s="4"/>
    </row>
    <row r="656" spans="2:53" x14ac:dyDescent="0.2">
      <c r="B656" s="90" t="s">
        <v>652</v>
      </c>
      <c r="C656" s="90"/>
      <c r="D656" s="180">
        <v>8222</v>
      </c>
      <c r="E656" s="191"/>
      <c r="F656" s="191">
        <v>1</v>
      </c>
      <c r="G656" s="191"/>
      <c r="H656" s="191"/>
      <c r="I656" s="191"/>
      <c r="J656" s="191">
        <v>0</v>
      </c>
      <c r="M656" s="190">
        <v>115.81</v>
      </c>
      <c r="N656" s="188">
        <v>1.23</v>
      </c>
      <c r="O656" s="188"/>
      <c r="P656" s="188"/>
      <c r="Q656" s="188"/>
      <c r="R656" s="188">
        <v>0</v>
      </c>
      <c r="S656" s="340"/>
      <c r="T656" s="340"/>
      <c r="U656" s="189">
        <v>115.81</v>
      </c>
      <c r="V656" s="189">
        <v>1.23</v>
      </c>
      <c r="W656" s="189"/>
      <c r="X656" s="189"/>
      <c r="Y656" s="189"/>
      <c r="Z656" s="189">
        <v>0</v>
      </c>
      <c r="AA656" s="4"/>
      <c r="AB656" s="90"/>
      <c r="AC656" s="90"/>
      <c r="AD656" s="180"/>
      <c r="AE656" s="184"/>
      <c r="AF656" s="184"/>
      <c r="AG656" s="184"/>
      <c r="AH656" s="184"/>
      <c r="AI656" s="184"/>
      <c r="AJ656" s="184"/>
      <c r="AK656" s="4"/>
      <c r="AL656" s="4"/>
      <c r="AM656" s="101"/>
      <c r="AN656" s="101"/>
      <c r="AO656" s="101"/>
      <c r="AP656" s="101"/>
      <c r="AQ656" s="101"/>
      <c r="AR656" s="101"/>
      <c r="AS656" s="4"/>
      <c r="AT656" s="4"/>
      <c r="AU656" s="101"/>
      <c r="AV656" s="101"/>
      <c r="AW656" s="101"/>
      <c r="AX656" s="101"/>
      <c r="AY656" s="101"/>
      <c r="AZ656" s="101"/>
      <c r="BA656" s="4"/>
    </row>
    <row r="657" spans="2:53" x14ac:dyDescent="0.2">
      <c r="B657" s="90" t="s">
        <v>652</v>
      </c>
      <c r="C657" s="90"/>
      <c r="D657" s="180">
        <v>8225</v>
      </c>
      <c r="E657" s="191"/>
      <c r="F657" s="191"/>
      <c r="G657" s="191"/>
      <c r="H657" s="191"/>
      <c r="I657" s="191"/>
      <c r="J657" s="191">
        <v>1</v>
      </c>
      <c r="M657" s="190">
        <v>68.3</v>
      </c>
      <c r="N657" s="188">
        <v>29.03</v>
      </c>
      <c r="O657" s="188">
        <v>25.26</v>
      </c>
      <c r="P657" s="188">
        <v>33.18</v>
      </c>
      <c r="Q657" s="188">
        <v>30.12</v>
      </c>
      <c r="R657" s="188">
        <v>92.45</v>
      </c>
      <c r="S657" s="340"/>
      <c r="T657" s="340"/>
      <c r="U657" s="189">
        <v>68.3</v>
      </c>
      <c r="V657" s="189">
        <v>29.03</v>
      </c>
      <c r="W657" s="189">
        <v>25.26</v>
      </c>
      <c r="X657" s="189">
        <v>33.18</v>
      </c>
      <c r="Y657" s="189">
        <v>30.12</v>
      </c>
      <c r="Z657" s="189">
        <v>92.45</v>
      </c>
      <c r="AA657" s="4"/>
      <c r="AB657" s="90"/>
      <c r="AC657" s="90"/>
      <c r="AD657" s="180"/>
      <c r="AE657" s="184"/>
      <c r="AF657" s="184"/>
      <c r="AG657" s="184"/>
      <c r="AH657" s="184"/>
      <c r="AI657" s="184"/>
      <c r="AJ657" s="184"/>
      <c r="AK657" s="4"/>
      <c r="AL657" s="4"/>
      <c r="AM657" s="101"/>
      <c r="AN657" s="101"/>
      <c r="AO657" s="101"/>
      <c r="AP657" s="101"/>
      <c r="AQ657" s="101"/>
      <c r="AR657" s="101"/>
      <c r="AS657" s="4"/>
      <c r="AT657" s="4"/>
      <c r="AU657" s="101"/>
      <c r="AV657" s="101"/>
      <c r="AW657" s="101"/>
      <c r="AX657" s="101"/>
      <c r="AY657" s="101"/>
      <c r="AZ657" s="101"/>
      <c r="BA657" s="4"/>
    </row>
    <row r="658" spans="2:53" x14ac:dyDescent="0.2">
      <c r="B658" s="90" t="s">
        <v>652</v>
      </c>
      <c r="C658" s="90"/>
      <c r="D658" s="180">
        <v>8226</v>
      </c>
      <c r="E658" s="191">
        <v>770</v>
      </c>
      <c r="F658" s="191">
        <v>191</v>
      </c>
      <c r="G658" s="191">
        <v>63</v>
      </c>
      <c r="H658" s="191">
        <v>58</v>
      </c>
      <c r="I658" s="191">
        <v>48</v>
      </c>
      <c r="J658" s="191">
        <v>195</v>
      </c>
      <c r="M658" s="190">
        <v>95338.819999999832</v>
      </c>
      <c r="N658" s="188">
        <v>24457.469999999972</v>
      </c>
      <c r="O658" s="188">
        <v>8347.7499999999945</v>
      </c>
      <c r="P658" s="188">
        <v>8861.7999999999993</v>
      </c>
      <c r="Q658" s="188">
        <v>6984.93</v>
      </c>
      <c r="R658" s="188">
        <v>52165.590000000011</v>
      </c>
      <c r="S658" s="340"/>
      <c r="T658" s="340"/>
      <c r="U658" s="189">
        <v>74.367254290171473</v>
      </c>
      <c r="V658" s="189">
        <v>46.233402646502782</v>
      </c>
      <c r="W658" s="189">
        <v>27.825833333333314</v>
      </c>
      <c r="X658" s="189">
        <v>32.107971014492747</v>
      </c>
      <c r="Y658" s="189">
        <v>31.606018099547512</v>
      </c>
      <c r="Z658" s="189">
        <v>39.370256603773591</v>
      </c>
      <c r="AA658" s="4"/>
      <c r="AB658" s="90"/>
      <c r="AC658" s="90"/>
      <c r="AD658" s="180"/>
      <c r="AE658" s="184"/>
      <c r="AF658" s="184"/>
      <c r="AG658" s="184"/>
      <c r="AH658" s="184"/>
      <c r="AI658" s="184"/>
      <c r="AJ658" s="184"/>
      <c r="AK658" s="4"/>
      <c r="AL658" s="4"/>
      <c r="AM658" s="101"/>
      <c r="AN658" s="101"/>
      <c r="AO658" s="101"/>
      <c r="AP658" s="101"/>
      <c r="AQ658" s="101"/>
      <c r="AR658" s="101"/>
      <c r="AS658" s="4"/>
      <c r="AT658" s="4"/>
      <c r="AU658" s="101"/>
      <c r="AV658" s="101"/>
      <c r="AW658" s="101"/>
      <c r="AX658" s="101"/>
      <c r="AY658" s="101"/>
      <c r="AZ658" s="101"/>
      <c r="BA658" s="4"/>
    </row>
    <row r="659" spans="2:53" x14ac:dyDescent="0.2">
      <c r="B659" s="90" t="s">
        <v>653</v>
      </c>
      <c r="C659" s="90"/>
      <c r="D659" s="180">
        <v>8266</v>
      </c>
      <c r="E659" s="191">
        <v>1</v>
      </c>
      <c r="F659" s="191"/>
      <c r="G659" s="191"/>
      <c r="H659" s="191"/>
      <c r="I659" s="191"/>
      <c r="J659" s="191">
        <v>0</v>
      </c>
      <c r="M659" s="190">
        <v>57.11</v>
      </c>
      <c r="N659" s="188"/>
      <c r="O659" s="188"/>
      <c r="P659" s="188"/>
      <c r="Q659" s="188"/>
      <c r="R659" s="188">
        <v>0</v>
      </c>
      <c r="S659" s="340"/>
      <c r="T659" s="340"/>
      <c r="U659" s="189">
        <v>57.11</v>
      </c>
      <c r="V659" s="189"/>
      <c r="W659" s="189"/>
      <c r="X659" s="189"/>
      <c r="Y659" s="189"/>
      <c r="Z659" s="189">
        <v>0</v>
      </c>
      <c r="AA659" s="4"/>
      <c r="AB659" s="90"/>
      <c r="AC659" s="90"/>
      <c r="AD659" s="180"/>
      <c r="AE659" s="184"/>
      <c r="AF659" s="184"/>
      <c r="AG659" s="184"/>
      <c r="AH659" s="184"/>
      <c r="AI659" s="184"/>
      <c r="AJ659" s="184"/>
      <c r="AK659" s="4"/>
      <c r="AL659" s="4"/>
      <c r="AM659" s="101"/>
      <c r="AN659" s="101"/>
      <c r="AO659" s="101"/>
      <c r="AP659" s="101"/>
      <c r="AQ659" s="101"/>
      <c r="AR659" s="101"/>
      <c r="AS659" s="4"/>
      <c r="AT659" s="4"/>
      <c r="AU659" s="101"/>
      <c r="AV659" s="101"/>
      <c r="AW659" s="101"/>
      <c r="AX659" s="101"/>
      <c r="AY659" s="101"/>
      <c r="AZ659" s="101"/>
      <c r="BA659" s="4"/>
    </row>
    <row r="660" spans="2:53" x14ac:dyDescent="0.2">
      <c r="B660" s="90" t="s">
        <v>654</v>
      </c>
      <c r="C660" s="90"/>
      <c r="D660" s="180">
        <v>8230</v>
      </c>
      <c r="E660" s="191">
        <v>88</v>
      </c>
      <c r="F660" s="191">
        <v>31</v>
      </c>
      <c r="G660" s="191">
        <v>16</v>
      </c>
      <c r="H660" s="191">
        <v>20</v>
      </c>
      <c r="I660" s="191">
        <v>7</v>
      </c>
      <c r="J660" s="191">
        <v>55</v>
      </c>
      <c r="M660" s="190">
        <v>20073.940000000006</v>
      </c>
      <c r="N660" s="188">
        <v>19433.219999999994</v>
      </c>
      <c r="O660" s="188">
        <v>3403.0800000000013</v>
      </c>
      <c r="P660" s="188">
        <v>3254.08</v>
      </c>
      <c r="Q660" s="188">
        <v>1684.1099999999997</v>
      </c>
      <c r="R660" s="188">
        <v>36210.17</v>
      </c>
      <c r="S660" s="340"/>
      <c r="T660" s="340"/>
      <c r="U660" s="189">
        <v>96.047559808612462</v>
      </c>
      <c r="V660" s="189">
        <v>161.94349999999994</v>
      </c>
      <c r="W660" s="189">
        <v>38.671363636363651</v>
      </c>
      <c r="X660" s="189">
        <v>43.38773333333333</v>
      </c>
      <c r="Y660" s="189">
        <v>30.620181818181813</v>
      </c>
      <c r="Z660" s="189">
        <v>166.86714285714285</v>
      </c>
      <c r="AA660" s="4"/>
      <c r="AB660" s="90"/>
      <c r="AC660" s="90"/>
      <c r="AD660" s="180"/>
      <c r="AE660" s="184"/>
      <c r="AF660" s="184"/>
      <c r="AG660" s="184"/>
      <c r="AH660" s="184"/>
      <c r="AI660" s="184"/>
      <c r="AJ660" s="184"/>
      <c r="AK660" s="4"/>
      <c r="AL660" s="4"/>
      <c r="AM660" s="101"/>
      <c r="AN660" s="101"/>
      <c r="AO660" s="101"/>
      <c r="AP660" s="101"/>
      <c r="AQ660" s="101"/>
      <c r="AR660" s="101"/>
      <c r="AS660" s="4"/>
      <c r="AT660" s="4"/>
      <c r="AU660" s="101"/>
      <c r="AV660" s="101"/>
      <c r="AW660" s="101"/>
      <c r="AX660" s="101"/>
      <c r="AY660" s="101"/>
      <c r="AZ660" s="101"/>
      <c r="BA660" s="4"/>
    </row>
    <row r="661" spans="2:53" x14ac:dyDescent="0.2">
      <c r="B661" s="90" t="s">
        <v>655</v>
      </c>
      <c r="C661" s="90"/>
      <c r="D661" s="180">
        <v>8231</v>
      </c>
      <c r="E661" s="191">
        <v>1</v>
      </c>
      <c r="F661" s="191"/>
      <c r="G661" s="191"/>
      <c r="H661" s="191"/>
      <c r="I661" s="191"/>
      <c r="J661" s="191">
        <v>0</v>
      </c>
      <c r="M661" s="190">
        <v>361.79</v>
      </c>
      <c r="N661" s="188"/>
      <c r="O661" s="188"/>
      <c r="P661" s="188"/>
      <c r="Q661" s="188"/>
      <c r="R661" s="188">
        <v>0</v>
      </c>
      <c r="S661" s="340"/>
      <c r="T661" s="340"/>
      <c r="U661" s="189">
        <v>361.79</v>
      </c>
      <c r="V661" s="189"/>
      <c r="W661" s="189"/>
      <c r="X661" s="189"/>
      <c r="Y661" s="189"/>
      <c r="Z661" s="189">
        <v>0</v>
      </c>
      <c r="AA661" s="4"/>
      <c r="AB661" s="90"/>
      <c r="AC661" s="90"/>
      <c r="AD661" s="180"/>
      <c r="AE661" s="184"/>
      <c r="AF661" s="184"/>
      <c r="AG661" s="184"/>
      <c r="AH661" s="184"/>
      <c r="AI661" s="184"/>
      <c r="AJ661" s="184"/>
      <c r="AK661" s="4"/>
      <c r="AL661" s="4"/>
      <c r="AM661" s="101"/>
      <c r="AN661" s="101"/>
      <c r="AO661" s="101"/>
      <c r="AP661" s="101"/>
      <c r="AQ661" s="101"/>
      <c r="AR661" s="101"/>
      <c r="AS661" s="4"/>
      <c r="AT661" s="4"/>
      <c r="AU661" s="101"/>
      <c r="AV661" s="101"/>
      <c r="AW661" s="101"/>
      <c r="AX661" s="101"/>
      <c r="AY661" s="101"/>
      <c r="AZ661" s="101"/>
      <c r="BA661" s="4"/>
    </row>
    <row r="662" spans="2:53" x14ac:dyDescent="0.2">
      <c r="B662" s="90" t="s">
        <v>656</v>
      </c>
      <c r="C662" s="90"/>
      <c r="D662" s="180">
        <v>8067</v>
      </c>
      <c r="E662" s="191">
        <v>4</v>
      </c>
      <c r="F662" s="191">
        <v>2</v>
      </c>
      <c r="G662" s="191"/>
      <c r="H662" s="191"/>
      <c r="I662" s="191"/>
      <c r="J662" s="191">
        <v>4</v>
      </c>
      <c r="M662" s="190">
        <v>1689.16</v>
      </c>
      <c r="N662" s="188">
        <v>182.48</v>
      </c>
      <c r="O662" s="188">
        <v>73.319999999999993</v>
      </c>
      <c r="P662" s="188">
        <v>73.12</v>
      </c>
      <c r="Q662" s="188">
        <v>42.74</v>
      </c>
      <c r="R662" s="188">
        <v>1422.8700000000001</v>
      </c>
      <c r="S662" s="340"/>
      <c r="T662" s="340"/>
      <c r="U662" s="189">
        <v>187.68444444444447</v>
      </c>
      <c r="V662" s="189">
        <v>36.495999999999995</v>
      </c>
      <c r="W662" s="189">
        <v>24.439999999999998</v>
      </c>
      <c r="X662" s="189">
        <v>24.373333333333335</v>
      </c>
      <c r="Y662" s="189">
        <v>21.37</v>
      </c>
      <c r="Z662" s="189">
        <v>142.28700000000001</v>
      </c>
      <c r="AA662" s="4"/>
      <c r="AB662" s="90"/>
      <c r="AC662" s="90"/>
      <c r="AD662" s="180"/>
      <c r="AE662" s="184"/>
      <c r="AF662" s="184"/>
      <c r="AG662" s="184"/>
      <c r="AH662" s="184"/>
      <c r="AI662" s="184"/>
      <c r="AJ662" s="184"/>
      <c r="AK662" s="4"/>
      <c r="AL662" s="4"/>
      <c r="AM662" s="101"/>
      <c r="AN662" s="101"/>
      <c r="AO662" s="101"/>
      <c r="AP662" s="101"/>
      <c r="AQ662" s="101"/>
      <c r="AR662" s="101"/>
      <c r="AS662" s="4"/>
      <c r="AT662" s="4"/>
      <c r="AU662" s="101"/>
      <c r="AV662" s="101"/>
      <c r="AW662" s="101"/>
      <c r="AX662" s="101"/>
      <c r="AY662" s="101"/>
      <c r="AZ662" s="101"/>
      <c r="BA662" s="4"/>
    </row>
    <row r="663" spans="2:53" x14ac:dyDescent="0.2">
      <c r="B663" s="90" t="s">
        <v>658</v>
      </c>
      <c r="C663" s="90"/>
      <c r="D663" s="180">
        <v>8066</v>
      </c>
      <c r="E663" s="191">
        <v>103</v>
      </c>
      <c r="F663" s="191">
        <v>53</v>
      </c>
      <c r="G663" s="191">
        <v>35</v>
      </c>
      <c r="H663" s="191">
        <v>31</v>
      </c>
      <c r="I663" s="191">
        <v>31</v>
      </c>
      <c r="J663" s="191">
        <v>217</v>
      </c>
      <c r="M663" s="190">
        <v>46889.899999999943</v>
      </c>
      <c r="N663" s="188">
        <v>20721.19999999991</v>
      </c>
      <c r="O663" s="188">
        <v>17734.739999999994</v>
      </c>
      <c r="P663" s="188">
        <v>11210.79999999999</v>
      </c>
      <c r="Q663" s="188">
        <v>17303.829999999994</v>
      </c>
      <c r="R663" s="188">
        <v>132755.43999999997</v>
      </c>
      <c r="S663" s="340"/>
      <c r="T663" s="340"/>
      <c r="U663" s="189">
        <v>107.79287356321827</v>
      </c>
      <c r="V663" s="189">
        <v>63.757538461538182</v>
      </c>
      <c r="W663" s="189">
        <v>67.177045454545436</v>
      </c>
      <c r="X663" s="189">
        <v>49.38678414096912</v>
      </c>
      <c r="Y663" s="189">
        <v>75.893991228070149</v>
      </c>
      <c r="Z663" s="189">
        <v>282.45838297872336</v>
      </c>
      <c r="AA663" s="4"/>
      <c r="AB663" s="90"/>
      <c r="AC663" s="90"/>
      <c r="AD663" s="180"/>
      <c r="AE663" s="184"/>
      <c r="AF663" s="184"/>
      <c r="AG663" s="184"/>
      <c r="AH663" s="184"/>
      <c r="AI663" s="184"/>
      <c r="AJ663" s="184"/>
      <c r="AK663" s="4"/>
      <c r="AL663" s="4"/>
      <c r="AM663" s="101"/>
      <c r="AN663" s="101"/>
      <c r="AO663" s="101"/>
      <c r="AP663" s="101"/>
      <c r="AQ663" s="101"/>
      <c r="AR663" s="101"/>
      <c r="AS663" s="4"/>
      <c r="AT663" s="4"/>
      <c r="AU663" s="101"/>
      <c r="AV663" s="101"/>
      <c r="AW663" s="101"/>
      <c r="AX663" s="101"/>
      <c r="AY663" s="101"/>
      <c r="AZ663" s="101"/>
      <c r="BA663" s="4"/>
    </row>
    <row r="664" spans="2:53" x14ac:dyDescent="0.2">
      <c r="B664" s="90" t="s">
        <v>659</v>
      </c>
      <c r="C664" s="90"/>
      <c r="D664" s="180">
        <v>8067</v>
      </c>
      <c r="E664" s="191">
        <v>15</v>
      </c>
      <c r="F664" s="191">
        <v>13</v>
      </c>
      <c r="G664" s="191">
        <v>2</v>
      </c>
      <c r="H664" s="191">
        <v>3</v>
      </c>
      <c r="I664" s="191">
        <v>6</v>
      </c>
      <c r="J664" s="191">
        <v>11</v>
      </c>
      <c r="M664" s="190">
        <v>2658.0400000000013</v>
      </c>
      <c r="N664" s="188">
        <v>2367.44</v>
      </c>
      <c r="O664" s="188">
        <v>549.65000000000009</v>
      </c>
      <c r="P664" s="188">
        <v>461.55999999999995</v>
      </c>
      <c r="Q664" s="188">
        <v>427.2</v>
      </c>
      <c r="R664" s="188">
        <v>3581.59</v>
      </c>
      <c r="S664" s="340"/>
      <c r="T664" s="340"/>
      <c r="U664" s="189">
        <v>54.245714285714314</v>
      </c>
      <c r="V664" s="189">
        <v>67.641142857142853</v>
      </c>
      <c r="W664" s="189">
        <v>24.984090909090913</v>
      </c>
      <c r="X664" s="189">
        <v>23.077999999999996</v>
      </c>
      <c r="Y664" s="189">
        <v>25.129411764705882</v>
      </c>
      <c r="Z664" s="189">
        <v>71.631799999999998</v>
      </c>
      <c r="AA664" s="4"/>
      <c r="AB664" s="90"/>
      <c r="AC664" s="90"/>
      <c r="AD664" s="180"/>
      <c r="AE664" s="184"/>
      <c r="AF664" s="184"/>
      <c r="AG664" s="184"/>
      <c r="AH664" s="184"/>
      <c r="AI664" s="184"/>
      <c r="AJ664" s="184"/>
      <c r="AK664" s="4"/>
      <c r="AL664" s="4"/>
      <c r="AM664" s="101"/>
      <c r="AN664" s="101"/>
      <c r="AO664" s="101"/>
      <c r="AP664" s="101"/>
      <c r="AQ664" s="101"/>
      <c r="AR664" s="101"/>
      <c r="AS664" s="4"/>
      <c r="AT664" s="4"/>
      <c r="AU664" s="101"/>
      <c r="AV664" s="101"/>
      <c r="AW664" s="101"/>
      <c r="AX664" s="101"/>
      <c r="AY664" s="101"/>
      <c r="AZ664" s="101"/>
      <c r="BA664" s="4"/>
    </row>
    <row r="665" spans="2:53" x14ac:dyDescent="0.2">
      <c r="B665" s="90" t="s">
        <v>661</v>
      </c>
      <c r="C665" s="90"/>
      <c r="D665" s="180">
        <v>8069</v>
      </c>
      <c r="E665" s="191">
        <v>135</v>
      </c>
      <c r="F665" s="191">
        <v>58</v>
      </c>
      <c r="G665" s="191">
        <v>42</v>
      </c>
      <c r="H665" s="191">
        <v>23</v>
      </c>
      <c r="I665" s="191">
        <v>23</v>
      </c>
      <c r="J665" s="191">
        <v>232</v>
      </c>
      <c r="M665" s="190">
        <v>48456.59</v>
      </c>
      <c r="N665" s="188">
        <v>18240.739999999983</v>
      </c>
      <c r="O665" s="188">
        <v>11685.669999999984</v>
      </c>
      <c r="P665" s="188">
        <v>10207.789999999977</v>
      </c>
      <c r="Q665" s="188">
        <v>6306.3300000000036</v>
      </c>
      <c r="R665" s="188">
        <v>147640.45000000004</v>
      </c>
      <c r="S665" s="340"/>
      <c r="T665" s="340"/>
      <c r="U665" s="189">
        <v>99.093231083844572</v>
      </c>
      <c r="V665" s="189">
        <v>52.265730659025742</v>
      </c>
      <c r="W665" s="189">
        <v>39.478614864864809</v>
      </c>
      <c r="X665" s="189">
        <v>40.030549019607754</v>
      </c>
      <c r="Y665" s="189">
        <v>28.796027397260289</v>
      </c>
      <c r="Z665" s="189">
        <v>287.79814814814824</v>
      </c>
      <c r="AA665" s="4"/>
      <c r="AB665" s="90"/>
      <c r="AC665" s="90"/>
      <c r="AD665" s="180"/>
      <c r="AE665" s="184"/>
      <c r="AF665" s="184"/>
      <c r="AG665" s="184"/>
      <c r="AH665" s="184"/>
      <c r="AI665" s="184"/>
      <c r="AJ665" s="184"/>
      <c r="AK665" s="4"/>
      <c r="AL665" s="4"/>
      <c r="AM665" s="101"/>
      <c r="AN665" s="101"/>
      <c r="AO665" s="101"/>
      <c r="AP665" s="101"/>
      <c r="AQ665" s="101"/>
      <c r="AR665" s="101"/>
      <c r="AS665" s="4"/>
      <c r="AT665" s="4"/>
      <c r="AU665" s="101"/>
      <c r="AV665" s="101"/>
      <c r="AW665" s="101"/>
      <c r="AX665" s="101"/>
      <c r="AY665" s="101"/>
      <c r="AZ665" s="101"/>
      <c r="BA665" s="4"/>
    </row>
    <row r="666" spans="2:53" x14ac:dyDescent="0.2">
      <c r="B666" s="90" t="s">
        <v>662</v>
      </c>
      <c r="C666" s="90"/>
      <c r="D666" s="180">
        <v>8069</v>
      </c>
      <c r="E666" s="191">
        <v>1</v>
      </c>
      <c r="F666" s="191"/>
      <c r="G666" s="191"/>
      <c r="H666" s="191">
        <v>1</v>
      </c>
      <c r="I666" s="191"/>
      <c r="J666" s="191">
        <v>0</v>
      </c>
      <c r="M666" s="190">
        <v>91.86</v>
      </c>
      <c r="N666" s="188">
        <v>29.63</v>
      </c>
      <c r="O666" s="188">
        <v>29.23</v>
      </c>
      <c r="P666" s="188">
        <v>0.28999999999999998</v>
      </c>
      <c r="Q666" s="188"/>
      <c r="R666" s="188">
        <v>0</v>
      </c>
      <c r="S666" s="340"/>
      <c r="T666" s="340"/>
      <c r="U666" s="189">
        <v>45.93</v>
      </c>
      <c r="V666" s="189">
        <v>29.63</v>
      </c>
      <c r="W666" s="189">
        <v>29.23</v>
      </c>
      <c r="X666" s="189">
        <v>0.28999999999999998</v>
      </c>
      <c r="Y666" s="189"/>
      <c r="Z666" s="189">
        <v>0</v>
      </c>
      <c r="AA666" s="4"/>
      <c r="AB666" s="90"/>
      <c r="AC666" s="90"/>
      <c r="AD666" s="180"/>
      <c r="AE666" s="184"/>
      <c r="AF666" s="184"/>
      <c r="AG666" s="184"/>
      <c r="AH666" s="184"/>
      <c r="AI666" s="184"/>
      <c r="AJ666" s="184"/>
      <c r="AK666" s="4"/>
      <c r="AL666" s="4"/>
      <c r="AM666" s="101"/>
      <c r="AN666" s="101"/>
      <c r="AO666" s="101"/>
      <c r="AP666" s="101"/>
      <c r="AQ666" s="101"/>
      <c r="AR666" s="101"/>
      <c r="AS666" s="4"/>
      <c r="AT666" s="4"/>
      <c r="AU666" s="101"/>
      <c r="AV666" s="101"/>
      <c r="AW666" s="101"/>
      <c r="AX666" s="101"/>
      <c r="AY666" s="101"/>
      <c r="AZ666" s="101"/>
      <c r="BA666" s="4"/>
    </row>
    <row r="667" spans="2:53" x14ac:dyDescent="0.2">
      <c r="B667" s="90" t="s">
        <v>663</v>
      </c>
      <c r="C667" s="90"/>
      <c r="D667" s="180">
        <v>8070</v>
      </c>
      <c r="E667" s="191">
        <v>1</v>
      </c>
      <c r="F667" s="191"/>
      <c r="G667" s="191"/>
      <c r="H667" s="191"/>
      <c r="I667" s="191"/>
      <c r="J667" s="191">
        <v>0</v>
      </c>
      <c r="M667" s="190">
        <v>21</v>
      </c>
      <c r="N667" s="188"/>
      <c r="O667" s="188"/>
      <c r="P667" s="188"/>
      <c r="Q667" s="188"/>
      <c r="R667" s="188">
        <v>0</v>
      </c>
      <c r="S667" s="340"/>
      <c r="T667" s="340"/>
      <c r="U667" s="189">
        <v>21</v>
      </c>
      <c r="V667" s="189"/>
      <c r="W667" s="189"/>
      <c r="X667" s="189"/>
      <c r="Y667" s="189"/>
      <c r="Z667" s="189">
        <v>0</v>
      </c>
      <c r="AA667" s="4"/>
      <c r="AB667" s="90"/>
      <c r="AC667" s="90"/>
      <c r="AD667" s="180"/>
      <c r="AE667" s="184"/>
      <c r="AF667" s="184"/>
      <c r="AG667" s="184"/>
      <c r="AH667" s="184"/>
      <c r="AI667" s="184"/>
      <c r="AJ667" s="184"/>
      <c r="AK667" s="4"/>
      <c r="AL667" s="4"/>
      <c r="AM667" s="101"/>
      <c r="AN667" s="101"/>
      <c r="AO667" s="101"/>
      <c r="AP667" s="101"/>
      <c r="AQ667" s="101"/>
      <c r="AR667" s="101"/>
      <c r="AS667" s="4"/>
      <c r="AT667" s="4"/>
      <c r="AU667" s="101"/>
      <c r="AV667" s="101"/>
      <c r="AW667" s="101"/>
      <c r="AX667" s="101"/>
      <c r="AY667" s="101"/>
      <c r="AZ667" s="101"/>
      <c r="BA667" s="4"/>
    </row>
    <row r="668" spans="2:53" x14ac:dyDescent="0.2">
      <c r="B668" s="90" t="s">
        <v>664</v>
      </c>
      <c r="C668" s="90"/>
      <c r="D668" s="180">
        <v>8023</v>
      </c>
      <c r="E668" s="191">
        <v>1</v>
      </c>
      <c r="F668" s="191"/>
      <c r="G668" s="191"/>
      <c r="H668" s="191"/>
      <c r="I668" s="191"/>
      <c r="J668" s="191">
        <v>2</v>
      </c>
      <c r="M668" s="190">
        <v>184.95</v>
      </c>
      <c r="N668" s="188">
        <v>70.64</v>
      </c>
      <c r="O668" s="188">
        <v>55.83</v>
      </c>
      <c r="P668" s="188">
        <v>57.51</v>
      </c>
      <c r="Q668" s="188">
        <v>27.91</v>
      </c>
      <c r="R668" s="188">
        <v>175.6</v>
      </c>
      <c r="S668" s="340"/>
      <c r="T668" s="340"/>
      <c r="U668" s="189">
        <v>61.65</v>
      </c>
      <c r="V668" s="189">
        <v>35.32</v>
      </c>
      <c r="W668" s="189">
        <v>27.914999999999999</v>
      </c>
      <c r="X668" s="189">
        <v>28.754999999999999</v>
      </c>
      <c r="Y668" s="189">
        <v>27.91</v>
      </c>
      <c r="Z668" s="189">
        <v>58.533333333333331</v>
      </c>
      <c r="AA668" s="4"/>
      <c r="AB668" s="90"/>
      <c r="AC668" s="90"/>
      <c r="AD668" s="180"/>
      <c r="AE668" s="184"/>
      <c r="AF668" s="184"/>
      <c r="AG668" s="184"/>
      <c r="AH668" s="184"/>
      <c r="AI668" s="184"/>
      <c r="AJ668" s="184"/>
      <c r="AK668" s="4"/>
      <c r="AL668" s="4"/>
      <c r="AM668" s="101"/>
      <c r="AN668" s="101"/>
      <c r="AO668" s="101"/>
      <c r="AP668" s="101"/>
      <c r="AQ668" s="101"/>
      <c r="AR668" s="101"/>
      <c r="AS668" s="4"/>
      <c r="AT668" s="4"/>
      <c r="AU668" s="101"/>
      <c r="AV668" s="101"/>
      <c r="AW668" s="101"/>
      <c r="AX668" s="101"/>
      <c r="AY668" s="101"/>
      <c r="AZ668" s="101"/>
      <c r="BA668" s="4"/>
    </row>
    <row r="669" spans="2:53" x14ac:dyDescent="0.2">
      <c r="B669" s="90" t="s">
        <v>664</v>
      </c>
      <c r="C669" s="90"/>
      <c r="D669" s="180">
        <v>8070</v>
      </c>
      <c r="E669" s="191">
        <v>185</v>
      </c>
      <c r="F669" s="191">
        <v>69</v>
      </c>
      <c r="G669" s="191">
        <v>42</v>
      </c>
      <c r="H669" s="191">
        <v>33</v>
      </c>
      <c r="I669" s="191">
        <v>33</v>
      </c>
      <c r="J669" s="191">
        <v>214</v>
      </c>
      <c r="M669" s="190">
        <v>48360.720000000023</v>
      </c>
      <c r="N669" s="188">
        <v>15090.979999999976</v>
      </c>
      <c r="O669" s="188">
        <v>12434.169999999991</v>
      </c>
      <c r="P669" s="188">
        <v>12526.329999999996</v>
      </c>
      <c r="Q669" s="188">
        <v>10692.389999999992</v>
      </c>
      <c r="R669" s="188">
        <v>121249.66000000005</v>
      </c>
      <c r="S669" s="340"/>
      <c r="T669" s="340"/>
      <c r="U669" s="189">
        <v>86.979712230215867</v>
      </c>
      <c r="V669" s="189">
        <v>41.008097826086889</v>
      </c>
      <c r="W669" s="189">
        <v>41.447233333333301</v>
      </c>
      <c r="X669" s="189">
        <v>47.810419847328227</v>
      </c>
      <c r="Y669" s="189">
        <v>47.103039647577056</v>
      </c>
      <c r="Z669" s="189">
        <v>210.50288194444454</v>
      </c>
      <c r="AA669" s="4"/>
      <c r="AB669" s="90"/>
      <c r="AC669" s="90"/>
      <c r="AD669" s="180"/>
      <c r="AE669" s="184"/>
      <c r="AF669" s="184"/>
      <c r="AG669" s="184"/>
      <c r="AH669" s="184"/>
      <c r="AI669" s="184"/>
      <c r="AJ669" s="184"/>
      <c r="AK669" s="4"/>
      <c r="AL669" s="4"/>
      <c r="AM669" s="101"/>
      <c r="AN669" s="101"/>
      <c r="AO669" s="101"/>
      <c r="AP669" s="101"/>
      <c r="AQ669" s="101"/>
      <c r="AR669" s="101"/>
      <c r="AS669" s="4"/>
      <c r="AT669" s="4"/>
      <c r="AU669" s="101"/>
      <c r="AV669" s="101"/>
      <c r="AW669" s="101"/>
      <c r="AX669" s="101"/>
      <c r="AY669" s="101"/>
      <c r="AZ669" s="101"/>
      <c r="BA669" s="4"/>
    </row>
    <row r="670" spans="2:53" x14ac:dyDescent="0.2">
      <c r="B670" s="90" t="s">
        <v>666</v>
      </c>
      <c r="C670" s="90"/>
      <c r="D670" s="180">
        <v>8270</v>
      </c>
      <c r="E670" s="191"/>
      <c r="F670" s="191">
        <v>1</v>
      </c>
      <c r="G670" s="191"/>
      <c r="H670" s="191"/>
      <c r="I670" s="191"/>
      <c r="J670" s="191">
        <v>1</v>
      </c>
      <c r="M670" s="190">
        <v>28.1</v>
      </c>
      <c r="N670" s="188">
        <v>11.9</v>
      </c>
      <c r="O670" s="188">
        <v>11.56</v>
      </c>
      <c r="P670" s="188">
        <v>10.5</v>
      </c>
      <c r="Q670" s="188">
        <v>34.659999999999997</v>
      </c>
      <c r="R670" s="188">
        <v>45</v>
      </c>
      <c r="S670" s="340"/>
      <c r="T670" s="340"/>
      <c r="U670" s="189">
        <v>14.05</v>
      </c>
      <c r="V670" s="189">
        <v>5.95</v>
      </c>
      <c r="W670" s="189">
        <v>11.56</v>
      </c>
      <c r="X670" s="189">
        <v>10.5</v>
      </c>
      <c r="Y670" s="189">
        <v>34.659999999999997</v>
      </c>
      <c r="Z670" s="189">
        <v>22.5</v>
      </c>
      <c r="AA670" s="4"/>
      <c r="AB670" s="90"/>
      <c r="AC670" s="90"/>
      <c r="AD670" s="180"/>
      <c r="AE670" s="184"/>
      <c r="AF670" s="184"/>
      <c r="AG670" s="184"/>
      <c r="AH670" s="184"/>
      <c r="AI670" s="184"/>
      <c r="AJ670" s="184"/>
      <c r="AK670" s="4"/>
      <c r="AL670" s="4"/>
      <c r="AM670" s="101"/>
      <c r="AN670" s="101"/>
      <c r="AO670" s="101"/>
      <c r="AP670" s="101"/>
      <c r="AQ670" s="101"/>
      <c r="AR670" s="101"/>
      <c r="AS670" s="4"/>
      <c r="AT670" s="4"/>
      <c r="AU670" s="101"/>
      <c r="AV670" s="101"/>
      <c r="AW670" s="101"/>
      <c r="AX670" s="101"/>
      <c r="AY670" s="101"/>
      <c r="AZ670" s="101"/>
      <c r="BA670" s="4"/>
    </row>
    <row r="671" spans="2:53" x14ac:dyDescent="0.2">
      <c r="B671" s="90" t="s">
        <v>669</v>
      </c>
      <c r="C671" s="90"/>
      <c r="D671" s="180">
        <v>8098</v>
      </c>
      <c r="E671" s="191">
        <v>7</v>
      </c>
      <c r="F671" s="191">
        <v>3</v>
      </c>
      <c r="G671" s="191">
        <v>2</v>
      </c>
      <c r="H671" s="191">
        <v>2</v>
      </c>
      <c r="I671" s="191">
        <v>2</v>
      </c>
      <c r="J671" s="191">
        <v>3</v>
      </c>
      <c r="M671" s="190">
        <v>1770.59</v>
      </c>
      <c r="N671" s="188">
        <v>491.53000000000003</v>
      </c>
      <c r="O671" s="188">
        <v>1236.5500000000002</v>
      </c>
      <c r="P671" s="188">
        <v>309.91999999999996</v>
      </c>
      <c r="Q671" s="188">
        <v>159.38</v>
      </c>
      <c r="R671" s="188">
        <v>1009.1700000000001</v>
      </c>
      <c r="S671" s="340"/>
      <c r="T671" s="340"/>
      <c r="U671" s="189">
        <v>98.36611111111111</v>
      </c>
      <c r="V671" s="189">
        <v>44.684545454545457</v>
      </c>
      <c r="W671" s="189">
        <v>137.39444444444447</v>
      </c>
      <c r="X671" s="189">
        <v>44.27428571428571</v>
      </c>
      <c r="Y671" s="189">
        <v>31.875999999999998</v>
      </c>
      <c r="Z671" s="189">
        <v>53.114210526315794</v>
      </c>
      <c r="AA671" s="4"/>
      <c r="AB671" s="90"/>
      <c r="AC671" s="90"/>
      <c r="AD671" s="180"/>
      <c r="AE671" s="184"/>
      <c r="AF671" s="184"/>
      <c r="AG671" s="184"/>
      <c r="AH671" s="184"/>
      <c r="AI671" s="184"/>
      <c r="AJ671" s="184"/>
      <c r="AK671" s="4"/>
      <c r="AL671" s="4"/>
      <c r="AM671" s="101"/>
      <c r="AN671" s="101"/>
      <c r="AO671" s="101"/>
      <c r="AP671" s="101"/>
      <c r="AQ671" s="101"/>
      <c r="AR671" s="101"/>
      <c r="AS671" s="4"/>
      <c r="AT671" s="4"/>
      <c r="AU671" s="101"/>
      <c r="AV671" s="101"/>
      <c r="AW671" s="101"/>
      <c r="AX671" s="101"/>
      <c r="AY671" s="101"/>
      <c r="AZ671" s="101"/>
      <c r="BA671" s="4"/>
    </row>
    <row r="672" spans="2:53" x14ac:dyDescent="0.2">
      <c r="B672" s="90" t="s">
        <v>671</v>
      </c>
      <c r="C672" s="90"/>
      <c r="D672" s="180">
        <v>8009</v>
      </c>
      <c r="E672" s="191">
        <v>9</v>
      </c>
      <c r="F672" s="191">
        <v>2</v>
      </c>
      <c r="G672" s="191">
        <v>1</v>
      </c>
      <c r="H672" s="191">
        <v>2</v>
      </c>
      <c r="I672" s="191"/>
      <c r="J672" s="191">
        <v>7</v>
      </c>
      <c r="M672" s="190">
        <v>1867.2900000000002</v>
      </c>
      <c r="N672" s="188">
        <v>689.05000000000007</v>
      </c>
      <c r="O672" s="188">
        <v>546.52</v>
      </c>
      <c r="P672" s="188">
        <v>342.07</v>
      </c>
      <c r="Q672" s="188">
        <v>212.89</v>
      </c>
      <c r="R672" s="188">
        <v>2703.33</v>
      </c>
      <c r="S672" s="340"/>
      <c r="T672" s="340"/>
      <c r="U672" s="189">
        <v>88.91857142857144</v>
      </c>
      <c r="V672" s="189">
        <v>57.420833333333341</v>
      </c>
      <c r="W672" s="189">
        <v>60.724444444444444</v>
      </c>
      <c r="X672" s="189">
        <v>42.758749999999999</v>
      </c>
      <c r="Y672" s="189">
        <v>35.481666666666662</v>
      </c>
      <c r="Z672" s="189">
        <v>128.72999999999999</v>
      </c>
      <c r="AA672" s="4"/>
      <c r="AB672" s="90"/>
      <c r="AC672" s="90"/>
      <c r="AD672" s="180"/>
      <c r="AE672" s="184"/>
      <c r="AF672" s="184"/>
      <c r="AG672" s="184"/>
      <c r="AH672" s="184"/>
      <c r="AI672" s="184"/>
      <c r="AJ672" s="184"/>
      <c r="AK672" s="4"/>
      <c r="AL672" s="4"/>
      <c r="AM672" s="101"/>
      <c r="AN672" s="101"/>
      <c r="AO672" s="101"/>
      <c r="AP672" s="101"/>
      <c r="AQ672" s="101"/>
      <c r="AR672" s="101"/>
      <c r="AS672" s="4"/>
      <c r="AT672" s="4"/>
      <c r="AU672" s="101"/>
      <c r="AV672" s="101"/>
      <c r="AW672" s="101"/>
      <c r="AX672" s="101"/>
      <c r="AY672" s="101"/>
      <c r="AZ672" s="101"/>
      <c r="BA672" s="4"/>
    </row>
    <row r="673" spans="2:53" x14ac:dyDescent="0.2">
      <c r="B673" s="90" t="s">
        <v>672</v>
      </c>
      <c r="C673" s="90"/>
      <c r="D673" s="180">
        <v>8021</v>
      </c>
      <c r="E673" s="191">
        <v>236</v>
      </c>
      <c r="F673" s="191">
        <v>95</v>
      </c>
      <c r="G673" s="191">
        <v>21</v>
      </c>
      <c r="H673" s="191">
        <v>65</v>
      </c>
      <c r="I673" s="191">
        <v>42</v>
      </c>
      <c r="J673" s="191">
        <v>296</v>
      </c>
      <c r="M673" s="190">
        <v>75914.140000000058</v>
      </c>
      <c r="N673" s="188">
        <v>29473.790000000019</v>
      </c>
      <c r="O673" s="188">
        <v>5077.7299999999987</v>
      </c>
      <c r="P673" s="188">
        <v>19163.730000000007</v>
      </c>
      <c r="Q673" s="188">
        <v>14682.269999999991</v>
      </c>
      <c r="R673" s="188">
        <v>155984.78999999992</v>
      </c>
      <c r="S673" s="340"/>
      <c r="T673" s="340"/>
      <c r="U673" s="189">
        <v>107.37502121640743</v>
      </c>
      <c r="V673" s="189">
        <v>65.352084257206258</v>
      </c>
      <c r="W673" s="189">
        <v>36.795144927536221</v>
      </c>
      <c r="X673" s="189">
        <v>53.232583333333352</v>
      </c>
      <c r="Y673" s="189">
        <v>48.616788079470169</v>
      </c>
      <c r="Z673" s="189">
        <v>206.60237086092704</v>
      </c>
      <c r="AA673" s="4"/>
      <c r="AB673" s="90"/>
      <c r="AC673" s="90"/>
      <c r="AD673" s="180"/>
      <c r="AE673" s="184"/>
      <c r="AF673" s="184"/>
      <c r="AG673" s="184"/>
      <c r="AH673" s="184"/>
      <c r="AI673" s="184"/>
      <c r="AJ673" s="184"/>
      <c r="AK673" s="4"/>
      <c r="AL673" s="4"/>
      <c r="AM673" s="101"/>
      <c r="AN673" s="101"/>
      <c r="AO673" s="101"/>
      <c r="AP673" s="101"/>
      <c r="AQ673" s="101"/>
      <c r="AR673" s="101"/>
      <c r="AS673" s="4"/>
      <c r="AT673" s="4"/>
      <c r="AU673" s="101"/>
      <c r="AV673" s="101"/>
      <c r="AW673" s="101"/>
      <c r="AX673" s="101"/>
      <c r="AY673" s="101"/>
      <c r="AZ673" s="101"/>
      <c r="BA673" s="4"/>
    </row>
    <row r="674" spans="2:53" x14ac:dyDescent="0.2">
      <c r="B674" s="90" t="s">
        <v>675</v>
      </c>
      <c r="C674" s="90"/>
      <c r="D674" s="180">
        <v>8071</v>
      </c>
      <c r="E674" s="191">
        <v>257</v>
      </c>
      <c r="F674" s="191">
        <v>88</v>
      </c>
      <c r="G674" s="191">
        <v>30</v>
      </c>
      <c r="H674" s="191">
        <v>29</v>
      </c>
      <c r="I674" s="191">
        <v>20</v>
      </c>
      <c r="J674" s="191">
        <v>161</v>
      </c>
      <c r="M674" s="190">
        <v>59245.100000000013</v>
      </c>
      <c r="N674" s="188">
        <v>26123.899999999983</v>
      </c>
      <c r="O674" s="188">
        <v>8558.2499999999927</v>
      </c>
      <c r="P674" s="188">
        <v>8803.2099999999991</v>
      </c>
      <c r="Q674" s="188">
        <v>7121.570000000007</v>
      </c>
      <c r="R674" s="188">
        <v>81995.800000000032</v>
      </c>
      <c r="S674" s="340"/>
      <c r="T674" s="340"/>
      <c r="U674" s="189">
        <v>104.67332155477034</v>
      </c>
      <c r="V674" s="189">
        <v>84.817857142857093</v>
      </c>
      <c r="W674" s="189">
        <v>39.258027522935748</v>
      </c>
      <c r="X674" s="189">
        <v>46.825585106382974</v>
      </c>
      <c r="Y674" s="189">
        <v>43.690613496932556</v>
      </c>
      <c r="Z674" s="189">
        <v>140.16376068376073</v>
      </c>
      <c r="AA674" s="4"/>
      <c r="AB674" s="90"/>
      <c r="AC674" s="90"/>
      <c r="AD674" s="180"/>
      <c r="AE674" s="184"/>
      <c r="AF674" s="184"/>
      <c r="AG674" s="184"/>
      <c r="AH674" s="184"/>
      <c r="AI674" s="184"/>
      <c r="AJ674" s="184"/>
      <c r="AK674" s="4"/>
      <c r="AL674" s="4"/>
      <c r="AM674" s="101"/>
      <c r="AN674" s="101"/>
      <c r="AO674" s="101"/>
      <c r="AP674" s="101"/>
      <c r="AQ674" s="101"/>
      <c r="AR674" s="101"/>
      <c r="AS674" s="4"/>
      <c r="AT674" s="4"/>
      <c r="AU674" s="101"/>
      <c r="AV674" s="101"/>
      <c r="AW674" s="101"/>
      <c r="AX674" s="101"/>
      <c r="AY674" s="101"/>
      <c r="AZ674" s="101"/>
      <c r="BA674" s="4"/>
    </row>
    <row r="675" spans="2:53" x14ac:dyDescent="0.2">
      <c r="B675" s="90" t="s">
        <v>677</v>
      </c>
      <c r="C675" s="90"/>
      <c r="D675" s="180">
        <v>8318</v>
      </c>
      <c r="E675" s="191">
        <v>2</v>
      </c>
      <c r="F675" s="191"/>
      <c r="G675" s="191"/>
      <c r="H675" s="191">
        <v>1</v>
      </c>
      <c r="I675" s="191"/>
      <c r="J675" s="191">
        <v>1</v>
      </c>
      <c r="M675" s="190">
        <v>349.02</v>
      </c>
      <c r="N675" s="188">
        <v>83.960000000000008</v>
      </c>
      <c r="O675" s="188">
        <v>58.44</v>
      </c>
      <c r="P675" s="188">
        <v>57.72</v>
      </c>
      <c r="Q675" s="188">
        <v>43.54</v>
      </c>
      <c r="R675" s="188">
        <v>259.69</v>
      </c>
      <c r="S675" s="340"/>
      <c r="T675" s="340"/>
      <c r="U675" s="189">
        <v>87.254999999999995</v>
      </c>
      <c r="V675" s="189">
        <v>41.980000000000004</v>
      </c>
      <c r="W675" s="189">
        <v>29.22</v>
      </c>
      <c r="X675" s="189">
        <v>28.86</v>
      </c>
      <c r="Y675" s="189">
        <v>43.54</v>
      </c>
      <c r="Z675" s="189">
        <v>64.922499999999999</v>
      </c>
      <c r="AA675" s="4"/>
      <c r="AB675" s="90"/>
      <c r="AC675" s="90"/>
      <c r="AD675" s="180"/>
      <c r="AE675" s="184"/>
      <c r="AF675" s="184"/>
      <c r="AG675" s="184"/>
      <c r="AH675" s="184"/>
      <c r="AI675" s="184"/>
      <c r="AJ675" s="184"/>
      <c r="AK675" s="4"/>
      <c r="AL675" s="4"/>
      <c r="AM675" s="101"/>
      <c r="AN675" s="101"/>
      <c r="AO675" s="101"/>
      <c r="AP675" s="101"/>
      <c r="AQ675" s="101"/>
      <c r="AR675" s="101"/>
      <c r="AS675" s="4"/>
      <c r="AT675" s="4"/>
      <c r="AU675" s="101"/>
      <c r="AV675" s="101"/>
      <c r="AW675" s="101"/>
      <c r="AX675" s="101"/>
      <c r="AY675" s="101"/>
      <c r="AZ675" s="101"/>
      <c r="BA675" s="4"/>
    </row>
    <row r="676" spans="2:53" x14ac:dyDescent="0.2">
      <c r="B676" s="90" t="s">
        <v>678</v>
      </c>
      <c r="C676" s="90"/>
      <c r="D676" s="180">
        <v>8302</v>
      </c>
      <c r="E676" s="191">
        <v>3</v>
      </c>
      <c r="F676" s="191"/>
      <c r="G676" s="191">
        <v>2</v>
      </c>
      <c r="H676" s="191"/>
      <c r="I676" s="191"/>
      <c r="J676" s="191">
        <v>1</v>
      </c>
      <c r="M676" s="190">
        <v>963.09</v>
      </c>
      <c r="N676" s="188">
        <v>191.35</v>
      </c>
      <c r="O676" s="188">
        <v>25.119999999999997</v>
      </c>
      <c r="P676" s="188">
        <v>13.27</v>
      </c>
      <c r="Q676" s="188">
        <v>10.85</v>
      </c>
      <c r="R676" s="188">
        <v>37.06</v>
      </c>
      <c r="S676" s="340"/>
      <c r="T676" s="340"/>
      <c r="U676" s="189">
        <v>160.51500000000001</v>
      </c>
      <c r="V676" s="189">
        <v>63.783333333333331</v>
      </c>
      <c r="W676" s="189">
        <v>8.3733333333333331</v>
      </c>
      <c r="X676" s="189">
        <v>13.27</v>
      </c>
      <c r="Y676" s="189">
        <v>10.85</v>
      </c>
      <c r="Z676" s="189">
        <v>6.1766666666666667</v>
      </c>
      <c r="AA676" s="4"/>
      <c r="AB676" s="90"/>
      <c r="AC676" s="90"/>
      <c r="AD676" s="180"/>
      <c r="AE676" s="184"/>
      <c r="AF676" s="184"/>
      <c r="AG676" s="184"/>
      <c r="AH676" s="184"/>
      <c r="AI676" s="184"/>
      <c r="AJ676" s="184"/>
      <c r="AK676" s="4"/>
      <c r="AL676" s="4"/>
      <c r="AM676" s="101"/>
      <c r="AN676" s="101"/>
      <c r="AO676" s="101"/>
      <c r="AP676" s="101"/>
      <c r="AQ676" s="101"/>
      <c r="AR676" s="101"/>
      <c r="AS676" s="4"/>
      <c r="AT676" s="4"/>
      <c r="AU676" s="101"/>
      <c r="AV676" s="101"/>
      <c r="AW676" s="101"/>
      <c r="AX676" s="101"/>
      <c r="AY676" s="101"/>
      <c r="AZ676" s="101"/>
      <c r="BA676" s="4"/>
    </row>
    <row r="677" spans="2:53" x14ac:dyDescent="0.2">
      <c r="B677" s="90" t="s">
        <v>678</v>
      </c>
      <c r="C677" s="90"/>
      <c r="D677" s="180">
        <v>8318</v>
      </c>
      <c r="E677" s="191">
        <v>28</v>
      </c>
      <c r="F677" s="191">
        <v>9</v>
      </c>
      <c r="G677" s="191">
        <v>3</v>
      </c>
      <c r="H677" s="191">
        <v>1</v>
      </c>
      <c r="I677" s="191">
        <v>2</v>
      </c>
      <c r="J677" s="191">
        <v>14</v>
      </c>
      <c r="M677" s="190">
        <v>4413.6400000000012</v>
      </c>
      <c r="N677" s="188">
        <v>1021.17</v>
      </c>
      <c r="O677" s="188">
        <v>376.22999999999996</v>
      </c>
      <c r="P677" s="188">
        <v>303.67</v>
      </c>
      <c r="Q677" s="188">
        <v>272.88</v>
      </c>
      <c r="R677" s="188">
        <v>4302.83</v>
      </c>
      <c r="S677" s="340"/>
      <c r="T677" s="340"/>
      <c r="U677" s="189">
        <v>78.815000000000026</v>
      </c>
      <c r="V677" s="189">
        <v>37.821111111111108</v>
      </c>
      <c r="W677" s="189">
        <v>20.901666666666664</v>
      </c>
      <c r="X677" s="189">
        <v>20.244666666666667</v>
      </c>
      <c r="Y677" s="189">
        <v>19.491428571428571</v>
      </c>
      <c r="Z677" s="189">
        <v>75.48824561403508</v>
      </c>
      <c r="AA677" s="4"/>
      <c r="AB677" s="90"/>
      <c r="AC677" s="90"/>
      <c r="AD677" s="180"/>
      <c r="AE677" s="184"/>
      <c r="AF677" s="184"/>
      <c r="AG677" s="184"/>
      <c r="AH677" s="184"/>
      <c r="AI677" s="184"/>
      <c r="AJ677" s="184"/>
      <c r="AK677" s="4"/>
      <c r="AL677" s="4"/>
      <c r="AM677" s="101"/>
      <c r="AN677" s="101"/>
      <c r="AO677" s="101"/>
      <c r="AP677" s="101"/>
      <c r="AQ677" s="101"/>
      <c r="AR677" s="101"/>
      <c r="AS677" s="4"/>
      <c r="AT677" s="4"/>
      <c r="AU677" s="101"/>
      <c r="AV677" s="101"/>
      <c r="AW677" s="101"/>
      <c r="AX677" s="101"/>
      <c r="AY677" s="101"/>
      <c r="AZ677" s="101"/>
      <c r="BA677" s="4"/>
    </row>
    <row r="678" spans="2:53" x14ac:dyDescent="0.2">
      <c r="B678" s="90" t="s">
        <v>679</v>
      </c>
      <c r="C678" s="90"/>
      <c r="D678" s="180">
        <v>8318</v>
      </c>
      <c r="E678" s="191">
        <v>14</v>
      </c>
      <c r="F678" s="191">
        <v>7</v>
      </c>
      <c r="G678" s="191">
        <v>6</v>
      </c>
      <c r="H678" s="191">
        <v>6</v>
      </c>
      <c r="I678" s="191">
        <v>7</v>
      </c>
      <c r="J678" s="191">
        <v>33</v>
      </c>
      <c r="M678" s="190">
        <v>5705.93</v>
      </c>
      <c r="N678" s="188">
        <v>1745.07</v>
      </c>
      <c r="O678" s="188">
        <v>3832.0000000000018</v>
      </c>
      <c r="P678" s="188">
        <v>1000.7200000000003</v>
      </c>
      <c r="Q678" s="188">
        <v>696.60000000000036</v>
      </c>
      <c r="R678" s="188">
        <v>15354.24</v>
      </c>
      <c r="S678" s="340"/>
      <c r="T678" s="340"/>
      <c r="U678" s="189">
        <v>86.453484848484848</v>
      </c>
      <c r="V678" s="189">
        <v>32.925849056603774</v>
      </c>
      <c r="W678" s="189">
        <v>83.304347826086996</v>
      </c>
      <c r="X678" s="189">
        <v>23.27255813953489</v>
      </c>
      <c r="Y678" s="189">
        <v>19.350000000000009</v>
      </c>
      <c r="Z678" s="189">
        <v>210.33205479452056</v>
      </c>
      <c r="AA678" s="4"/>
      <c r="AB678" s="90"/>
      <c r="AC678" s="90"/>
      <c r="AD678" s="180"/>
      <c r="AE678" s="184"/>
      <c r="AF678" s="184"/>
      <c r="AG678" s="184"/>
      <c r="AH678" s="184"/>
      <c r="AI678" s="184"/>
      <c r="AJ678" s="184"/>
      <c r="AK678" s="4"/>
      <c r="AL678" s="4"/>
      <c r="AM678" s="101"/>
      <c r="AN678" s="101"/>
      <c r="AO678" s="101"/>
      <c r="AP678" s="101"/>
      <c r="AQ678" s="101"/>
      <c r="AR678" s="101"/>
      <c r="AS678" s="4"/>
      <c r="AT678" s="4"/>
      <c r="AU678" s="101"/>
      <c r="AV678" s="101"/>
      <c r="AW678" s="101"/>
      <c r="AX678" s="101"/>
      <c r="AY678" s="101"/>
      <c r="AZ678" s="101"/>
      <c r="BA678" s="4"/>
    </row>
    <row r="679" spans="2:53" x14ac:dyDescent="0.2">
      <c r="B679" s="90" t="s">
        <v>680</v>
      </c>
      <c r="C679" s="90"/>
      <c r="D679" s="180">
        <v>8232</v>
      </c>
      <c r="E679" s="191">
        <v>561</v>
      </c>
      <c r="F679" s="191">
        <v>271</v>
      </c>
      <c r="G679" s="191">
        <v>111</v>
      </c>
      <c r="H679" s="191">
        <v>102</v>
      </c>
      <c r="I679" s="191">
        <v>78</v>
      </c>
      <c r="J679" s="191">
        <v>725</v>
      </c>
      <c r="M679" s="190">
        <v>186059.87999999971</v>
      </c>
      <c r="N679" s="188">
        <v>102100.85999999994</v>
      </c>
      <c r="O679" s="188">
        <v>38919.460000000043</v>
      </c>
      <c r="P679" s="188">
        <v>42716.779999999897</v>
      </c>
      <c r="Q679" s="188">
        <v>34684.809999999983</v>
      </c>
      <c r="R679" s="188">
        <v>494347.00999999989</v>
      </c>
      <c r="S679" s="340"/>
      <c r="T679" s="340"/>
      <c r="U679" s="189">
        <v>107.92336426914136</v>
      </c>
      <c r="V679" s="189">
        <v>86.233834459459416</v>
      </c>
      <c r="W679" s="189">
        <v>42.488493449781707</v>
      </c>
      <c r="X679" s="189">
        <v>52.34899509803909</v>
      </c>
      <c r="Y679" s="189">
        <v>47.97345781466111</v>
      </c>
      <c r="Z679" s="189">
        <v>267.50379329004323</v>
      </c>
      <c r="AA679" s="4"/>
      <c r="AB679" s="90"/>
      <c r="AC679" s="90"/>
      <c r="AD679" s="180"/>
      <c r="AE679" s="184"/>
      <c r="AF679" s="184"/>
      <c r="AG679" s="184"/>
      <c r="AH679" s="184"/>
      <c r="AI679" s="184"/>
      <c r="AJ679" s="184"/>
      <c r="AK679" s="4"/>
      <c r="AL679" s="4"/>
      <c r="AM679" s="101"/>
      <c r="AN679" s="101"/>
      <c r="AO679" s="101"/>
      <c r="AP679" s="101"/>
      <c r="AQ679" s="101"/>
      <c r="AR679" s="101"/>
      <c r="AS679" s="4"/>
      <c r="AT679" s="4"/>
      <c r="AU679" s="101"/>
      <c r="AV679" s="101"/>
      <c r="AW679" s="101"/>
      <c r="AX679" s="101"/>
      <c r="AY679" s="101"/>
      <c r="AZ679" s="101"/>
      <c r="BA679" s="4"/>
    </row>
    <row r="680" spans="2:53" x14ac:dyDescent="0.2">
      <c r="B680" s="90" t="s">
        <v>681</v>
      </c>
      <c r="C680" s="90"/>
      <c r="D680" s="180">
        <v>8240</v>
      </c>
      <c r="E680" s="191">
        <v>6</v>
      </c>
      <c r="F680" s="191">
        <v>5</v>
      </c>
      <c r="G680" s="191">
        <v>1</v>
      </c>
      <c r="H680" s="191">
        <v>1</v>
      </c>
      <c r="I680" s="191">
        <v>1</v>
      </c>
      <c r="J680" s="191">
        <v>7</v>
      </c>
      <c r="M680" s="190">
        <v>1008.99</v>
      </c>
      <c r="N680" s="188">
        <v>3447.1700000000005</v>
      </c>
      <c r="O680" s="188">
        <v>228.21</v>
      </c>
      <c r="P680" s="188">
        <v>502.4</v>
      </c>
      <c r="Q680" s="188">
        <v>219.57</v>
      </c>
      <c r="R680" s="188">
        <v>2562.38</v>
      </c>
      <c r="S680" s="340"/>
      <c r="T680" s="340"/>
      <c r="U680" s="189">
        <v>56.055</v>
      </c>
      <c r="V680" s="189">
        <v>265.16692307692313</v>
      </c>
      <c r="W680" s="189">
        <v>28.526250000000001</v>
      </c>
      <c r="X680" s="189">
        <v>62.8</v>
      </c>
      <c r="Y680" s="189">
        <v>31.367142857142856</v>
      </c>
      <c r="Z680" s="189">
        <v>122.01809523809524</v>
      </c>
      <c r="AA680" s="4"/>
      <c r="AB680" s="90"/>
      <c r="AC680" s="90"/>
      <c r="AD680" s="180"/>
      <c r="AE680" s="184"/>
      <c r="AF680" s="184"/>
      <c r="AG680" s="184"/>
      <c r="AH680" s="184"/>
      <c r="AI680" s="184"/>
      <c r="AJ680" s="184"/>
      <c r="AK680" s="4"/>
      <c r="AL680" s="4"/>
      <c r="AM680" s="101"/>
      <c r="AN680" s="101"/>
      <c r="AO680" s="101"/>
      <c r="AP680" s="101"/>
      <c r="AQ680" s="101"/>
      <c r="AR680" s="101"/>
      <c r="AS680" s="4"/>
      <c r="AT680" s="4"/>
      <c r="AU680" s="101"/>
      <c r="AV680" s="101"/>
      <c r="AW680" s="101"/>
      <c r="AX680" s="101"/>
      <c r="AY680" s="101"/>
      <c r="AZ680" s="101"/>
      <c r="BA680" s="4"/>
    </row>
    <row r="681" spans="2:53" x14ac:dyDescent="0.2">
      <c r="B681" s="90" t="s">
        <v>683</v>
      </c>
      <c r="C681" s="90"/>
      <c r="D681" s="180">
        <v>8348</v>
      </c>
      <c r="E681" s="191">
        <v>4</v>
      </c>
      <c r="F681" s="191"/>
      <c r="G681" s="191">
        <v>2</v>
      </c>
      <c r="H681" s="191">
        <v>2</v>
      </c>
      <c r="I681" s="191">
        <v>1</v>
      </c>
      <c r="J681" s="191">
        <v>5</v>
      </c>
      <c r="M681" s="190">
        <v>1449.0400000000002</v>
      </c>
      <c r="N681" s="188">
        <v>314.64999999999998</v>
      </c>
      <c r="O681" s="188">
        <v>170.34</v>
      </c>
      <c r="P681" s="188">
        <v>181.27</v>
      </c>
      <c r="Q681" s="188">
        <v>873.63</v>
      </c>
      <c r="R681" s="188">
        <v>3030.79</v>
      </c>
      <c r="S681" s="340"/>
      <c r="T681" s="340"/>
      <c r="U681" s="189">
        <v>111.4646153846154</v>
      </c>
      <c r="V681" s="189">
        <v>34.961111111111109</v>
      </c>
      <c r="W681" s="189">
        <v>21.2925</v>
      </c>
      <c r="X681" s="189">
        <v>25.895714285714288</v>
      </c>
      <c r="Y681" s="189">
        <v>174.726</v>
      </c>
      <c r="Z681" s="189">
        <v>216.48499999999999</v>
      </c>
      <c r="AA681" s="4"/>
      <c r="AB681" s="90"/>
      <c r="AC681" s="90"/>
      <c r="AD681" s="180"/>
      <c r="AE681" s="184"/>
      <c r="AF681" s="184"/>
      <c r="AG681" s="184"/>
      <c r="AH681" s="184"/>
      <c r="AI681" s="184"/>
      <c r="AJ681" s="184"/>
      <c r="AK681" s="4"/>
      <c r="AL681" s="4"/>
      <c r="AM681" s="101"/>
      <c r="AN681" s="101"/>
      <c r="AO681" s="101"/>
      <c r="AP681" s="101"/>
      <c r="AQ681" s="101"/>
      <c r="AR681" s="101"/>
      <c r="AS681" s="4"/>
      <c r="AT681" s="4"/>
      <c r="AU681" s="101"/>
      <c r="AV681" s="101"/>
      <c r="AW681" s="101"/>
      <c r="AX681" s="101"/>
      <c r="AY681" s="101"/>
      <c r="AZ681" s="101"/>
      <c r="BA681" s="4"/>
    </row>
    <row r="682" spans="2:53" x14ac:dyDescent="0.2">
      <c r="B682" s="90" t="s">
        <v>684</v>
      </c>
      <c r="C682" s="90"/>
      <c r="D682" s="180">
        <v>8349</v>
      </c>
      <c r="E682" s="191">
        <v>27</v>
      </c>
      <c r="F682" s="191">
        <v>13</v>
      </c>
      <c r="G682" s="191">
        <v>6</v>
      </c>
      <c r="H682" s="191">
        <v>5</v>
      </c>
      <c r="I682" s="191">
        <v>1</v>
      </c>
      <c r="J682" s="191">
        <v>42</v>
      </c>
      <c r="M682" s="190">
        <v>5816.36</v>
      </c>
      <c r="N682" s="188">
        <v>2933.929999999998</v>
      </c>
      <c r="O682" s="188">
        <v>1519.2799999999995</v>
      </c>
      <c r="P682" s="188">
        <v>2301.62</v>
      </c>
      <c r="Q682" s="188">
        <v>75.47999999999999</v>
      </c>
      <c r="R682" s="188">
        <v>35612.200000000004</v>
      </c>
      <c r="S682" s="340"/>
      <c r="T682" s="340"/>
      <c r="U682" s="189">
        <v>66.854712643678155</v>
      </c>
      <c r="V682" s="189">
        <v>51.472456140350843</v>
      </c>
      <c r="W682" s="189">
        <v>32.32510638297871</v>
      </c>
      <c r="X682" s="189">
        <v>53.526046511627904</v>
      </c>
      <c r="Y682" s="189">
        <v>10.782857142857141</v>
      </c>
      <c r="Z682" s="189">
        <v>378.85319148936173</v>
      </c>
      <c r="AA682" s="4"/>
      <c r="AB682" s="90"/>
      <c r="AC682" s="90"/>
      <c r="AD682" s="180"/>
      <c r="AE682" s="184"/>
      <c r="AF682" s="184"/>
      <c r="AG682" s="184"/>
      <c r="AH682" s="184"/>
      <c r="AI682" s="184"/>
      <c r="AJ682" s="184"/>
      <c r="AK682" s="4"/>
      <c r="AL682" s="4"/>
      <c r="AM682" s="101"/>
      <c r="AN682" s="101"/>
      <c r="AO682" s="101"/>
      <c r="AP682" s="101"/>
      <c r="AQ682" s="101"/>
      <c r="AR682" s="101"/>
      <c r="AS682" s="4"/>
      <c r="AT682" s="4"/>
      <c r="AU682" s="101"/>
      <c r="AV682" s="101"/>
      <c r="AW682" s="101"/>
      <c r="AX682" s="101"/>
      <c r="AY682" s="101"/>
      <c r="AZ682" s="101"/>
      <c r="BA682" s="4"/>
    </row>
    <row r="683" spans="2:53" x14ac:dyDescent="0.2">
      <c r="B683" s="90" t="s">
        <v>902</v>
      </c>
      <c r="C683" s="90"/>
      <c r="D683" s="180">
        <v>8241</v>
      </c>
      <c r="E683" s="191">
        <v>3</v>
      </c>
      <c r="F683" s="191"/>
      <c r="G683" s="191"/>
      <c r="H683" s="191"/>
      <c r="I683" s="191"/>
      <c r="J683" s="191">
        <v>0</v>
      </c>
      <c r="M683" s="190">
        <v>605.63</v>
      </c>
      <c r="N683" s="188"/>
      <c r="O683" s="188"/>
      <c r="P683" s="188"/>
      <c r="Q683" s="188"/>
      <c r="R683" s="188">
        <v>0</v>
      </c>
      <c r="S683" s="340"/>
      <c r="T683" s="340"/>
      <c r="U683" s="189">
        <v>201.87666666666667</v>
      </c>
      <c r="V683" s="189"/>
      <c r="W683" s="189"/>
      <c r="X683" s="189"/>
      <c r="Y683" s="189"/>
      <c r="Z683" s="189">
        <v>0</v>
      </c>
      <c r="AA683" s="4"/>
      <c r="AB683" s="90"/>
      <c r="AC683" s="90"/>
      <c r="AD683" s="180"/>
      <c r="AE683" s="184"/>
      <c r="AF683" s="184"/>
      <c r="AG683" s="184"/>
      <c r="AH683" s="184"/>
      <c r="AI683" s="184"/>
      <c r="AJ683" s="184"/>
      <c r="AK683" s="4"/>
      <c r="AL683" s="4"/>
      <c r="AM683" s="101"/>
      <c r="AN683" s="101"/>
      <c r="AO683" s="101"/>
      <c r="AP683" s="101"/>
      <c r="AQ683" s="101"/>
      <c r="AR683" s="101"/>
      <c r="AS683" s="4"/>
      <c r="AT683" s="4"/>
      <c r="AU683" s="101"/>
      <c r="AV683" s="101"/>
      <c r="AW683" s="101"/>
      <c r="AX683" s="101"/>
      <c r="AY683" s="101"/>
      <c r="AZ683" s="101"/>
      <c r="BA683" s="4"/>
    </row>
    <row r="684" spans="2:53" x14ac:dyDescent="0.2">
      <c r="B684" s="90" t="s">
        <v>687</v>
      </c>
      <c r="C684" s="90"/>
      <c r="D684" s="180">
        <v>8350</v>
      </c>
      <c r="E684" s="191">
        <v>28</v>
      </c>
      <c r="F684" s="191">
        <v>3</v>
      </c>
      <c r="G684" s="191">
        <v>1</v>
      </c>
      <c r="H684" s="191"/>
      <c r="I684" s="191">
        <v>3</v>
      </c>
      <c r="J684" s="191">
        <v>12</v>
      </c>
      <c r="M684" s="190">
        <v>5843.3600000000006</v>
      </c>
      <c r="N684" s="188">
        <v>984.29000000000019</v>
      </c>
      <c r="O684" s="188">
        <v>698.79</v>
      </c>
      <c r="P684" s="188">
        <v>386.64999999999992</v>
      </c>
      <c r="Q684" s="188">
        <v>400.32</v>
      </c>
      <c r="R684" s="188">
        <v>5337.01</v>
      </c>
      <c r="S684" s="340"/>
      <c r="T684" s="340"/>
      <c r="U684" s="189">
        <v>124.32680851063832</v>
      </c>
      <c r="V684" s="189">
        <v>51.804736842105271</v>
      </c>
      <c r="W684" s="189">
        <v>43.674374999999998</v>
      </c>
      <c r="X684" s="189">
        <v>25.77666666666666</v>
      </c>
      <c r="Y684" s="189">
        <v>26.687999999999999</v>
      </c>
      <c r="Z684" s="189">
        <v>113.55340425531915</v>
      </c>
      <c r="AA684" s="4"/>
      <c r="AB684" s="90"/>
      <c r="AC684" s="90"/>
      <c r="AD684" s="180"/>
      <c r="AE684" s="184"/>
      <c r="AF684" s="184"/>
      <c r="AG684" s="184"/>
      <c r="AH684" s="184"/>
      <c r="AI684" s="184"/>
      <c r="AJ684" s="184"/>
      <c r="AK684" s="4"/>
      <c r="AL684" s="4"/>
      <c r="AM684" s="101"/>
      <c r="AN684" s="101"/>
      <c r="AO684" s="101"/>
      <c r="AP684" s="101"/>
      <c r="AQ684" s="101"/>
      <c r="AR684" s="101"/>
      <c r="AS684" s="4"/>
      <c r="AT684" s="4"/>
      <c r="AU684" s="101"/>
      <c r="AV684" s="101"/>
      <c r="AW684" s="101"/>
      <c r="AX684" s="101"/>
      <c r="AY684" s="101"/>
      <c r="AZ684" s="101"/>
      <c r="BA684" s="4"/>
    </row>
    <row r="685" spans="2:53" x14ac:dyDescent="0.2">
      <c r="B685" s="90" t="s">
        <v>688</v>
      </c>
      <c r="C685" s="90"/>
      <c r="D685" s="180">
        <v>8074</v>
      </c>
      <c r="E685" s="191">
        <v>3</v>
      </c>
      <c r="F685" s="191"/>
      <c r="G685" s="191">
        <v>3</v>
      </c>
      <c r="H685" s="191">
        <v>1</v>
      </c>
      <c r="I685" s="191"/>
      <c r="J685" s="191">
        <v>1</v>
      </c>
      <c r="M685" s="190">
        <v>690.75</v>
      </c>
      <c r="N685" s="188">
        <v>256.55</v>
      </c>
      <c r="O685" s="188">
        <v>114.57000000000001</v>
      </c>
      <c r="P685" s="188">
        <v>81.13</v>
      </c>
      <c r="Q685" s="188">
        <v>36.4</v>
      </c>
      <c r="R685" s="188">
        <v>535.86</v>
      </c>
      <c r="S685" s="340"/>
      <c r="T685" s="340"/>
      <c r="U685" s="189">
        <v>86.34375</v>
      </c>
      <c r="V685" s="189">
        <v>51.31</v>
      </c>
      <c r="W685" s="189">
        <v>22.914000000000001</v>
      </c>
      <c r="X685" s="189">
        <v>40.564999999999998</v>
      </c>
      <c r="Y685" s="189">
        <v>36.4</v>
      </c>
      <c r="Z685" s="189">
        <v>66.982500000000002</v>
      </c>
      <c r="AA685" s="4"/>
      <c r="AB685" s="90"/>
      <c r="AC685" s="90"/>
      <c r="AD685" s="180"/>
      <c r="AE685" s="184"/>
      <c r="AF685" s="184"/>
      <c r="AG685" s="184"/>
      <c r="AH685" s="184"/>
      <c r="AI685" s="184"/>
      <c r="AJ685" s="184"/>
      <c r="AK685" s="4"/>
      <c r="AL685" s="4"/>
      <c r="AM685" s="101"/>
      <c r="AN685" s="101"/>
      <c r="AO685" s="101"/>
      <c r="AP685" s="101"/>
      <c r="AQ685" s="101"/>
      <c r="AR685" s="101"/>
      <c r="AS685" s="4"/>
      <c r="AT685" s="4"/>
      <c r="AU685" s="101"/>
      <c r="AV685" s="101"/>
      <c r="AW685" s="101"/>
      <c r="AX685" s="101"/>
      <c r="AY685" s="101"/>
      <c r="AZ685" s="101"/>
      <c r="BA685" s="4"/>
    </row>
    <row r="686" spans="2:53" x14ac:dyDescent="0.2">
      <c r="B686" s="90" t="s">
        <v>841</v>
      </c>
      <c r="C686" s="90"/>
      <c r="D686" s="180">
        <v>8242</v>
      </c>
      <c r="E686" s="191">
        <v>125</v>
      </c>
      <c r="F686" s="191">
        <v>46</v>
      </c>
      <c r="G686" s="191">
        <v>16</v>
      </c>
      <c r="H686" s="191">
        <v>10</v>
      </c>
      <c r="I686" s="191">
        <v>11</v>
      </c>
      <c r="J686" s="191">
        <v>68</v>
      </c>
      <c r="M686" s="190">
        <v>20525.59999999998</v>
      </c>
      <c r="N686" s="188">
        <v>7757.880000000001</v>
      </c>
      <c r="O686" s="188">
        <v>2692.2200000000012</v>
      </c>
      <c r="P686" s="188">
        <v>1682.0699999999983</v>
      </c>
      <c r="Q686" s="188">
        <v>4661.0399999999972</v>
      </c>
      <c r="R686" s="188">
        <v>25241.5</v>
      </c>
      <c r="S686" s="340"/>
      <c r="T686" s="340"/>
      <c r="U686" s="189">
        <v>78.044106463878251</v>
      </c>
      <c r="V686" s="189">
        <v>54.63295774647888</v>
      </c>
      <c r="W686" s="189">
        <v>28.339157894736854</v>
      </c>
      <c r="X686" s="189">
        <v>20.766296296296275</v>
      </c>
      <c r="Y686" s="189">
        <v>65.648450704225311</v>
      </c>
      <c r="Z686" s="189">
        <v>91.454710144927532</v>
      </c>
      <c r="AA686" s="4"/>
      <c r="AB686" s="90"/>
      <c r="AC686" s="90"/>
      <c r="AD686" s="180"/>
      <c r="AE686" s="184"/>
      <c r="AF686" s="184"/>
      <c r="AG686" s="184"/>
      <c r="AH686" s="184"/>
      <c r="AI686" s="184"/>
      <c r="AJ686" s="184"/>
      <c r="AK686" s="4"/>
      <c r="AL686" s="4"/>
      <c r="AM686" s="101"/>
      <c r="AN686" s="101"/>
      <c r="AO686" s="101"/>
      <c r="AP686" s="101"/>
      <c r="AQ686" s="101"/>
      <c r="AR686" s="101"/>
      <c r="AS686" s="4"/>
      <c r="AT686" s="4"/>
      <c r="AU686" s="101"/>
      <c r="AV686" s="101"/>
      <c r="AW686" s="101"/>
      <c r="AX686" s="101"/>
      <c r="AY686" s="101"/>
      <c r="AZ686" s="101"/>
      <c r="BA686" s="4"/>
    </row>
    <row r="687" spans="2:53" x14ac:dyDescent="0.2">
      <c r="B687" s="90" t="s">
        <v>690</v>
      </c>
      <c r="C687" s="90"/>
      <c r="D687" s="180">
        <v>8260</v>
      </c>
      <c r="E687" s="191">
        <v>1</v>
      </c>
      <c r="F687" s="191"/>
      <c r="G687" s="191"/>
      <c r="H687" s="191"/>
      <c r="I687" s="191"/>
      <c r="J687" s="191">
        <v>0</v>
      </c>
      <c r="M687" s="190">
        <v>83.61</v>
      </c>
      <c r="N687" s="188"/>
      <c r="O687" s="188"/>
      <c r="P687" s="188"/>
      <c r="Q687" s="188"/>
      <c r="R687" s="188">
        <v>0</v>
      </c>
      <c r="S687" s="340"/>
      <c r="T687" s="340"/>
      <c r="U687" s="189">
        <v>83.61</v>
      </c>
      <c r="V687" s="189"/>
      <c r="W687" s="189"/>
      <c r="X687" s="189"/>
      <c r="Y687" s="189"/>
      <c r="Z687" s="189">
        <v>0</v>
      </c>
      <c r="AA687" s="4"/>
      <c r="AB687" s="90"/>
      <c r="AC687" s="90"/>
      <c r="AD687" s="180"/>
      <c r="AE687" s="184"/>
      <c r="AF687" s="184"/>
      <c r="AG687" s="184"/>
      <c r="AH687" s="184"/>
      <c r="AI687" s="184"/>
      <c r="AJ687" s="184"/>
      <c r="AK687" s="4"/>
      <c r="AL687" s="4"/>
      <c r="AM687" s="101"/>
      <c r="AN687" s="101"/>
      <c r="AO687" s="101"/>
      <c r="AP687" s="101"/>
      <c r="AQ687" s="101"/>
      <c r="AR687" s="101"/>
      <c r="AS687" s="4"/>
      <c r="AT687" s="4"/>
      <c r="AU687" s="101"/>
      <c r="AV687" s="101"/>
      <c r="AW687" s="101"/>
      <c r="AX687" s="101"/>
      <c r="AY687" s="101"/>
      <c r="AZ687" s="101"/>
      <c r="BA687" s="4"/>
    </row>
    <row r="688" spans="2:53" x14ac:dyDescent="0.2">
      <c r="B688" s="90" t="s">
        <v>692</v>
      </c>
      <c r="C688" s="90"/>
      <c r="D688" s="180">
        <v>8352</v>
      </c>
      <c r="E688" s="191">
        <v>19</v>
      </c>
      <c r="F688" s="191">
        <v>6</v>
      </c>
      <c r="G688" s="191">
        <v>2</v>
      </c>
      <c r="H688" s="191">
        <v>2</v>
      </c>
      <c r="I688" s="191">
        <v>5</v>
      </c>
      <c r="J688" s="191">
        <v>15</v>
      </c>
      <c r="M688" s="190">
        <v>5455.9599999999991</v>
      </c>
      <c r="N688" s="188">
        <v>1301.0300000000002</v>
      </c>
      <c r="O688" s="188">
        <v>507.6099999999999</v>
      </c>
      <c r="P688" s="188">
        <v>444.88</v>
      </c>
      <c r="Q688" s="188">
        <v>557.96</v>
      </c>
      <c r="R688" s="188">
        <v>6327.8900000000012</v>
      </c>
      <c r="S688" s="340"/>
      <c r="T688" s="340"/>
      <c r="U688" s="189">
        <v>118.60782608695651</v>
      </c>
      <c r="V688" s="189">
        <v>50.039615384615395</v>
      </c>
      <c r="W688" s="189">
        <v>24.171904761904756</v>
      </c>
      <c r="X688" s="189">
        <v>23.414736842105263</v>
      </c>
      <c r="Y688" s="189">
        <v>29.366315789473685</v>
      </c>
      <c r="Z688" s="189">
        <v>129.14061224489799</v>
      </c>
      <c r="AA688" s="4"/>
      <c r="AB688" s="90"/>
      <c r="AC688" s="90"/>
      <c r="AD688" s="180"/>
      <c r="AE688" s="184"/>
      <c r="AF688" s="184"/>
      <c r="AG688" s="184"/>
      <c r="AH688" s="184"/>
      <c r="AI688" s="184"/>
      <c r="AJ688" s="184"/>
      <c r="AK688" s="4"/>
      <c r="AL688" s="4"/>
      <c r="AM688" s="101"/>
      <c r="AN688" s="101"/>
      <c r="AO688" s="101"/>
      <c r="AP688" s="101"/>
      <c r="AQ688" s="101"/>
      <c r="AR688" s="101"/>
      <c r="AS688" s="4"/>
      <c r="AT688" s="4"/>
      <c r="AU688" s="101"/>
      <c r="AV688" s="101"/>
      <c r="AW688" s="101"/>
      <c r="AX688" s="101"/>
      <c r="AY688" s="101"/>
      <c r="AZ688" s="101"/>
      <c r="BA688" s="4"/>
    </row>
    <row r="689" spans="2:53" x14ac:dyDescent="0.2">
      <c r="B689" s="90" t="s">
        <v>694</v>
      </c>
      <c r="C689" s="90"/>
      <c r="D689" s="180">
        <v>8078</v>
      </c>
      <c r="E689" s="191">
        <v>211</v>
      </c>
      <c r="F689" s="191">
        <v>82</v>
      </c>
      <c r="G689" s="191">
        <v>36</v>
      </c>
      <c r="H689" s="191">
        <v>26</v>
      </c>
      <c r="I689" s="191">
        <v>27</v>
      </c>
      <c r="J689" s="191">
        <v>159</v>
      </c>
      <c r="M689" s="190">
        <v>61282.77000000007</v>
      </c>
      <c r="N689" s="188">
        <v>23109.500000000015</v>
      </c>
      <c r="O689" s="188">
        <v>10872.909999999993</v>
      </c>
      <c r="P689" s="188">
        <v>7273.4000000000024</v>
      </c>
      <c r="Q689" s="188">
        <v>7948.4</v>
      </c>
      <c r="R689" s="188">
        <v>84211.599999999991</v>
      </c>
      <c r="S689" s="340"/>
      <c r="T689" s="340"/>
      <c r="U689" s="189">
        <v>117.39994252873576</v>
      </c>
      <c r="V689" s="189">
        <v>73.131329113924096</v>
      </c>
      <c r="W689" s="189">
        <v>45.87725738396621</v>
      </c>
      <c r="X689" s="189">
        <v>36.367000000000012</v>
      </c>
      <c r="Y689" s="189">
        <v>45.419428571428568</v>
      </c>
      <c r="Z689" s="189">
        <v>155.65914972273566</v>
      </c>
      <c r="AA689" s="4"/>
      <c r="AB689" s="90"/>
      <c r="AC689" s="90"/>
      <c r="AD689" s="180"/>
      <c r="AE689" s="184"/>
      <c r="AF689" s="184"/>
      <c r="AG689" s="184"/>
      <c r="AH689" s="184"/>
      <c r="AI689" s="184"/>
      <c r="AJ689" s="184"/>
      <c r="AK689" s="4"/>
      <c r="AL689" s="4"/>
      <c r="AM689" s="101"/>
      <c r="AN689" s="101"/>
      <c r="AO689" s="101"/>
      <c r="AP689" s="101"/>
      <c r="AQ689" s="101"/>
      <c r="AR689" s="101"/>
      <c r="AS689" s="4"/>
      <c r="AT689" s="4"/>
      <c r="AU689" s="101"/>
      <c r="AV689" s="101"/>
      <c r="AW689" s="101"/>
      <c r="AX689" s="101"/>
      <c r="AY689" s="101"/>
      <c r="AZ689" s="101"/>
      <c r="BA689" s="4"/>
    </row>
    <row r="690" spans="2:53" x14ac:dyDescent="0.2">
      <c r="B690" s="90" t="s">
        <v>694</v>
      </c>
      <c r="C690" s="90"/>
      <c r="D690" s="180">
        <v>8094</v>
      </c>
      <c r="E690" s="191"/>
      <c r="F690" s="191">
        <v>1</v>
      </c>
      <c r="G690" s="191"/>
      <c r="H690" s="191"/>
      <c r="I690" s="191"/>
      <c r="J690" s="191">
        <v>0</v>
      </c>
      <c r="M690" s="190">
        <v>37.76</v>
      </c>
      <c r="N690" s="188">
        <v>5.83</v>
      </c>
      <c r="O690" s="188"/>
      <c r="P690" s="188"/>
      <c r="Q690" s="188"/>
      <c r="R690" s="188">
        <v>0</v>
      </c>
      <c r="S690" s="340"/>
      <c r="T690" s="340"/>
      <c r="U690" s="189">
        <v>37.76</v>
      </c>
      <c r="V690" s="189">
        <v>5.83</v>
      </c>
      <c r="W690" s="189"/>
      <c r="X690" s="189"/>
      <c r="Y690" s="189"/>
      <c r="Z690" s="189">
        <v>0</v>
      </c>
      <c r="AA690" s="4"/>
      <c r="AB690" s="90"/>
      <c r="AC690" s="90"/>
      <c r="AD690" s="180"/>
      <c r="AE690" s="184"/>
      <c r="AF690" s="184"/>
      <c r="AG690" s="184"/>
      <c r="AH690" s="184"/>
      <c r="AI690" s="184"/>
      <c r="AJ690" s="184"/>
      <c r="AK690" s="4"/>
      <c r="AL690" s="4"/>
      <c r="AM690" s="101"/>
      <c r="AN690" s="101"/>
      <c r="AO690" s="101"/>
      <c r="AP690" s="101"/>
      <c r="AQ690" s="101"/>
      <c r="AR690" s="101"/>
      <c r="AS690" s="4"/>
      <c r="AT690" s="4"/>
      <c r="AU690" s="101"/>
      <c r="AV690" s="101"/>
      <c r="AW690" s="101"/>
      <c r="AX690" s="101"/>
      <c r="AY690" s="101"/>
      <c r="AZ690" s="101"/>
      <c r="BA690" s="4"/>
    </row>
    <row r="691" spans="2:53" x14ac:dyDescent="0.2">
      <c r="B691" s="90" t="s">
        <v>695</v>
      </c>
      <c r="C691" s="90"/>
      <c r="D691" s="180">
        <v>8078</v>
      </c>
      <c r="E691" s="191">
        <v>1</v>
      </c>
      <c r="F691" s="191"/>
      <c r="G691" s="191"/>
      <c r="H691" s="191"/>
      <c r="I691" s="191"/>
      <c r="J691" s="191">
        <v>0</v>
      </c>
      <c r="M691" s="190">
        <v>822.11</v>
      </c>
      <c r="N691" s="188"/>
      <c r="O691" s="188"/>
      <c r="P691" s="188"/>
      <c r="Q691" s="188"/>
      <c r="R691" s="188">
        <v>0</v>
      </c>
      <c r="S691" s="340"/>
      <c r="T691" s="340"/>
      <c r="U691" s="189">
        <v>822.11</v>
      </c>
      <c r="V691" s="189"/>
      <c r="W691" s="189"/>
      <c r="X691" s="189"/>
      <c r="Y691" s="189"/>
      <c r="Z691" s="189">
        <v>0</v>
      </c>
      <c r="AA691" s="4"/>
      <c r="AB691" s="90"/>
      <c r="AC691" s="90"/>
      <c r="AD691" s="180"/>
      <c r="AE691" s="184"/>
      <c r="AF691" s="184"/>
      <c r="AG691" s="184"/>
      <c r="AH691" s="184"/>
      <c r="AI691" s="184"/>
      <c r="AJ691" s="184"/>
      <c r="AK691" s="4"/>
      <c r="AL691" s="4"/>
      <c r="AM691" s="101"/>
      <c r="AN691" s="101"/>
      <c r="AO691" s="101"/>
      <c r="AP691" s="101"/>
      <c r="AQ691" s="101"/>
      <c r="AR691" s="101"/>
      <c r="AS691" s="4"/>
      <c r="AT691" s="4"/>
      <c r="AU691" s="101"/>
      <c r="AV691" s="101"/>
      <c r="AW691" s="101"/>
      <c r="AX691" s="101"/>
      <c r="AY691" s="101"/>
      <c r="AZ691" s="101"/>
      <c r="BA691" s="4"/>
    </row>
    <row r="692" spans="2:53" x14ac:dyDescent="0.2">
      <c r="B692" s="90" t="s">
        <v>696</v>
      </c>
      <c r="C692" s="90"/>
      <c r="D692" s="180">
        <v>8079</v>
      </c>
      <c r="E692" s="191">
        <v>98</v>
      </c>
      <c r="F692" s="191">
        <v>45</v>
      </c>
      <c r="G692" s="191">
        <v>24</v>
      </c>
      <c r="H692" s="191">
        <v>18</v>
      </c>
      <c r="I692" s="191">
        <v>19</v>
      </c>
      <c r="J692" s="191">
        <v>177</v>
      </c>
      <c r="M692" s="190">
        <v>38450.980000000025</v>
      </c>
      <c r="N692" s="188">
        <v>16220.719999999972</v>
      </c>
      <c r="O692" s="188">
        <v>9915.8799999999846</v>
      </c>
      <c r="P692" s="188">
        <v>7240.3099999999922</v>
      </c>
      <c r="Q692" s="188">
        <v>8606.7800000000097</v>
      </c>
      <c r="R692" s="188">
        <v>104107.58000000005</v>
      </c>
      <c r="S692" s="340"/>
      <c r="T692" s="340"/>
      <c r="U692" s="189">
        <v>106.80827777777785</v>
      </c>
      <c r="V692" s="189">
        <v>62.387384615384505</v>
      </c>
      <c r="W692" s="189">
        <v>45.277990867579838</v>
      </c>
      <c r="X692" s="189">
        <v>37.514559585492186</v>
      </c>
      <c r="Y692" s="189">
        <v>47.815444444444502</v>
      </c>
      <c r="Z692" s="189">
        <v>273.24824146981638</v>
      </c>
      <c r="AA692" s="4"/>
      <c r="AB692" s="90"/>
      <c r="AC692" s="90"/>
      <c r="AD692" s="180"/>
      <c r="AE692" s="184"/>
      <c r="AF692" s="184"/>
      <c r="AG692" s="184"/>
      <c r="AH692" s="184"/>
      <c r="AI692" s="184"/>
      <c r="AJ692" s="184"/>
      <c r="AK692" s="4"/>
      <c r="AL692" s="4"/>
      <c r="AM692" s="101"/>
      <c r="AN692" s="101"/>
      <c r="AO692" s="101"/>
      <c r="AP692" s="101"/>
      <c r="AQ692" s="101"/>
      <c r="AR692" s="101"/>
      <c r="AS692" s="4"/>
      <c r="AT692" s="4"/>
      <c r="AU692" s="101"/>
      <c r="AV692" s="101"/>
      <c r="AW692" s="101"/>
      <c r="AX692" s="101"/>
      <c r="AY692" s="101"/>
      <c r="AZ692" s="101"/>
      <c r="BA692" s="4"/>
    </row>
    <row r="693" spans="2:53" x14ac:dyDescent="0.2">
      <c r="B693" s="90" t="s">
        <v>699</v>
      </c>
      <c r="C693" s="90"/>
      <c r="D693" s="180">
        <v>8243</v>
      </c>
      <c r="E693" s="191">
        <v>161</v>
      </c>
      <c r="F693" s="191">
        <v>59</v>
      </c>
      <c r="G693" s="191">
        <v>34</v>
      </c>
      <c r="H693" s="191">
        <v>21</v>
      </c>
      <c r="I693" s="191">
        <v>11</v>
      </c>
      <c r="J693" s="191">
        <v>51</v>
      </c>
      <c r="M693" s="190">
        <v>9958.7499999999982</v>
      </c>
      <c r="N693" s="188">
        <v>3710.3599999999992</v>
      </c>
      <c r="O693" s="188">
        <v>3436.2100000000014</v>
      </c>
      <c r="P693" s="188">
        <v>2361.4699999999998</v>
      </c>
      <c r="Q693" s="188">
        <v>1781.3499999999995</v>
      </c>
      <c r="R693" s="188">
        <v>13494.08</v>
      </c>
      <c r="S693" s="340"/>
      <c r="T693" s="340"/>
      <c r="U693" s="189">
        <v>30.548312883435578</v>
      </c>
      <c r="V693" s="189">
        <v>22.624146341463408</v>
      </c>
      <c r="W693" s="189">
        <v>33.361262135922345</v>
      </c>
      <c r="X693" s="189">
        <v>32.348904109589036</v>
      </c>
      <c r="Y693" s="189">
        <v>34.256730769230757</v>
      </c>
      <c r="Z693" s="189">
        <v>40.041780415430267</v>
      </c>
      <c r="AA693" s="4"/>
      <c r="AB693" s="90"/>
      <c r="AC693" s="90"/>
      <c r="AD693" s="180"/>
      <c r="AE693" s="184"/>
      <c r="AF693" s="184"/>
      <c r="AG693" s="184"/>
      <c r="AH693" s="184"/>
      <c r="AI693" s="184"/>
      <c r="AJ693" s="184"/>
      <c r="AK693" s="4"/>
      <c r="AL693" s="4"/>
      <c r="AM693" s="101"/>
      <c r="AN693" s="101"/>
      <c r="AO693" s="101"/>
      <c r="AP693" s="101"/>
      <c r="AQ693" s="101"/>
      <c r="AR693" s="101"/>
      <c r="AS693" s="4"/>
      <c r="AT693" s="4"/>
      <c r="AU693" s="101"/>
      <c r="AV693" s="101"/>
      <c r="AW693" s="101"/>
      <c r="AX693" s="101"/>
      <c r="AY693" s="101"/>
      <c r="AZ693" s="101"/>
      <c r="BA693" s="4"/>
    </row>
    <row r="694" spans="2:53" x14ac:dyDescent="0.2">
      <c r="B694" s="90" t="s">
        <v>702</v>
      </c>
      <c r="C694" s="90"/>
      <c r="D694" s="180">
        <v>8302</v>
      </c>
      <c r="E694" s="191">
        <v>4</v>
      </c>
      <c r="F694" s="191">
        <v>2</v>
      </c>
      <c r="G694" s="191">
        <v>1</v>
      </c>
      <c r="H694" s="191">
        <v>1</v>
      </c>
      <c r="I694" s="191"/>
      <c r="J694" s="191">
        <v>7</v>
      </c>
      <c r="M694" s="190">
        <v>2271.19</v>
      </c>
      <c r="N694" s="188">
        <v>789.7299999999999</v>
      </c>
      <c r="O694" s="188">
        <v>346.90999999999997</v>
      </c>
      <c r="P694" s="188">
        <v>330.53</v>
      </c>
      <c r="Q694" s="188">
        <v>212.10000000000002</v>
      </c>
      <c r="R694" s="188">
        <v>8095.52</v>
      </c>
      <c r="S694" s="340"/>
      <c r="T694" s="340"/>
      <c r="U694" s="189">
        <v>151.41266666666667</v>
      </c>
      <c r="V694" s="189">
        <v>78.972999999999985</v>
      </c>
      <c r="W694" s="189">
        <v>38.545555555555552</v>
      </c>
      <c r="X694" s="189">
        <v>41.316249999999997</v>
      </c>
      <c r="Y694" s="189">
        <v>35.35</v>
      </c>
      <c r="Z694" s="189">
        <v>539.70133333333331</v>
      </c>
      <c r="AA694" s="4"/>
      <c r="AB694" s="90"/>
      <c r="AC694" s="90"/>
      <c r="AD694" s="180"/>
      <c r="AE694" s="184"/>
      <c r="AF694" s="184"/>
      <c r="AG694" s="184"/>
      <c r="AH694" s="184"/>
      <c r="AI694" s="184"/>
      <c r="AJ694" s="184"/>
      <c r="AK694" s="4"/>
      <c r="AL694" s="4"/>
      <c r="AM694" s="101"/>
      <c r="AN694" s="101"/>
      <c r="AO694" s="101"/>
      <c r="AP694" s="101"/>
      <c r="AQ694" s="101"/>
      <c r="AR694" s="101"/>
      <c r="AS694" s="4"/>
      <c r="AT694" s="4"/>
      <c r="AU694" s="101"/>
      <c r="AV694" s="101"/>
      <c r="AW694" s="101"/>
      <c r="AX694" s="101"/>
      <c r="AY694" s="101"/>
      <c r="AZ694" s="101"/>
      <c r="BA694" s="4"/>
    </row>
    <row r="695" spans="2:53" x14ac:dyDescent="0.2">
      <c r="B695" s="90" t="s">
        <v>703</v>
      </c>
      <c r="C695" s="90"/>
      <c r="D695" s="180">
        <v>8230</v>
      </c>
      <c r="E695" s="191">
        <v>3</v>
      </c>
      <c r="F695" s="191">
        <v>1</v>
      </c>
      <c r="G695" s="191"/>
      <c r="H695" s="191"/>
      <c r="I695" s="191"/>
      <c r="J695" s="191">
        <v>2</v>
      </c>
      <c r="M695" s="190">
        <v>118.63</v>
      </c>
      <c r="N695" s="188">
        <v>62.09</v>
      </c>
      <c r="O695" s="188">
        <v>21.25</v>
      </c>
      <c r="P695" s="188">
        <v>26.380000000000003</v>
      </c>
      <c r="Q695" s="188">
        <v>25.9</v>
      </c>
      <c r="R695" s="188">
        <v>631.25</v>
      </c>
      <c r="S695" s="340"/>
      <c r="T695" s="340"/>
      <c r="U695" s="189">
        <v>19.771666666666665</v>
      </c>
      <c r="V695" s="189">
        <v>20.696666666666669</v>
      </c>
      <c r="W695" s="189">
        <v>10.625</v>
      </c>
      <c r="X695" s="189">
        <v>13.190000000000001</v>
      </c>
      <c r="Y695" s="189">
        <v>12.95</v>
      </c>
      <c r="Z695" s="189">
        <v>105.20833333333333</v>
      </c>
      <c r="AA695" s="4"/>
      <c r="AB695" s="90"/>
      <c r="AC695" s="90"/>
      <c r="AD695" s="180"/>
      <c r="AE695" s="184"/>
      <c r="AF695" s="184"/>
      <c r="AG695" s="184"/>
      <c r="AH695" s="184"/>
      <c r="AI695" s="184"/>
      <c r="AJ695" s="184"/>
      <c r="AK695" s="4"/>
      <c r="AL695" s="4"/>
      <c r="AM695" s="101"/>
      <c r="AN695" s="101"/>
      <c r="AO695" s="101"/>
      <c r="AP695" s="101"/>
      <c r="AQ695" s="101"/>
      <c r="AR695" s="101"/>
      <c r="AS695" s="4"/>
      <c r="AT695" s="4"/>
      <c r="AU695" s="101"/>
      <c r="AV695" s="101"/>
      <c r="AW695" s="101"/>
      <c r="AX695" s="101"/>
      <c r="AY695" s="101"/>
      <c r="AZ695" s="101"/>
      <c r="BA695" s="4"/>
    </row>
    <row r="696" spans="2:53" x14ac:dyDescent="0.2">
      <c r="B696" s="90" t="s">
        <v>706</v>
      </c>
      <c r="C696" s="90"/>
      <c r="D696" s="180">
        <v>8012</v>
      </c>
      <c r="E696" s="191">
        <v>1</v>
      </c>
      <c r="F696" s="191"/>
      <c r="G696" s="191"/>
      <c r="H696" s="191"/>
      <c r="I696" s="191"/>
      <c r="J696" s="191">
        <v>0</v>
      </c>
      <c r="M696" s="190">
        <v>106.39</v>
      </c>
      <c r="N696" s="188"/>
      <c r="O696" s="188"/>
      <c r="P696" s="188"/>
      <c r="Q696" s="188"/>
      <c r="R696" s="188">
        <v>0</v>
      </c>
      <c r="S696" s="340"/>
      <c r="T696" s="340"/>
      <c r="U696" s="189">
        <v>106.39</v>
      </c>
      <c r="V696" s="189"/>
      <c r="W696" s="189"/>
      <c r="X696" s="189"/>
      <c r="Y696" s="189"/>
      <c r="Z696" s="189">
        <v>0</v>
      </c>
      <c r="AA696" s="4"/>
      <c r="AB696" s="90"/>
      <c r="AC696" s="90"/>
      <c r="AD696" s="180"/>
      <c r="AE696" s="184"/>
      <c r="AF696" s="184"/>
      <c r="AG696" s="184"/>
      <c r="AH696" s="184"/>
      <c r="AI696" s="184"/>
      <c r="AJ696" s="184"/>
      <c r="AK696" s="4"/>
      <c r="AL696" s="4"/>
      <c r="AM696" s="101"/>
      <c r="AN696" s="101"/>
      <c r="AO696" s="101"/>
      <c r="AP696" s="101"/>
      <c r="AQ696" s="101"/>
      <c r="AR696" s="101"/>
      <c r="AS696" s="4"/>
      <c r="AT696" s="4"/>
      <c r="AU696" s="101"/>
      <c r="AV696" s="101"/>
      <c r="AW696" s="101"/>
      <c r="AX696" s="101"/>
      <c r="AY696" s="101"/>
      <c r="AZ696" s="101"/>
      <c r="BA696" s="4"/>
    </row>
    <row r="697" spans="2:53" x14ac:dyDescent="0.2">
      <c r="B697" s="90" t="s">
        <v>706</v>
      </c>
      <c r="C697" s="90"/>
      <c r="D697" s="180">
        <v>8080</v>
      </c>
      <c r="E697" s="191">
        <v>751</v>
      </c>
      <c r="F697" s="191">
        <v>270</v>
      </c>
      <c r="G697" s="191">
        <v>115</v>
      </c>
      <c r="H697" s="191">
        <v>95</v>
      </c>
      <c r="I697" s="191">
        <v>58</v>
      </c>
      <c r="J697" s="191">
        <v>487</v>
      </c>
      <c r="M697" s="190">
        <v>206849.57999999908</v>
      </c>
      <c r="N697" s="188">
        <v>79779.370000000126</v>
      </c>
      <c r="O697" s="188">
        <v>27249.89</v>
      </c>
      <c r="P697" s="188">
        <v>38221.710000000014</v>
      </c>
      <c r="Q697" s="188">
        <v>18954.830000000009</v>
      </c>
      <c r="R697" s="188">
        <v>311665.27000000019</v>
      </c>
      <c r="S697" s="340"/>
      <c r="T697" s="340"/>
      <c r="U697" s="189">
        <v>122.54122037914638</v>
      </c>
      <c r="V697" s="189">
        <v>83.36402298850588</v>
      </c>
      <c r="W697" s="189">
        <v>42.577953125000001</v>
      </c>
      <c r="X697" s="189">
        <v>64.782559322033919</v>
      </c>
      <c r="Y697" s="189">
        <v>37.985631262525068</v>
      </c>
      <c r="Z697" s="189">
        <v>175.48720157657669</v>
      </c>
      <c r="AA697" s="4"/>
      <c r="AB697" s="90"/>
      <c r="AC697" s="90"/>
      <c r="AD697" s="180"/>
      <c r="AE697" s="184"/>
      <c r="AF697" s="184"/>
      <c r="AG697" s="184"/>
      <c r="AH697" s="184"/>
      <c r="AI697" s="184"/>
      <c r="AJ697" s="184"/>
      <c r="AK697" s="4"/>
      <c r="AL697" s="4"/>
      <c r="AM697" s="101"/>
      <c r="AN697" s="101"/>
      <c r="AO697" s="101"/>
      <c r="AP697" s="101"/>
      <c r="AQ697" s="101"/>
      <c r="AR697" s="101"/>
      <c r="AS697" s="4"/>
      <c r="AT697" s="4"/>
      <c r="AU697" s="101"/>
      <c r="AV697" s="101"/>
      <c r="AW697" s="101"/>
      <c r="AX697" s="101"/>
      <c r="AY697" s="101"/>
      <c r="AZ697" s="101"/>
      <c r="BA697" s="4"/>
    </row>
    <row r="698" spans="2:53" x14ac:dyDescent="0.2">
      <c r="B698" s="90" t="s">
        <v>706</v>
      </c>
      <c r="C698" s="90"/>
      <c r="D698" s="180">
        <v>8096</v>
      </c>
      <c r="E698" s="191"/>
      <c r="F698" s="191">
        <v>1</v>
      </c>
      <c r="G698" s="191"/>
      <c r="H698" s="191"/>
      <c r="I698" s="191"/>
      <c r="J698" s="191">
        <v>0</v>
      </c>
      <c r="M698" s="190">
        <v>59.06</v>
      </c>
      <c r="N698" s="188">
        <v>42.94</v>
      </c>
      <c r="O698" s="188"/>
      <c r="P698" s="188"/>
      <c r="Q698" s="188"/>
      <c r="R698" s="188">
        <v>0</v>
      </c>
      <c r="S698" s="340"/>
      <c r="T698" s="340"/>
      <c r="U698" s="189">
        <v>59.06</v>
      </c>
      <c r="V698" s="189">
        <v>42.94</v>
      </c>
      <c r="W698" s="189"/>
      <c r="X698" s="189"/>
      <c r="Y698" s="189"/>
      <c r="Z698" s="189">
        <v>0</v>
      </c>
      <c r="AA698" s="4"/>
      <c r="AB698" s="90"/>
      <c r="AC698" s="90"/>
      <c r="AD698" s="180"/>
      <c r="AE698" s="184"/>
      <c r="AF698" s="184"/>
      <c r="AG698" s="184"/>
      <c r="AH698" s="184"/>
      <c r="AI698" s="184"/>
      <c r="AJ698" s="184"/>
      <c r="AK698" s="4"/>
      <c r="AL698" s="4"/>
      <c r="AM698" s="101"/>
      <c r="AN698" s="101"/>
      <c r="AO698" s="101"/>
      <c r="AP698" s="101"/>
      <c r="AQ698" s="101"/>
      <c r="AR698" s="101"/>
      <c r="AS698" s="4"/>
      <c r="AT698" s="4"/>
      <c r="AU698" s="101"/>
      <c r="AV698" s="101"/>
      <c r="AW698" s="101"/>
      <c r="AX698" s="101"/>
      <c r="AY698" s="101"/>
      <c r="AZ698" s="101"/>
      <c r="BA698" s="4"/>
    </row>
    <row r="699" spans="2:53" x14ac:dyDescent="0.2">
      <c r="B699" s="90" t="s">
        <v>710</v>
      </c>
      <c r="C699" s="90"/>
      <c r="D699" s="180">
        <v>8088</v>
      </c>
      <c r="E699" s="191">
        <v>27</v>
      </c>
      <c r="F699" s="191">
        <v>5</v>
      </c>
      <c r="G699" s="191">
        <v>8</v>
      </c>
      <c r="H699" s="191">
        <v>3</v>
      </c>
      <c r="I699" s="191">
        <v>5</v>
      </c>
      <c r="J699" s="191">
        <v>13</v>
      </c>
      <c r="M699" s="190">
        <v>8811.76</v>
      </c>
      <c r="N699" s="188">
        <v>1891.0999999999997</v>
      </c>
      <c r="O699" s="188">
        <v>1020.9599999999998</v>
      </c>
      <c r="P699" s="188">
        <v>886.46999999999991</v>
      </c>
      <c r="Q699" s="188">
        <v>416.15999999999997</v>
      </c>
      <c r="R699" s="188">
        <v>4642.6499999999996</v>
      </c>
      <c r="S699" s="340"/>
      <c r="T699" s="340"/>
      <c r="U699" s="189">
        <v>149.35186440677967</v>
      </c>
      <c r="V699" s="189">
        <v>63.036666666666655</v>
      </c>
      <c r="W699" s="189">
        <v>44.389565217391294</v>
      </c>
      <c r="X699" s="189">
        <v>44.323499999999996</v>
      </c>
      <c r="Y699" s="189">
        <v>27.743999999999996</v>
      </c>
      <c r="Z699" s="189">
        <v>76.109016393442616</v>
      </c>
      <c r="AA699" s="4"/>
      <c r="AB699" s="90"/>
      <c r="AC699" s="90"/>
      <c r="AD699" s="180"/>
      <c r="AE699" s="184"/>
      <c r="AF699" s="184"/>
      <c r="AG699" s="184"/>
      <c r="AH699" s="184"/>
      <c r="AI699" s="184"/>
      <c r="AJ699" s="184"/>
      <c r="AK699" s="4"/>
      <c r="AL699" s="4"/>
      <c r="AM699" s="101"/>
      <c r="AN699" s="101"/>
      <c r="AO699" s="101"/>
      <c r="AP699" s="101"/>
      <c r="AQ699" s="101"/>
      <c r="AR699" s="101"/>
      <c r="AS699" s="4"/>
      <c r="AT699" s="4"/>
      <c r="AU699" s="101"/>
      <c r="AV699" s="101"/>
      <c r="AW699" s="101"/>
      <c r="AX699" s="101"/>
      <c r="AY699" s="101"/>
      <c r="AZ699" s="101"/>
      <c r="BA699" s="4"/>
    </row>
    <row r="700" spans="2:53" x14ac:dyDescent="0.2">
      <c r="B700" s="90" t="s">
        <v>711</v>
      </c>
      <c r="C700" s="90"/>
      <c r="D700" s="180">
        <v>8353</v>
      </c>
      <c r="E700" s="191">
        <v>2</v>
      </c>
      <c r="F700" s="191">
        <v>2</v>
      </c>
      <c r="G700" s="191"/>
      <c r="H700" s="191">
        <v>1</v>
      </c>
      <c r="I700" s="191"/>
      <c r="J700" s="191">
        <v>4</v>
      </c>
      <c r="M700" s="190">
        <v>52</v>
      </c>
      <c r="N700" s="188">
        <v>636.78</v>
      </c>
      <c r="O700" s="188"/>
      <c r="P700" s="188">
        <v>95.18</v>
      </c>
      <c r="Q700" s="188">
        <v>109.94000000000001</v>
      </c>
      <c r="R700" s="188">
        <v>484.10999999999996</v>
      </c>
      <c r="S700" s="340"/>
      <c r="T700" s="340"/>
      <c r="U700" s="189">
        <v>26</v>
      </c>
      <c r="V700" s="189">
        <v>106.13</v>
      </c>
      <c r="W700" s="189"/>
      <c r="X700" s="189">
        <v>23.795000000000002</v>
      </c>
      <c r="Y700" s="189">
        <v>36.646666666666668</v>
      </c>
      <c r="Z700" s="189">
        <v>53.789999999999992</v>
      </c>
      <c r="AA700" s="4"/>
      <c r="AB700" s="90"/>
      <c r="AC700" s="90"/>
      <c r="AD700" s="180"/>
      <c r="AE700" s="184"/>
      <c r="AF700" s="184"/>
      <c r="AG700" s="184"/>
      <c r="AH700" s="184"/>
      <c r="AI700" s="184"/>
      <c r="AJ700" s="184"/>
      <c r="AK700" s="4"/>
      <c r="AL700" s="4"/>
      <c r="AM700" s="101"/>
      <c r="AN700" s="101"/>
      <c r="AO700" s="101"/>
      <c r="AP700" s="101"/>
      <c r="AQ700" s="101"/>
      <c r="AR700" s="101"/>
      <c r="AS700" s="4"/>
      <c r="AT700" s="4"/>
      <c r="AU700" s="101"/>
      <c r="AV700" s="101"/>
      <c r="AW700" s="101"/>
      <c r="AX700" s="101"/>
      <c r="AY700" s="101"/>
      <c r="AZ700" s="101"/>
      <c r="BA700" s="4"/>
    </row>
    <row r="701" spans="2:53" x14ac:dyDescent="0.2">
      <c r="B701" s="90" t="s">
        <v>713</v>
      </c>
      <c r="C701" s="90"/>
      <c r="D701" s="180">
        <v>8018</v>
      </c>
      <c r="E701" s="191"/>
      <c r="F701" s="191">
        <v>1</v>
      </c>
      <c r="G701" s="191"/>
      <c r="H701" s="191"/>
      <c r="I701" s="191">
        <v>1</v>
      </c>
      <c r="J701" s="191">
        <v>0</v>
      </c>
      <c r="M701" s="190">
        <v>156.36000000000001</v>
      </c>
      <c r="N701" s="188">
        <v>492.41999999999996</v>
      </c>
      <c r="O701" s="188">
        <v>34.5</v>
      </c>
      <c r="P701" s="188">
        <v>30.15</v>
      </c>
      <c r="Q701" s="188">
        <v>32.090000000000003</v>
      </c>
      <c r="R701" s="188">
        <v>0</v>
      </c>
      <c r="S701" s="340"/>
      <c r="T701" s="340"/>
      <c r="U701" s="189">
        <v>156.36000000000001</v>
      </c>
      <c r="V701" s="189">
        <v>246.20999999999998</v>
      </c>
      <c r="W701" s="189">
        <v>34.5</v>
      </c>
      <c r="X701" s="189">
        <v>30.15</v>
      </c>
      <c r="Y701" s="189">
        <v>32.090000000000003</v>
      </c>
      <c r="Z701" s="189">
        <v>0</v>
      </c>
      <c r="AA701" s="4"/>
      <c r="AB701" s="90"/>
      <c r="AC701" s="90"/>
      <c r="AD701" s="180"/>
      <c r="AE701" s="184"/>
      <c r="AF701" s="184"/>
      <c r="AG701" s="184"/>
      <c r="AH701" s="184"/>
      <c r="AI701" s="184"/>
      <c r="AJ701" s="184"/>
      <c r="AK701" s="4"/>
      <c r="AL701" s="4"/>
      <c r="AM701" s="101"/>
      <c r="AN701" s="101"/>
      <c r="AO701" s="101"/>
      <c r="AP701" s="101"/>
      <c r="AQ701" s="101"/>
      <c r="AR701" s="101"/>
      <c r="AS701" s="4"/>
      <c r="AT701" s="4"/>
      <c r="AU701" s="101"/>
      <c r="AV701" s="101"/>
      <c r="AW701" s="101"/>
      <c r="AX701" s="101"/>
      <c r="AY701" s="101"/>
      <c r="AZ701" s="101"/>
      <c r="BA701" s="4"/>
    </row>
    <row r="702" spans="2:53" x14ac:dyDescent="0.2">
      <c r="B702" s="90" t="s">
        <v>713</v>
      </c>
      <c r="C702" s="90"/>
      <c r="D702" s="180">
        <v>8036</v>
      </c>
      <c r="E702" s="191">
        <v>2</v>
      </c>
      <c r="F702" s="191"/>
      <c r="G702" s="191"/>
      <c r="H702" s="191"/>
      <c r="I702" s="191"/>
      <c r="J702" s="191">
        <v>2</v>
      </c>
      <c r="M702" s="190">
        <v>202</v>
      </c>
      <c r="N702" s="188">
        <v>67.03</v>
      </c>
      <c r="O702" s="188">
        <v>53.78</v>
      </c>
      <c r="P702" s="188">
        <v>69.400000000000006</v>
      </c>
      <c r="Q702" s="188">
        <v>57.400000000000006</v>
      </c>
      <c r="R702" s="188">
        <v>2139.67</v>
      </c>
      <c r="S702" s="340"/>
      <c r="T702" s="340"/>
      <c r="U702" s="189">
        <v>50.5</v>
      </c>
      <c r="V702" s="189">
        <v>33.515000000000001</v>
      </c>
      <c r="W702" s="189">
        <v>26.89</v>
      </c>
      <c r="X702" s="189">
        <v>34.700000000000003</v>
      </c>
      <c r="Y702" s="189">
        <v>28.700000000000003</v>
      </c>
      <c r="Z702" s="189">
        <v>534.91750000000002</v>
      </c>
      <c r="AA702" s="4"/>
      <c r="AB702" s="90"/>
      <c r="AC702" s="90"/>
      <c r="AD702" s="180"/>
      <c r="AE702" s="184"/>
      <c r="AF702" s="184"/>
      <c r="AG702" s="184"/>
      <c r="AH702" s="184"/>
      <c r="AI702" s="184"/>
      <c r="AJ702" s="184"/>
      <c r="AK702" s="4"/>
      <c r="AL702" s="4"/>
      <c r="AM702" s="101"/>
      <c r="AN702" s="101"/>
      <c r="AO702" s="101"/>
      <c r="AP702" s="101"/>
      <c r="AQ702" s="101"/>
      <c r="AR702" s="101"/>
      <c r="AS702" s="4"/>
      <c r="AT702" s="4"/>
      <c r="AU702" s="101"/>
      <c r="AV702" s="101"/>
      <c r="AW702" s="101"/>
      <c r="AX702" s="101"/>
      <c r="AY702" s="101"/>
      <c r="AZ702" s="101"/>
      <c r="BA702" s="4"/>
    </row>
    <row r="703" spans="2:53" x14ac:dyDescent="0.2">
      <c r="B703" s="90" t="s">
        <v>713</v>
      </c>
      <c r="C703" s="90"/>
      <c r="D703" s="180">
        <v>8081</v>
      </c>
      <c r="E703" s="191">
        <v>1306</v>
      </c>
      <c r="F703" s="191">
        <v>589</v>
      </c>
      <c r="G703" s="191">
        <v>242</v>
      </c>
      <c r="H703" s="191">
        <v>207</v>
      </c>
      <c r="I703" s="191">
        <v>148</v>
      </c>
      <c r="J703" s="191">
        <v>1230</v>
      </c>
      <c r="M703" s="190">
        <v>533307.32000000076</v>
      </c>
      <c r="N703" s="188">
        <v>257645.6199999993</v>
      </c>
      <c r="O703" s="188">
        <v>92533.650000000009</v>
      </c>
      <c r="P703" s="188">
        <v>71200.079999999958</v>
      </c>
      <c r="Q703" s="188">
        <v>60004.159999999887</v>
      </c>
      <c r="R703" s="188">
        <v>846979.17999999982</v>
      </c>
      <c r="S703" s="340"/>
      <c r="T703" s="340"/>
      <c r="U703" s="189">
        <v>153.46973237410094</v>
      </c>
      <c r="V703" s="189">
        <v>118.89507152745699</v>
      </c>
      <c r="W703" s="189">
        <v>59.051467772814298</v>
      </c>
      <c r="X703" s="189">
        <v>51.039483870967715</v>
      </c>
      <c r="Y703" s="189">
        <v>50.003466666666576</v>
      </c>
      <c r="Z703" s="189">
        <v>227.56023105857062</v>
      </c>
      <c r="AA703" s="4"/>
      <c r="AB703" s="90"/>
      <c r="AC703" s="90"/>
      <c r="AD703" s="180"/>
      <c r="AE703" s="184"/>
      <c r="AF703" s="184"/>
      <c r="AG703" s="184"/>
      <c r="AH703" s="184"/>
      <c r="AI703" s="184"/>
      <c r="AJ703" s="184"/>
      <c r="AK703" s="4"/>
      <c r="AL703" s="4"/>
      <c r="AM703" s="101"/>
      <c r="AN703" s="101"/>
      <c r="AO703" s="101"/>
      <c r="AP703" s="101"/>
      <c r="AQ703" s="101"/>
      <c r="AR703" s="101"/>
      <c r="AS703" s="4"/>
      <c r="AT703" s="4"/>
      <c r="AU703" s="101"/>
      <c r="AV703" s="101"/>
      <c r="AW703" s="101"/>
      <c r="AX703" s="101"/>
      <c r="AY703" s="101"/>
      <c r="AZ703" s="101"/>
      <c r="BA703" s="4"/>
    </row>
    <row r="704" spans="2:53" x14ac:dyDescent="0.2">
      <c r="B704" s="90" t="s">
        <v>714</v>
      </c>
      <c r="C704" s="90"/>
      <c r="D704" s="180">
        <v>8095</v>
      </c>
      <c r="E704" s="191">
        <v>2</v>
      </c>
      <c r="F704" s="191"/>
      <c r="G704" s="191"/>
      <c r="H704" s="191"/>
      <c r="I704" s="191"/>
      <c r="J704" s="191">
        <v>0</v>
      </c>
      <c r="M704" s="190">
        <v>188.32999999999998</v>
      </c>
      <c r="N704" s="188"/>
      <c r="O704" s="188"/>
      <c r="P704" s="188"/>
      <c r="Q704" s="188"/>
      <c r="R704" s="188">
        <v>0</v>
      </c>
      <c r="S704" s="340"/>
      <c r="T704" s="340"/>
      <c r="U704" s="189">
        <v>94.164999999999992</v>
      </c>
      <c r="V704" s="189"/>
      <c r="W704" s="189"/>
      <c r="X704" s="189"/>
      <c r="Y704" s="189"/>
      <c r="Z704" s="189">
        <v>0</v>
      </c>
      <c r="AA704" s="4"/>
      <c r="AB704" s="90"/>
      <c r="AC704" s="90"/>
      <c r="AD704" s="180"/>
      <c r="AE704" s="184"/>
      <c r="AF704" s="184"/>
      <c r="AG704" s="184"/>
      <c r="AH704" s="184"/>
      <c r="AI704" s="184"/>
      <c r="AJ704" s="184"/>
      <c r="AK704" s="4"/>
      <c r="AL704" s="4"/>
      <c r="AM704" s="101"/>
      <c r="AN704" s="101"/>
      <c r="AO704" s="101"/>
      <c r="AP704" s="101"/>
      <c r="AQ704" s="101"/>
      <c r="AR704" s="101"/>
      <c r="AS704" s="4"/>
      <c r="AT704" s="4"/>
      <c r="AU704" s="101"/>
      <c r="AV704" s="101"/>
      <c r="AW704" s="101"/>
      <c r="AX704" s="101"/>
      <c r="AY704" s="101"/>
      <c r="AZ704" s="101"/>
      <c r="BA704" s="4"/>
    </row>
    <row r="705" spans="2:53" x14ac:dyDescent="0.2">
      <c r="B705" s="90" t="s">
        <v>715</v>
      </c>
      <c r="C705" s="90"/>
      <c r="D705" s="180">
        <v>8083</v>
      </c>
      <c r="E705" s="191">
        <v>179</v>
      </c>
      <c r="F705" s="191">
        <v>58</v>
      </c>
      <c r="G705" s="191">
        <v>40</v>
      </c>
      <c r="H705" s="191">
        <v>26</v>
      </c>
      <c r="I705" s="191">
        <v>23</v>
      </c>
      <c r="J705" s="191">
        <v>188</v>
      </c>
      <c r="M705" s="190">
        <v>55335.590000000026</v>
      </c>
      <c r="N705" s="188">
        <v>15015.669999999986</v>
      </c>
      <c r="O705" s="188">
        <v>20057.839999999982</v>
      </c>
      <c r="P705" s="188">
        <v>7673.9299999999994</v>
      </c>
      <c r="Q705" s="188">
        <v>9170.6999999999898</v>
      </c>
      <c r="R705" s="188">
        <v>98887.530000000013</v>
      </c>
      <c r="S705" s="340"/>
      <c r="T705" s="340"/>
      <c r="U705" s="189">
        <v>115.28247916666672</v>
      </c>
      <c r="V705" s="189">
        <v>51.248020477815651</v>
      </c>
      <c r="W705" s="189">
        <v>85.352510638297801</v>
      </c>
      <c r="X705" s="189">
        <v>38.757222222222218</v>
      </c>
      <c r="Y705" s="189">
        <v>53.945294117647002</v>
      </c>
      <c r="Z705" s="189">
        <v>192.38819066147863</v>
      </c>
      <c r="AA705" s="4"/>
      <c r="AB705" s="90"/>
      <c r="AC705" s="90"/>
      <c r="AD705" s="180"/>
      <c r="AE705" s="184"/>
      <c r="AF705" s="184"/>
      <c r="AG705" s="184"/>
      <c r="AH705" s="184"/>
      <c r="AI705" s="184"/>
      <c r="AJ705" s="184"/>
      <c r="AK705" s="4"/>
      <c r="AL705" s="4"/>
      <c r="AM705" s="101"/>
      <c r="AN705" s="101"/>
      <c r="AO705" s="101"/>
      <c r="AP705" s="101"/>
      <c r="AQ705" s="101"/>
      <c r="AR705" s="101"/>
      <c r="AS705" s="4"/>
      <c r="AT705" s="4"/>
      <c r="AU705" s="101"/>
      <c r="AV705" s="101"/>
      <c r="AW705" s="101"/>
      <c r="AX705" s="101"/>
      <c r="AY705" s="101"/>
      <c r="AZ705" s="101"/>
      <c r="BA705" s="4"/>
    </row>
    <row r="706" spans="2:53" x14ac:dyDescent="0.2">
      <c r="B706" s="90" t="s">
        <v>716</v>
      </c>
      <c r="C706" s="90"/>
      <c r="D706" s="180">
        <v>8244</v>
      </c>
      <c r="E706" s="191">
        <v>105</v>
      </c>
      <c r="F706" s="191">
        <v>47</v>
      </c>
      <c r="G706" s="191">
        <v>28</v>
      </c>
      <c r="H706" s="191">
        <v>26</v>
      </c>
      <c r="I706" s="191">
        <v>20</v>
      </c>
      <c r="J706" s="191">
        <v>175</v>
      </c>
      <c r="M706" s="190">
        <v>23637.939999999988</v>
      </c>
      <c r="N706" s="188">
        <v>13407.919999999996</v>
      </c>
      <c r="O706" s="188">
        <v>7815.260000000002</v>
      </c>
      <c r="P706" s="188">
        <v>6821.8500000000013</v>
      </c>
      <c r="Q706" s="188">
        <v>5822.7699999999968</v>
      </c>
      <c r="R706" s="188">
        <v>89008.26999999999</v>
      </c>
      <c r="S706" s="340"/>
      <c r="T706" s="340"/>
      <c r="U706" s="189">
        <v>61.717859007832864</v>
      </c>
      <c r="V706" s="189">
        <v>48.934014598540131</v>
      </c>
      <c r="W706" s="189">
        <v>55.037042253521143</v>
      </c>
      <c r="X706" s="189">
        <v>41.344545454545461</v>
      </c>
      <c r="Y706" s="189">
        <v>32.529441340782107</v>
      </c>
      <c r="Z706" s="189">
        <v>221.96576059850372</v>
      </c>
      <c r="AA706" s="4"/>
      <c r="AB706" s="90"/>
      <c r="AC706" s="90"/>
      <c r="AD706" s="180"/>
      <c r="AE706" s="184"/>
      <c r="AF706" s="184"/>
      <c r="AG706" s="184"/>
      <c r="AH706" s="184"/>
      <c r="AI706" s="184"/>
      <c r="AJ706" s="184"/>
      <c r="AK706" s="4"/>
      <c r="AL706" s="4"/>
      <c r="AM706" s="101"/>
      <c r="AN706" s="101"/>
      <c r="AO706" s="101"/>
      <c r="AP706" s="101"/>
      <c r="AQ706" s="101"/>
      <c r="AR706" s="101"/>
      <c r="AS706" s="4"/>
      <c r="AT706" s="4"/>
      <c r="AU706" s="101"/>
      <c r="AV706" s="101"/>
      <c r="AW706" s="101"/>
      <c r="AX706" s="101"/>
      <c r="AY706" s="101"/>
      <c r="AZ706" s="101"/>
      <c r="BA706" s="4"/>
    </row>
    <row r="707" spans="2:53" x14ac:dyDescent="0.2">
      <c r="B707" s="90" t="s">
        <v>717</v>
      </c>
      <c r="C707" s="90"/>
      <c r="D707" s="180">
        <v>8244</v>
      </c>
      <c r="E707" s="191"/>
      <c r="F707" s="191"/>
      <c r="G707" s="191"/>
      <c r="H707" s="191"/>
      <c r="I707" s="191"/>
      <c r="J707" s="191">
        <v>2</v>
      </c>
      <c r="M707" s="190">
        <v>24.93</v>
      </c>
      <c r="N707" s="188">
        <v>25.060000000000002</v>
      </c>
      <c r="O707" s="188">
        <v>12.15</v>
      </c>
      <c r="P707" s="188">
        <v>25.11</v>
      </c>
      <c r="Q707" s="188">
        <v>22.86</v>
      </c>
      <c r="R707" s="188">
        <v>442.42</v>
      </c>
      <c r="S707" s="340"/>
      <c r="T707" s="340"/>
      <c r="U707" s="189">
        <v>12.465</v>
      </c>
      <c r="V707" s="189">
        <v>12.530000000000001</v>
      </c>
      <c r="W707" s="189">
        <v>12.15</v>
      </c>
      <c r="X707" s="189">
        <v>12.555</v>
      </c>
      <c r="Y707" s="189">
        <v>11.43</v>
      </c>
      <c r="Z707" s="189">
        <v>221.21</v>
      </c>
      <c r="AA707" s="4"/>
      <c r="AB707" s="90"/>
      <c r="AC707" s="90"/>
      <c r="AD707" s="180"/>
      <c r="AE707" s="184"/>
      <c r="AF707" s="184"/>
      <c r="AG707" s="184"/>
      <c r="AH707" s="184"/>
      <c r="AI707" s="184"/>
      <c r="AJ707" s="184"/>
      <c r="AK707" s="4"/>
      <c r="AL707" s="4"/>
      <c r="AM707" s="101"/>
      <c r="AN707" s="101"/>
      <c r="AO707" s="101"/>
      <c r="AP707" s="101"/>
      <c r="AQ707" s="101"/>
      <c r="AR707" s="101"/>
      <c r="AS707" s="4"/>
      <c r="AT707" s="4"/>
      <c r="AU707" s="101"/>
      <c r="AV707" s="101"/>
      <c r="AW707" s="101"/>
      <c r="AX707" s="101"/>
      <c r="AY707" s="101"/>
      <c r="AZ707" s="101"/>
      <c r="BA707" s="4"/>
    </row>
    <row r="708" spans="2:53" x14ac:dyDescent="0.2">
      <c r="B708" s="90" t="s">
        <v>720</v>
      </c>
      <c r="C708" s="90"/>
      <c r="D708" s="180">
        <v>8062</v>
      </c>
      <c r="E708" s="191">
        <v>8</v>
      </c>
      <c r="F708" s="191">
        <v>2</v>
      </c>
      <c r="G708" s="191">
        <v>2</v>
      </c>
      <c r="H708" s="191">
        <v>4</v>
      </c>
      <c r="I708" s="191">
        <v>2</v>
      </c>
      <c r="J708" s="191">
        <v>4</v>
      </c>
      <c r="M708" s="190">
        <v>1288.1399999999999</v>
      </c>
      <c r="N708" s="188">
        <v>410.12</v>
      </c>
      <c r="O708" s="188">
        <v>394.59000000000003</v>
      </c>
      <c r="P708" s="188">
        <v>291.15000000000003</v>
      </c>
      <c r="Q708" s="188">
        <v>165.11</v>
      </c>
      <c r="R708" s="188">
        <v>1785.16</v>
      </c>
      <c r="S708" s="340"/>
      <c r="T708" s="340"/>
      <c r="U708" s="189">
        <v>58.551818181818177</v>
      </c>
      <c r="V708" s="189">
        <v>29.294285714285714</v>
      </c>
      <c r="W708" s="189">
        <v>32.8825</v>
      </c>
      <c r="X708" s="189">
        <v>32.35</v>
      </c>
      <c r="Y708" s="189">
        <v>41.277500000000003</v>
      </c>
      <c r="Z708" s="189">
        <v>81.143636363636361</v>
      </c>
      <c r="AA708" s="4"/>
      <c r="AB708" s="90"/>
      <c r="AC708" s="90"/>
      <c r="AD708" s="180"/>
      <c r="AE708" s="184"/>
      <c r="AF708" s="184"/>
      <c r="AG708" s="184"/>
      <c r="AH708" s="184"/>
      <c r="AI708" s="184"/>
      <c r="AJ708" s="184"/>
      <c r="AK708" s="4"/>
      <c r="AL708" s="4"/>
      <c r="AM708" s="101"/>
      <c r="AN708" s="101"/>
      <c r="AO708" s="101"/>
      <c r="AP708" s="101"/>
      <c r="AQ708" s="101"/>
      <c r="AR708" s="101"/>
      <c r="AS708" s="4"/>
      <c r="AT708" s="4"/>
      <c r="AU708" s="101"/>
      <c r="AV708" s="101"/>
      <c r="AW708" s="101"/>
      <c r="AX708" s="101"/>
      <c r="AY708" s="101"/>
      <c r="AZ708" s="101"/>
      <c r="BA708" s="4"/>
    </row>
    <row r="709" spans="2:53" x14ac:dyDescent="0.2">
      <c r="B709" s="90" t="s">
        <v>723</v>
      </c>
      <c r="C709" s="90"/>
      <c r="D709" s="180">
        <v>8210</v>
      </c>
      <c r="E709" s="191">
        <v>1</v>
      </c>
      <c r="F709" s="191"/>
      <c r="G709" s="191"/>
      <c r="H709" s="191"/>
      <c r="I709" s="191"/>
      <c r="J709" s="191">
        <v>0</v>
      </c>
      <c r="M709" s="190">
        <v>141.59</v>
      </c>
      <c r="N709" s="188"/>
      <c r="O709" s="188"/>
      <c r="P709" s="188"/>
      <c r="Q709" s="188"/>
      <c r="R709" s="188">
        <v>0</v>
      </c>
      <c r="S709" s="340"/>
      <c r="T709" s="340"/>
      <c r="U709" s="189">
        <v>141.59</v>
      </c>
      <c r="V709" s="189"/>
      <c r="W709" s="189"/>
      <c r="X709" s="189"/>
      <c r="Y709" s="189"/>
      <c r="Z709" s="189">
        <v>0</v>
      </c>
      <c r="AA709" s="4"/>
      <c r="AB709" s="90"/>
      <c r="AC709" s="90"/>
      <c r="AD709" s="180"/>
      <c r="AE709" s="184"/>
      <c r="AF709" s="184"/>
      <c r="AG709" s="184"/>
      <c r="AH709" s="184"/>
      <c r="AI709" s="184"/>
      <c r="AJ709" s="184"/>
      <c r="AK709" s="4"/>
      <c r="AL709" s="4"/>
      <c r="AM709" s="101"/>
      <c r="AN709" s="101"/>
      <c r="AO709" s="101"/>
      <c r="AP709" s="101"/>
      <c r="AQ709" s="101"/>
      <c r="AR709" s="101"/>
      <c r="AS709" s="4"/>
      <c r="AT709" s="4"/>
      <c r="AU709" s="101"/>
      <c r="AV709" s="101"/>
      <c r="AW709" s="101"/>
      <c r="AX709" s="101"/>
      <c r="AY709" s="101"/>
      <c r="AZ709" s="101"/>
      <c r="BA709" s="4"/>
    </row>
    <row r="710" spans="2:53" x14ac:dyDescent="0.2">
      <c r="B710" s="90" t="s">
        <v>723</v>
      </c>
      <c r="C710" s="90"/>
      <c r="D710" s="180">
        <v>8230</v>
      </c>
      <c r="E710" s="191">
        <v>1</v>
      </c>
      <c r="F710" s="191"/>
      <c r="G710" s="191"/>
      <c r="H710" s="191"/>
      <c r="I710" s="191"/>
      <c r="J710" s="191">
        <v>0</v>
      </c>
      <c r="M710" s="190">
        <v>255.21</v>
      </c>
      <c r="N710" s="188"/>
      <c r="O710" s="188"/>
      <c r="P710" s="188"/>
      <c r="Q710" s="188"/>
      <c r="R710" s="188">
        <v>0</v>
      </c>
      <c r="S710" s="340"/>
      <c r="T710" s="340"/>
      <c r="U710" s="189">
        <v>255.21</v>
      </c>
      <c r="V710" s="189"/>
      <c r="W710" s="189"/>
      <c r="X710" s="189"/>
      <c r="Y710" s="189"/>
      <c r="Z710" s="189">
        <v>0</v>
      </c>
      <c r="AA710" s="4"/>
      <c r="AB710" s="90"/>
      <c r="AC710" s="90"/>
      <c r="AD710" s="180"/>
      <c r="AE710" s="184"/>
      <c r="AF710" s="184"/>
      <c r="AG710" s="184"/>
      <c r="AH710" s="184"/>
      <c r="AI710" s="184"/>
      <c r="AJ710" s="184"/>
      <c r="AK710" s="4"/>
      <c r="AL710" s="4"/>
      <c r="AM710" s="101"/>
      <c r="AN710" s="101"/>
      <c r="AO710" s="101"/>
      <c r="AP710" s="101"/>
      <c r="AQ710" s="101"/>
      <c r="AR710" s="101"/>
      <c r="AS710" s="4"/>
      <c r="AT710" s="4"/>
      <c r="AU710" s="101"/>
      <c r="AV710" s="101"/>
      <c r="AW710" s="101"/>
      <c r="AX710" s="101"/>
      <c r="AY710" s="101"/>
      <c r="AZ710" s="101"/>
      <c r="BA710" s="4"/>
    </row>
    <row r="711" spans="2:53" x14ac:dyDescent="0.2">
      <c r="B711" s="90" t="s">
        <v>723</v>
      </c>
      <c r="C711" s="90"/>
      <c r="D711" s="180">
        <v>8246</v>
      </c>
      <c r="E711" s="191">
        <v>8</v>
      </c>
      <c r="F711" s="191">
        <v>2</v>
      </c>
      <c r="G711" s="191">
        <v>1</v>
      </c>
      <c r="H711" s="191">
        <v>1</v>
      </c>
      <c r="I711" s="191">
        <v>1</v>
      </c>
      <c r="J711" s="191">
        <v>4</v>
      </c>
      <c r="M711" s="190">
        <v>1706.09</v>
      </c>
      <c r="N711" s="188">
        <v>398.86</v>
      </c>
      <c r="O711" s="188">
        <v>109.24000000000001</v>
      </c>
      <c r="P711" s="188">
        <v>104.24000000000001</v>
      </c>
      <c r="Q711" s="188">
        <v>124.95</v>
      </c>
      <c r="R711" s="188">
        <v>1120.8500000000001</v>
      </c>
      <c r="S711" s="340"/>
      <c r="T711" s="340"/>
      <c r="U711" s="189">
        <v>100.35823529411765</v>
      </c>
      <c r="V711" s="189">
        <v>44.317777777777778</v>
      </c>
      <c r="W711" s="189">
        <v>21.848000000000003</v>
      </c>
      <c r="X711" s="189">
        <v>20.848000000000003</v>
      </c>
      <c r="Y711" s="189">
        <v>24.990000000000002</v>
      </c>
      <c r="Z711" s="189">
        <v>65.932352941176475</v>
      </c>
      <c r="AA711" s="4"/>
      <c r="AB711" s="90"/>
      <c r="AC711" s="90"/>
      <c r="AD711" s="180"/>
      <c r="AE711" s="184"/>
      <c r="AF711" s="184"/>
      <c r="AG711" s="184"/>
      <c r="AH711" s="184"/>
      <c r="AI711" s="184"/>
      <c r="AJ711" s="184"/>
      <c r="AK711" s="4"/>
      <c r="AL711" s="4"/>
      <c r="AM711" s="101"/>
      <c r="AN711" s="101"/>
      <c r="AO711" s="101"/>
      <c r="AP711" s="101"/>
      <c r="AQ711" s="101"/>
      <c r="AR711" s="101"/>
      <c r="AS711" s="4"/>
      <c r="AT711" s="4"/>
      <c r="AU711" s="101"/>
      <c r="AV711" s="101"/>
      <c r="AW711" s="101"/>
      <c r="AX711" s="101"/>
      <c r="AY711" s="101"/>
      <c r="AZ711" s="101"/>
      <c r="BA711" s="4"/>
    </row>
    <row r="712" spans="2:53" x14ac:dyDescent="0.2">
      <c r="B712" s="90" t="s">
        <v>726</v>
      </c>
      <c r="C712" s="90"/>
      <c r="D712" s="180">
        <v>8088</v>
      </c>
      <c r="E712" s="191"/>
      <c r="F712" s="191">
        <v>1</v>
      </c>
      <c r="G712" s="191"/>
      <c r="H712" s="191"/>
      <c r="I712" s="191"/>
      <c r="J712" s="191">
        <v>0</v>
      </c>
      <c r="M712" s="190">
        <v>66.89</v>
      </c>
      <c r="N712" s="188">
        <v>7</v>
      </c>
      <c r="O712" s="188"/>
      <c r="P712" s="188"/>
      <c r="Q712" s="188"/>
      <c r="R712" s="188">
        <v>0</v>
      </c>
      <c r="S712" s="340"/>
      <c r="T712" s="340"/>
      <c r="U712" s="189">
        <v>66.89</v>
      </c>
      <c r="V712" s="189">
        <v>7</v>
      </c>
      <c r="W712" s="189"/>
      <c r="X712" s="189"/>
      <c r="Y712" s="189"/>
      <c r="Z712" s="189">
        <v>0</v>
      </c>
      <c r="AA712" s="4"/>
      <c r="AB712" s="90"/>
      <c r="AC712" s="90"/>
      <c r="AD712" s="180"/>
      <c r="AE712" s="184"/>
      <c r="AF712" s="184"/>
      <c r="AG712" s="184"/>
      <c r="AH712" s="184"/>
      <c r="AI712" s="184"/>
      <c r="AJ712" s="184"/>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729</v>
      </c>
      <c r="C713" s="90"/>
      <c r="D713" s="180">
        <v>8247</v>
      </c>
      <c r="E713" s="191">
        <v>38</v>
      </c>
      <c r="F713" s="191">
        <v>10</v>
      </c>
      <c r="G713" s="191">
        <v>12</v>
      </c>
      <c r="H713" s="191">
        <v>10</v>
      </c>
      <c r="I713" s="191">
        <v>2</v>
      </c>
      <c r="J713" s="191">
        <v>14</v>
      </c>
      <c r="M713" s="190">
        <v>5157.7799999999979</v>
      </c>
      <c r="N713" s="188">
        <v>1616.9999999999998</v>
      </c>
      <c r="O713" s="188">
        <v>2032.8799999999997</v>
      </c>
      <c r="P713" s="188">
        <v>1015.32</v>
      </c>
      <c r="Q713" s="188">
        <v>260.82</v>
      </c>
      <c r="R713" s="188">
        <v>2524.4000000000005</v>
      </c>
      <c r="S713" s="340"/>
      <c r="T713" s="340"/>
      <c r="U713" s="189">
        <v>60.679764705882327</v>
      </c>
      <c r="V713" s="189">
        <v>38.499999999999993</v>
      </c>
      <c r="W713" s="189">
        <v>54.942702702702697</v>
      </c>
      <c r="X713" s="189">
        <v>40.6128</v>
      </c>
      <c r="Y713" s="189">
        <v>32.602499999999999</v>
      </c>
      <c r="Z713" s="189">
        <v>29.353488372093029</v>
      </c>
      <c r="AA713" s="4"/>
      <c r="AB713" s="90"/>
      <c r="AC713" s="90"/>
      <c r="AD713" s="180"/>
      <c r="AE713" s="184"/>
      <c r="AF713" s="184"/>
      <c r="AG713" s="184"/>
      <c r="AH713" s="184"/>
      <c r="AI713" s="184"/>
      <c r="AJ713" s="184"/>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731</v>
      </c>
      <c r="C714" s="90"/>
      <c r="D714" s="180">
        <v>8084</v>
      </c>
      <c r="E714" s="191">
        <v>105</v>
      </c>
      <c r="F714" s="191">
        <v>61</v>
      </c>
      <c r="G714" s="191">
        <v>22</v>
      </c>
      <c r="H714" s="191">
        <v>19</v>
      </c>
      <c r="I714" s="191">
        <v>17</v>
      </c>
      <c r="J714" s="191">
        <v>143</v>
      </c>
      <c r="M714" s="190">
        <v>35960.259999999987</v>
      </c>
      <c r="N714" s="188">
        <v>13320.210000000005</v>
      </c>
      <c r="O714" s="188">
        <v>7641.8099999999949</v>
      </c>
      <c r="P714" s="188">
        <v>4988.6399999999985</v>
      </c>
      <c r="Q714" s="188">
        <v>7144.2099999999982</v>
      </c>
      <c r="R714" s="188">
        <v>87210.010000000009</v>
      </c>
      <c r="S714" s="340"/>
      <c r="T714" s="340"/>
      <c r="U714" s="189">
        <v>103.93138728323696</v>
      </c>
      <c r="V714" s="189">
        <v>55.270580912863089</v>
      </c>
      <c r="W714" s="189">
        <v>42.454499999999975</v>
      </c>
      <c r="X714" s="189">
        <v>30.985341614906822</v>
      </c>
      <c r="Y714" s="189">
        <v>49.959510489510478</v>
      </c>
      <c r="Z714" s="189">
        <v>237.62945504087196</v>
      </c>
      <c r="AA714" s="4"/>
      <c r="AB714" s="90"/>
      <c r="AC714" s="90"/>
      <c r="AD714" s="180"/>
      <c r="AE714" s="184"/>
      <c r="AF714" s="184"/>
      <c r="AG714" s="184"/>
      <c r="AH714" s="184"/>
      <c r="AI714" s="184"/>
      <c r="AJ714" s="184"/>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734</v>
      </c>
      <c r="C715" s="90"/>
      <c r="D715" s="180">
        <v>8248</v>
      </c>
      <c r="E715" s="191">
        <v>12</v>
      </c>
      <c r="F715" s="191">
        <v>5</v>
      </c>
      <c r="G715" s="191">
        <v>5</v>
      </c>
      <c r="H715" s="191">
        <v>1</v>
      </c>
      <c r="I715" s="191">
        <v>3</v>
      </c>
      <c r="J715" s="191">
        <v>1</v>
      </c>
      <c r="M715" s="190">
        <v>794.17000000000019</v>
      </c>
      <c r="N715" s="188">
        <v>468.65000000000003</v>
      </c>
      <c r="O715" s="188">
        <v>320.45</v>
      </c>
      <c r="P715" s="188">
        <v>154.27000000000001</v>
      </c>
      <c r="Q715" s="188">
        <v>517.12</v>
      </c>
      <c r="R715" s="188">
        <v>167.29999999999998</v>
      </c>
      <c r="S715" s="340"/>
      <c r="T715" s="340"/>
      <c r="U715" s="189">
        <v>29.41370370370371</v>
      </c>
      <c r="V715" s="189">
        <v>31.243333333333336</v>
      </c>
      <c r="W715" s="189">
        <v>32.045000000000002</v>
      </c>
      <c r="X715" s="189">
        <v>38.567500000000003</v>
      </c>
      <c r="Y715" s="189">
        <v>129.28</v>
      </c>
      <c r="Z715" s="189">
        <v>6.1962962962962953</v>
      </c>
      <c r="AA715" s="4"/>
      <c r="AB715" s="90"/>
      <c r="AC715" s="90"/>
      <c r="AD715" s="180"/>
      <c r="AE715" s="184"/>
      <c r="AF715" s="184"/>
      <c r="AG715" s="184"/>
      <c r="AH715" s="184"/>
      <c r="AI715" s="184"/>
      <c r="AJ715" s="184"/>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736</v>
      </c>
      <c r="C716" s="90"/>
      <c r="D716" s="180">
        <v>8085</v>
      </c>
      <c r="E716" s="191"/>
      <c r="F716" s="191">
        <v>1</v>
      </c>
      <c r="G716" s="191"/>
      <c r="H716" s="191"/>
      <c r="I716" s="191"/>
      <c r="J716" s="191">
        <v>0</v>
      </c>
      <c r="M716" s="190">
        <v>14</v>
      </c>
      <c r="N716" s="188">
        <v>45</v>
      </c>
      <c r="O716" s="188"/>
      <c r="P716" s="188"/>
      <c r="Q716" s="188"/>
      <c r="R716" s="188">
        <v>0</v>
      </c>
      <c r="S716" s="340"/>
      <c r="T716" s="340"/>
      <c r="U716" s="189">
        <v>14</v>
      </c>
      <c r="V716" s="189">
        <v>45</v>
      </c>
      <c r="W716" s="189"/>
      <c r="X716" s="189"/>
      <c r="Y716" s="189"/>
      <c r="Z716" s="189">
        <v>0</v>
      </c>
      <c r="AA716" s="4"/>
      <c r="AB716" s="90"/>
      <c r="AC716" s="90"/>
      <c r="AD716" s="180"/>
      <c r="AE716" s="184"/>
      <c r="AF716" s="184"/>
      <c r="AG716" s="184"/>
      <c r="AH716" s="184"/>
      <c r="AI716" s="184"/>
      <c r="AJ716" s="184"/>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737</v>
      </c>
      <c r="C717" s="90"/>
      <c r="D717" s="180">
        <v>8085</v>
      </c>
      <c r="E717" s="191">
        <v>198</v>
      </c>
      <c r="F717" s="191">
        <v>91</v>
      </c>
      <c r="G717" s="191">
        <v>56</v>
      </c>
      <c r="H717" s="191">
        <v>44</v>
      </c>
      <c r="I717" s="191">
        <v>31</v>
      </c>
      <c r="J717" s="191">
        <v>192</v>
      </c>
      <c r="M717" s="190">
        <v>63609.219999999972</v>
      </c>
      <c r="N717" s="188">
        <v>19997.979999999992</v>
      </c>
      <c r="O717" s="188">
        <v>13907.10999999999</v>
      </c>
      <c r="P717" s="188">
        <v>10408.36999999999</v>
      </c>
      <c r="Q717" s="188">
        <v>9487.66</v>
      </c>
      <c r="R717" s="188">
        <v>96287.40999999996</v>
      </c>
      <c r="S717" s="340"/>
      <c r="T717" s="340"/>
      <c r="U717" s="189">
        <v>108.73370940170935</v>
      </c>
      <c r="V717" s="189">
        <v>52.214046997389012</v>
      </c>
      <c r="W717" s="189">
        <v>46.983479729729694</v>
      </c>
      <c r="X717" s="189">
        <v>42.657254098360617</v>
      </c>
      <c r="Y717" s="189">
        <v>48.40642857142857</v>
      </c>
      <c r="Z717" s="189">
        <v>157.33236928104569</v>
      </c>
      <c r="AA717" s="4"/>
      <c r="AB717" s="90"/>
      <c r="AC717" s="90"/>
      <c r="AD717" s="180"/>
      <c r="AE717" s="184"/>
      <c r="AF717" s="184"/>
      <c r="AG717" s="184"/>
      <c r="AH717" s="184"/>
      <c r="AI717" s="184"/>
      <c r="AJ717" s="184"/>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737</v>
      </c>
      <c r="C718" s="90"/>
      <c r="D718" s="180">
        <v>8096</v>
      </c>
      <c r="E718" s="191">
        <v>1</v>
      </c>
      <c r="F718" s="191"/>
      <c r="G718" s="191"/>
      <c r="H718" s="191"/>
      <c r="I718" s="191"/>
      <c r="J718" s="191">
        <v>0</v>
      </c>
      <c r="M718" s="190">
        <v>3.62</v>
      </c>
      <c r="N718" s="188"/>
      <c r="O718" s="188"/>
      <c r="P718" s="188"/>
      <c r="Q718" s="188"/>
      <c r="R718" s="188">
        <v>0</v>
      </c>
      <c r="S718" s="340"/>
      <c r="T718" s="340"/>
      <c r="U718" s="189">
        <v>3.62</v>
      </c>
      <c r="V718" s="189"/>
      <c r="W718" s="189"/>
      <c r="X718" s="189"/>
      <c r="Y718" s="189"/>
      <c r="Z718" s="189">
        <v>0</v>
      </c>
      <c r="AA718" s="4"/>
      <c r="AB718" s="90"/>
      <c r="AC718" s="90"/>
      <c r="AD718" s="180"/>
      <c r="AE718" s="184"/>
      <c r="AF718" s="184"/>
      <c r="AG718" s="184"/>
      <c r="AH718" s="184"/>
      <c r="AI718" s="184"/>
      <c r="AJ718" s="184"/>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740</v>
      </c>
      <c r="C719" s="90"/>
      <c r="D719" s="180">
        <v>8088</v>
      </c>
      <c r="E719" s="191">
        <v>11</v>
      </c>
      <c r="F719" s="191">
        <v>2</v>
      </c>
      <c r="G719" s="191">
        <v>7</v>
      </c>
      <c r="H719" s="191">
        <v>6</v>
      </c>
      <c r="I719" s="191">
        <v>8</v>
      </c>
      <c r="J719" s="191">
        <v>19</v>
      </c>
      <c r="M719" s="190">
        <v>3755.4600000000023</v>
      </c>
      <c r="N719" s="188">
        <v>1496.93</v>
      </c>
      <c r="O719" s="188">
        <v>1241.7299999999998</v>
      </c>
      <c r="P719" s="188">
        <v>983.2700000000001</v>
      </c>
      <c r="Q719" s="188">
        <v>815.96999999999991</v>
      </c>
      <c r="R719" s="188">
        <v>9047.0800000000017</v>
      </c>
      <c r="S719" s="340"/>
      <c r="T719" s="340"/>
      <c r="U719" s="189">
        <v>70.857735849056652</v>
      </c>
      <c r="V719" s="189">
        <v>35.641190476190481</v>
      </c>
      <c r="W719" s="189">
        <v>33.560270270270266</v>
      </c>
      <c r="X719" s="189">
        <v>29.79606060606061</v>
      </c>
      <c r="Y719" s="189">
        <v>30.221111111111107</v>
      </c>
      <c r="Z719" s="189">
        <v>170.69962264150948</v>
      </c>
      <c r="AA719" s="4"/>
      <c r="AB719" s="90"/>
      <c r="AC719" s="90"/>
      <c r="AD719" s="180"/>
      <c r="AE719" s="184"/>
      <c r="AF719" s="184"/>
      <c r="AG719" s="184"/>
      <c r="AH719" s="184"/>
      <c r="AI719" s="184"/>
      <c r="AJ719" s="184"/>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746</v>
      </c>
      <c r="C720" s="90"/>
      <c r="D720" s="180">
        <v>8250</v>
      </c>
      <c r="E720" s="191">
        <v>4</v>
      </c>
      <c r="F720" s="191">
        <v>1</v>
      </c>
      <c r="G720" s="191">
        <v>2</v>
      </c>
      <c r="H720" s="191"/>
      <c r="I720" s="191"/>
      <c r="J720" s="191">
        <v>1</v>
      </c>
      <c r="M720" s="190">
        <v>419.4</v>
      </c>
      <c r="N720" s="188">
        <v>124.28999999999999</v>
      </c>
      <c r="O720" s="188">
        <v>52.800000000000004</v>
      </c>
      <c r="P720" s="188">
        <v>14.11</v>
      </c>
      <c r="Q720" s="188">
        <v>12.48</v>
      </c>
      <c r="R720" s="188">
        <v>182.69</v>
      </c>
      <c r="S720" s="340"/>
      <c r="T720" s="340"/>
      <c r="U720" s="189">
        <v>52.424999999999997</v>
      </c>
      <c r="V720" s="189">
        <v>31.072499999999998</v>
      </c>
      <c r="W720" s="189">
        <v>17.600000000000001</v>
      </c>
      <c r="X720" s="189">
        <v>14.11</v>
      </c>
      <c r="Y720" s="189">
        <v>12.48</v>
      </c>
      <c r="Z720" s="189">
        <v>22.83625</v>
      </c>
      <c r="AA720" s="4"/>
      <c r="AB720" s="90"/>
      <c r="AC720" s="90"/>
      <c r="AD720" s="180"/>
      <c r="AE720" s="184"/>
      <c r="AF720" s="184"/>
      <c r="AG720" s="184"/>
      <c r="AH720" s="184"/>
      <c r="AI720" s="184"/>
      <c r="AJ720" s="184"/>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747</v>
      </c>
      <c r="C721" s="90"/>
      <c r="D721" s="180">
        <v>8012</v>
      </c>
      <c r="E721" s="191">
        <v>11</v>
      </c>
      <c r="F721" s="191">
        <v>4</v>
      </c>
      <c r="G721" s="191">
        <v>2</v>
      </c>
      <c r="H721" s="191"/>
      <c r="I721" s="191"/>
      <c r="J721" s="191">
        <v>12</v>
      </c>
      <c r="M721" s="190">
        <v>3443.8100000000004</v>
      </c>
      <c r="N721" s="188">
        <v>1000.59</v>
      </c>
      <c r="O721" s="188">
        <v>338.07000000000005</v>
      </c>
      <c r="P721" s="188">
        <v>266.63</v>
      </c>
      <c r="Q721" s="188">
        <v>255.53999999999996</v>
      </c>
      <c r="R721" s="188">
        <v>2941.1399999999994</v>
      </c>
      <c r="S721" s="340"/>
      <c r="T721" s="340"/>
      <c r="U721" s="189">
        <v>122.9932142857143</v>
      </c>
      <c r="V721" s="189">
        <v>66.706000000000003</v>
      </c>
      <c r="W721" s="189">
        <v>33.807000000000002</v>
      </c>
      <c r="X721" s="189">
        <v>29.625555555555554</v>
      </c>
      <c r="Y721" s="189">
        <v>28.393333333333331</v>
      </c>
      <c r="Z721" s="189">
        <v>101.41862068965516</v>
      </c>
      <c r="AA721" s="4"/>
      <c r="AB721" s="90"/>
      <c r="AC721" s="90"/>
      <c r="AD721" s="180"/>
      <c r="AE721" s="184"/>
      <c r="AF721" s="184"/>
      <c r="AG721" s="184"/>
      <c r="AH721" s="184"/>
      <c r="AI721" s="184"/>
      <c r="AJ721" s="184"/>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750</v>
      </c>
      <c r="C722" s="90"/>
      <c r="D722" s="180">
        <v>8302</v>
      </c>
      <c r="E722" s="191">
        <v>1</v>
      </c>
      <c r="F722" s="191"/>
      <c r="G722" s="191"/>
      <c r="H722" s="191"/>
      <c r="I722" s="191"/>
      <c r="J722" s="191">
        <v>0</v>
      </c>
      <c r="M722" s="190">
        <v>7.63</v>
      </c>
      <c r="N722" s="188"/>
      <c r="O722" s="188"/>
      <c r="P722" s="188"/>
      <c r="Q722" s="188"/>
      <c r="R722" s="188">
        <v>0</v>
      </c>
      <c r="S722" s="340"/>
      <c r="T722" s="340"/>
      <c r="U722" s="189">
        <v>7.63</v>
      </c>
      <c r="V722" s="189"/>
      <c r="W722" s="189"/>
      <c r="X722" s="189"/>
      <c r="Y722" s="189"/>
      <c r="Z722" s="189">
        <v>0</v>
      </c>
      <c r="AA722" s="4"/>
      <c r="AB722" s="90"/>
      <c r="AC722" s="90"/>
      <c r="AD722" s="180"/>
      <c r="AE722" s="184"/>
      <c r="AF722" s="184"/>
      <c r="AG722" s="184"/>
      <c r="AH722" s="184"/>
      <c r="AI722" s="184"/>
      <c r="AJ722" s="184"/>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751</v>
      </c>
      <c r="C723" s="90"/>
      <c r="D723" s="180">
        <v>8302</v>
      </c>
      <c r="E723" s="191">
        <v>10</v>
      </c>
      <c r="F723" s="191">
        <v>6</v>
      </c>
      <c r="G723" s="191">
        <v>2</v>
      </c>
      <c r="H723" s="191"/>
      <c r="I723" s="191"/>
      <c r="J723" s="191">
        <v>9</v>
      </c>
      <c r="M723" s="190">
        <v>2820.5</v>
      </c>
      <c r="N723" s="188">
        <v>767.7</v>
      </c>
      <c r="O723" s="188">
        <v>264.76</v>
      </c>
      <c r="P723" s="188">
        <v>251.44</v>
      </c>
      <c r="Q723" s="188">
        <v>217.20000000000002</v>
      </c>
      <c r="R723" s="188">
        <v>2435.0299999999997</v>
      </c>
      <c r="S723" s="340"/>
      <c r="T723" s="340"/>
      <c r="U723" s="189">
        <v>112.82</v>
      </c>
      <c r="V723" s="189">
        <v>47.981250000000003</v>
      </c>
      <c r="W723" s="189">
        <v>26.475999999999999</v>
      </c>
      <c r="X723" s="189">
        <v>31.43</v>
      </c>
      <c r="Y723" s="189">
        <v>27.150000000000002</v>
      </c>
      <c r="Z723" s="189">
        <v>90.186296296296291</v>
      </c>
      <c r="AA723" s="4"/>
      <c r="AB723" s="90"/>
      <c r="AC723" s="90"/>
      <c r="AD723" s="180"/>
      <c r="AE723" s="184"/>
      <c r="AF723" s="184"/>
      <c r="AG723" s="184"/>
      <c r="AH723" s="184"/>
      <c r="AI723" s="184"/>
      <c r="AJ723" s="184"/>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754</v>
      </c>
      <c r="C724" s="90"/>
      <c r="D724" s="180">
        <v>8343</v>
      </c>
      <c r="E724" s="191">
        <v>2</v>
      </c>
      <c r="F724" s="191"/>
      <c r="G724" s="191">
        <v>2</v>
      </c>
      <c r="H724" s="191"/>
      <c r="I724" s="191"/>
      <c r="J724" s="191">
        <v>4</v>
      </c>
      <c r="M724" s="190">
        <v>609.22</v>
      </c>
      <c r="N724" s="188">
        <v>295.86999999999995</v>
      </c>
      <c r="O724" s="188">
        <v>190.82000000000002</v>
      </c>
      <c r="P724" s="188">
        <v>56.57</v>
      </c>
      <c r="Q724" s="188">
        <v>106.46000000000001</v>
      </c>
      <c r="R724" s="188">
        <v>1714.83</v>
      </c>
      <c r="S724" s="340"/>
      <c r="T724" s="340"/>
      <c r="U724" s="189">
        <v>76.152500000000003</v>
      </c>
      <c r="V724" s="189">
        <v>59.173999999999992</v>
      </c>
      <c r="W724" s="189">
        <v>38.164000000000001</v>
      </c>
      <c r="X724" s="189">
        <v>28.285</v>
      </c>
      <c r="Y724" s="189">
        <v>35.486666666666672</v>
      </c>
      <c r="Z724" s="189">
        <v>214.35374999999999</v>
      </c>
      <c r="AA724" s="4"/>
      <c r="AB724" s="90"/>
      <c r="AC724" s="90"/>
      <c r="AD724" s="180"/>
      <c r="AE724" s="184"/>
      <c r="AF724" s="184"/>
      <c r="AG724" s="184"/>
      <c r="AH724" s="184"/>
      <c r="AI724" s="184"/>
      <c r="AJ724" s="184"/>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756</v>
      </c>
      <c r="C725" s="90"/>
      <c r="D725" s="180">
        <v>8223</v>
      </c>
      <c r="E725" s="191"/>
      <c r="F725" s="191">
        <v>1</v>
      </c>
      <c r="G725" s="191"/>
      <c r="H725" s="191"/>
      <c r="I725" s="191"/>
      <c r="J725" s="191">
        <v>0</v>
      </c>
      <c r="M725" s="190"/>
      <c r="N725" s="188">
        <v>49.9</v>
      </c>
      <c r="O725" s="188"/>
      <c r="P725" s="188"/>
      <c r="Q725" s="188"/>
      <c r="R725" s="188">
        <v>0</v>
      </c>
      <c r="S725" s="340"/>
      <c r="T725" s="340"/>
      <c r="U725" s="189"/>
      <c r="V725" s="189">
        <v>49.9</v>
      </c>
      <c r="W725" s="189"/>
      <c r="X725" s="189"/>
      <c r="Y725" s="189"/>
      <c r="Z725" s="189">
        <v>0</v>
      </c>
      <c r="AA725" s="4"/>
      <c r="AB725" s="90"/>
      <c r="AC725" s="90"/>
      <c r="AD725" s="180"/>
      <c r="AE725" s="184"/>
      <c r="AF725" s="184"/>
      <c r="AG725" s="184"/>
      <c r="AH725" s="184"/>
      <c r="AI725" s="184"/>
      <c r="AJ725" s="184"/>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758</v>
      </c>
      <c r="C726" s="90"/>
      <c r="D726" s="180">
        <v>8223</v>
      </c>
      <c r="E726" s="191">
        <v>11</v>
      </c>
      <c r="F726" s="191">
        <v>1</v>
      </c>
      <c r="G726" s="191">
        <v>1</v>
      </c>
      <c r="H726" s="191"/>
      <c r="I726" s="191">
        <v>1</v>
      </c>
      <c r="J726" s="191">
        <v>1</v>
      </c>
      <c r="M726" s="190">
        <v>2312.2200000000003</v>
      </c>
      <c r="N726" s="188">
        <v>606.80999999999995</v>
      </c>
      <c r="O726" s="188">
        <v>63.78</v>
      </c>
      <c r="P726" s="188">
        <v>45.23</v>
      </c>
      <c r="Q726" s="188">
        <v>373.81</v>
      </c>
      <c r="R726" s="188">
        <v>118.59</v>
      </c>
      <c r="S726" s="340"/>
      <c r="T726" s="340"/>
      <c r="U726" s="189">
        <v>154.14800000000002</v>
      </c>
      <c r="V726" s="189">
        <v>202.26999999999998</v>
      </c>
      <c r="W726" s="189">
        <v>31.89</v>
      </c>
      <c r="X726" s="189">
        <v>45.23</v>
      </c>
      <c r="Y726" s="189">
        <v>186.905</v>
      </c>
      <c r="Z726" s="189">
        <v>7.9060000000000006</v>
      </c>
      <c r="AA726" s="4"/>
      <c r="AB726" s="90"/>
      <c r="AC726" s="90"/>
      <c r="AD726" s="180"/>
      <c r="AE726" s="184"/>
      <c r="AF726" s="184"/>
      <c r="AG726" s="184"/>
      <c r="AH726" s="184"/>
      <c r="AI726" s="184"/>
      <c r="AJ726" s="184"/>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758</v>
      </c>
      <c r="C727" s="90"/>
      <c r="D727" s="180">
        <v>8250</v>
      </c>
      <c r="E727" s="191"/>
      <c r="F727" s="191"/>
      <c r="G727" s="191">
        <v>1</v>
      </c>
      <c r="H727" s="191"/>
      <c r="I727" s="191"/>
      <c r="J727" s="191">
        <v>0</v>
      </c>
      <c r="M727" s="190">
        <v>109.57</v>
      </c>
      <c r="N727" s="188">
        <v>87.24</v>
      </c>
      <c r="O727" s="188">
        <v>28.52</v>
      </c>
      <c r="P727" s="188"/>
      <c r="Q727" s="188"/>
      <c r="R727" s="188">
        <v>0</v>
      </c>
      <c r="S727" s="340"/>
      <c r="T727" s="340"/>
      <c r="U727" s="189">
        <v>109.57</v>
      </c>
      <c r="V727" s="189">
        <v>87.24</v>
      </c>
      <c r="W727" s="189">
        <v>28.52</v>
      </c>
      <c r="X727" s="189"/>
      <c r="Y727" s="189"/>
      <c r="Z727" s="189">
        <v>0</v>
      </c>
      <c r="AA727" s="4"/>
      <c r="AB727" s="90"/>
      <c r="AC727" s="90"/>
      <c r="AD727" s="180"/>
      <c r="AE727" s="184"/>
      <c r="AF727" s="184"/>
      <c r="AG727" s="184"/>
      <c r="AH727" s="184"/>
      <c r="AI727" s="184"/>
      <c r="AJ727" s="184"/>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758</v>
      </c>
      <c r="C728" s="90"/>
      <c r="D728" s="180">
        <v>8270</v>
      </c>
      <c r="E728" s="191">
        <v>8</v>
      </c>
      <c r="F728" s="191">
        <v>1</v>
      </c>
      <c r="G728" s="191">
        <v>1</v>
      </c>
      <c r="H728" s="191"/>
      <c r="I728" s="191">
        <v>1</v>
      </c>
      <c r="J728" s="191">
        <v>1</v>
      </c>
      <c r="M728" s="190">
        <v>930.70999999999992</v>
      </c>
      <c r="N728" s="188">
        <v>171.29999999999998</v>
      </c>
      <c r="O728" s="188">
        <v>156.44</v>
      </c>
      <c r="P728" s="188">
        <v>82.949999999999989</v>
      </c>
      <c r="Q728" s="188">
        <v>53.78</v>
      </c>
      <c r="R728" s="188">
        <v>106.22</v>
      </c>
      <c r="S728" s="340"/>
      <c r="T728" s="340"/>
      <c r="U728" s="189">
        <v>77.559166666666655</v>
      </c>
      <c r="V728" s="189">
        <v>42.824999999999996</v>
      </c>
      <c r="W728" s="189">
        <v>52.146666666666668</v>
      </c>
      <c r="X728" s="189">
        <v>41.474999999999994</v>
      </c>
      <c r="Y728" s="189">
        <v>26.89</v>
      </c>
      <c r="Z728" s="189">
        <v>8.8516666666666666</v>
      </c>
      <c r="AA728" s="4"/>
      <c r="AB728" s="90"/>
      <c r="AC728" s="90"/>
      <c r="AD728" s="180"/>
      <c r="AE728" s="184"/>
      <c r="AF728" s="184"/>
      <c r="AG728" s="184"/>
      <c r="AH728" s="184"/>
      <c r="AI728" s="184"/>
      <c r="AJ728" s="184"/>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759</v>
      </c>
      <c r="C729" s="90"/>
      <c r="D729" s="180">
        <v>8401</v>
      </c>
      <c r="E729" s="191">
        <v>1</v>
      </c>
      <c r="F729" s="191"/>
      <c r="G729" s="191"/>
      <c r="H729" s="191"/>
      <c r="I729" s="191">
        <v>1</v>
      </c>
      <c r="J729" s="191">
        <v>0</v>
      </c>
      <c r="M729" s="190">
        <v>111.56</v>
      </c>
      <c r="N729" s="188">
        <v>39.299999999999997</v>
      </c>
      <c r="O729" s="188">
        <v>40.33</v>
      </c>
      <c r="P729" s="188">
        <v>53.39</v>
      </c>
      <c r="Q729" s="188">
        <v>38.65</v>
      </c>
      <c r="R729" s="188">
        <v>0</v>
      </c>
      <c r="S729" s="340"/>
      <c r="T729" s="340"/>
      <c r="U729" s="189">
        <v>55.78</v>
      </c>
      <c r="V729" s="189">
        <v>39.299999999999997</v>
      </c>
      <c r="W729" s="189">
        <v>40.33</v>
      </c>
      <c r="X729" s="189">
        <v>53.39</v>
      </c>
      <c r="Y729" s="189">
        <v>38.65</v>
      </c>
      <c r="Z729" s="189">
        <v>0</v>
      </c>
      <c r="AA729" s="4"/>
      <c r="AB729" s="90"/>
      <c r="AC729" s="90"/>
      <c r="AD729" s="180"/>
      <c r="AE729" s="184"/>
      <c r="AF729" s="184"/>
      <c r="AG729" s="184"/>
      <c r="AH729" s="184"/>
      <c r="AI729" s="184"/>
      <c r="AJ729" s="184"/>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759</v>
      </c>
      <c r="C730" s="90"/>
      <c r="D730" s="180">
        <v>8406</v>
      </c>
      <c r="E730" s="191">
        <v>184</v>
      </c>
      <c r="F730" s="191">
        <v>93</v>
      </c>
      <c r="G730" s="191">
        <v>55</v>
      </c>
      <c r="H730" s="191">
        <v>40</v>
      </c>
      <c r="I730" s="191">
        <v>37</v>
      </c>
      <c r="J730" s="191">
        <v>207</v>
      </c>
      <c r="M730" s="190">
        <v>43109.150000000045</v>
      </c>
      <c r="N730" s="188">
        <v>17688.300000000021</v>
      </c>
      <c r="O730" s="188">
        <v>13442.029999999982</v>
      </c>
      <c r="P730" s="188">
        <v>12108.539999999999</v>
      </c>
      <c r="Q730" s="188">
        <v>7970.93</v>
      </c>
      <c r="R730" s="188">
        <v>99660.440000000017</v>
      </c>
      <c r="S730" s="340"/>
      <c r="T730" s="340"/>
      <c r="U730" s="189">
        <v>72.819510135135218</v>
      </c>
      <c r="V730" s="189">
        <v>43.142195121951268</v>
      </c>
      <c r="W730" s="189">
        <v>42.006343749999942</v>
      </c>
      <c r="X730" s="189">
        <v>44.516691176470587</v>
      </c>
      <c r="Y730" s="189">
        <v>34.21</v>
      </c>
      <c r="Z730" s="189">
        <v>161.78642857142859</v>
      </c>
      <c r="AA730" s="4"/>
      <c r="AB730" s="90"/>
      <c r="AC730" s="90"/>
      <c r="AD730" s="180"/>
      <c r="AE730" s="184"/>
      <c r="AF730" s="184"/>
      <c r="AG730" s="184"/>
      <c r="AH730" s="184"/>
      <c r="AI730" s="184"/>
      <c r="AJ730" s="184"/>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761</v>
      </c>
      <c r="C731" s="90"/>
      <c r="D731" s="180">
        <v>8406</v>
      </c>
      <c r="E731" s="191">
        <v>8</v>
      </c>
      <c r="F731" s="191">
        <v>6</v>
      </c>
      <c r="G731" s="191">
        <v>4</v>
      </c>
      <c r="H731" s="191">
        <v>4</v>
      </c>
      <c r="I731" s="191">
        <v>1</v>
      </c>
      <c r="J731" s="191">
        <v>5</v>
      </c>
      <c r="M731" s="190">
        <v>1609.6200000000001</v>
      </c>
      <c r="N731" s="188">
        <v>660.82999999999981</v>
      </c>
      <c r="O731" s="188">
        <v>399.32999999999993</v>
      </c>
      <c r="P731" s="188">
        <v>228.43999999999997</v>
      </c>
      <c r="Q731" s="188">
        <v>145.31</v>
      </c>
      <c r="R731" s="188">
        <v>1753.7600000000002</v>
      </c>
      <c r="S731" s="340"/>
      <c r="T731" s="340"/>
      <c r="U731" s="189">
        <v>57.486428571428576</v>
      </c>
      <c r="V731" s="189">
        <v>33.041499999999992</v>
      </c>
      <c r="W731" s="189">
        <v>28.523571428571422</v>
      </c>
      <c r="X731" s="189">
        <v>22.843999999999998</v>
      </c>
      <c r="Y731" s="189">
        <v>24.218333333333334</v>
      </c>
      <c r="Z731" s="189">
        <v>62.634285714285724</v>
      </c>
      <c r="AA731" s="4"/>
      <c r="AB731" s="90"/>
      <c r="AC731" s="90"/>
      <c r="AD731" s="180"/>
      <c r="AE731" s="184"/>
      <c r="AF731" s="184"/>
      <c r="AG731" s="184"/>
      <c r="AH731" s="184"/>
      <c r="AI731" s="184"/>
      <c r="AJ731" s="184"/>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765</v>
      </c>
      <c r="C732" s="90"/>
      <c r="D732" s="180">
        <v>8204</v>
      </c>
      <c r="E732" s="191"/>
      <c r="F732" s="191"/>
      <c r="G732" s="191"/>
      <c r="H732" s="191">
        <v>1</v>
      </c>
      <c r="I732" s="191"/>
      <c r="J732" s="191">
        <v>0</v>
      </c>
      <c r="M732" s="190">
        <v>41.82</v>
      </c>
      <c r="N732" s="188">
        <v>31.69</v>
      </c>
      <c r="O732" s="188">
        <v>25.01</v>
      </c>
      <c r="P732" s="188">
        <v>15.9</v>
      </c>
      <c r="Q732" s="188"/>
      <c r="R732" s="188">
        <v>0</v>
      </c>
      <c r="S732" s="340"/>
      <c r="T732" s="340"/>
      <c r="U732" s="189">
        <v>41.82</v>
      </c>
      <c r="V732" s="189">
        <v>31.69</v>
      </c>
      <c r="W732" s="189">
        <v>25.01</v>
      </c>
      <c r="X732" s="189">
        <v>15.9</v>
      </c>
      <c r="Y732" s="189"/>
      <c r="Z732" s="189">
        <v>0</v>
      </c>
      <c r="AA732" s="4"/>
      <c r="AB732" s="90"/>
      <c r="AC732" s="90"/>
      <c r="AD732" s="180"/>
      <c r="AE732" s="184"/>
      <c r="AF732" s="184"/>
      <c r="AG732" s="184"/>
      <c r="AH732" s="184"/>
      <c r="AI732" s="184"/>
      <c r="AJ732" s="184"/>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765</v>
      </c>
      <c r="C733" s="90"/>
      <c r="D733" s="180">
        <v>8251</v>
      </c>
      <c r="E733" s="191">
        <v>197</v>
      </c>
      <c r="F733" s="191">
        <v>70</v>
      </c>
      <c r="G733" s="191">
        <v>37</v>
      </c>
      <c r="H733" s="191">
        <v>29</v>
      </c>
      <c r="I733" s="191">
        <v>23</v>
      </c>
      <c r="J733" s="191">
        <v>135</v>
      </c>
      <c r="M733" s="190">
        <v>22940.769999999968</v>
      </c>
      <c r="N733" s="188">
        <v>10099.699999999988</v>
      </c>
      <c r="O733" s="188">
        <v>7256.2699999999959</v>
      </c>
      <c r="P733" s="188">
        <v>5121.9400000000041</v>
      </c>
      <c r="Q733" s="188">
        <v>3589.2999999999993</v>
      </c>
      <c r="R733" s="188">
        <v>37582.5</v>
      </c>
      <c r="S733" s="340"/>
      <c r="T733" s="340"/>
      <c r="U733" s="189">
        <v>48.398248945147614</v>
      </c>
      <c r="V733" s="189">
        <v>36.461010830324867</v>
      </c>
      <c r="W733" s="189">
        <v>34.389905213270126</v>
      </c>
      <c r="X733" s="189">
        <v>28.774943820224742</v>
      </c>
      <c r="Y733" s="189">
        <v>23.928666666666661</v>
      </c>
      <c r="Z733" s="189">
        <v>76.542769857433811</v>
      </c>
      <c r="AA733" s="4"/>
      <c r="AB733" s="90"/>
      <c r="AC733" s="90"/>
      <c r="AD733" s="180"/>
      <c r="AE733" s="184"/>
      <c r="AF733" s="184"/>
      <c r="AG733" s="184"/>
      <c r="AH733" s="184"/>
      <c r="AI733" s="184"/>
      <c r="AJ733" s="184"/>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764</v>
      </c>
      <c r="C734" s="90"/>
      <c r="D734" s="180">
        <v>8256</v>
      </c>
      <c r="E734" s="191">
        <v>1</v>
      </c>
      <c r="F734" s="191"/>
      <c r="G734" s="191"/>
      <c r="H734" s="191"/>
      <c r="I734" s="191"/>
      <c r="J734" s="191">
        <v>0</v>
      </c>
      <c r="M734" s="190">
        <v>13.73</v>
      </c>
      <c r="N734" s="188"/>
      <c r="O734" s="188"/>
      <c r="P734" s="188"/>
      <c r="Q734" s="188"/>
      <c r="R734" s="188">
        <v>0</v>
      </c>
      <c r="S734" s="340"/>
      <c r="T734" s="340"/>
      <c r="U734" s="189">
        <v>13.73</v>
      </c>
      <c r="V734" s="189"/>
      <c r="W734" s="189"/>
      <c r="X734" s="189"/>
      <c r="Y734" s="189"/>
      <c r="Z734" s="189">
        <v>0</v>
      </c>
      <c r="AA734" s="4"/>
      <c r="AB734" s="90"/>
      <c r="AC734" s="90"/>
      <c r="AD734" s="180"/>
      <c r="AE734" s="184"/>
      <c r="AF734" s="184"/>
      <c r="AG734" s="184"/>
      <c r="AH734" s="184"/>
      <c r="AI734" s="184"/>
      <c r="AJ734" s="184"/>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766</v>
      </c>
      <c r="C735" s="90"/>
      <c r="D735" s="180">
        <v>8088</v>
      </c>
      <c r="E735" s="191">
        <v>75</v>
      </c>
      <c r="F735" s="191">
        <v>31</v>
      </c>
      <c r="G735" s="191">
        <v>27</v>
      </c>
      <c r="H735" s="191">
        <v>9</v>
      </c>
      <c r="I735" s="191">
        <v>12</v>
      </c>
      <c r="J735" s="191">
        <v>75</v>
      </c>
      <c r="M735" s="190">
        <v>21208.95</v>
      </c>
      <c r="N735" s="188">
        <v>7294.010000000002</v>
      </c>
      <c r="O735" s="188">
        <v>5731.2300000000005</v>
      </c>
      <c r="P735" s="188">
        <v>3130.0400000000027</v>
      </c>
      <c r="Q735" s="188">
        <v>2898.8800000000015</v>
      </c>
      <c r="R735" s="188">
        <v>38778.89</v>
      </c>
      <c r="S735" s="340"/>
      <c r="T735" s="340"/>
      <c r="U735" s="189">
        <v>96.844520547945208</v>
      </c>
      <c r="V735" s="189">
        <v>51.730567375886537</v>
      </c>
      <c r="W735" s="189">
        <v>57.312300000000008</v>
      </c>
      <c r="X735" s="189">
        <v>35.97747126436785</v>
      </c>
      <c r="Y735" s="189">
        <v>37.647792207792229</v>
      </c>
      <c r="Z735" s="189">
        <v>169.34013100436681</v>
      </c>
      <c r="AA735" s="4"/>
      <c r="AB735" s="90"/>
      <c r="AC735" s="90"/>
      <c r="AD735" s="180"/>
      <c r="AE735" s="184"/>
      <c r="AF735" s="184"/>
      <c r="AG735" s="184"/>
      <c r="AH735" s="184"/>
      <c r="AI735" s="184"/>
      <c r="AJ735" s="184"/>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769</v>
      </c>
      <c r="C736" s="90"/>
      <c r="D736" s="180">
        <v>8310</v>
      </c>
      <c r="E736" s="191">
        <v>2</v>
      </c>
      <c r="F736" s="191"/>
      <c r="G736" s="191"/>
      <c r="H736" s="191"/>
      <c r="I736" s="191"/>
      <c r="J736" s="191">
        <v>0</v>
      </c>
      <c r="M736" s="190">
        <v>90</v>
      </c>
      <c r="N736" s="188"/>
      <c r="O736" s="188"/>
      <c r="P736" s="188"/>
      <c r="Q736" s="188"/>
      <c r="R736" s="188">
        <v>0</v>
      </c>
      <c r="S736" s="340"/>
      <c r="T736" s="340"/>
      <c r="U736" s="189">
        <v>45</v>
      </c>
      <c r="V736" s="189"/>
      <c r="W736" s="189"/>
      <c r="X736" s="189"/>
      <c r="Y736" s="189"/>
      <c r="Z736" s="189">
        <v>0</v>
      </c>
      <c r="AA736" s="4"/>
      <c r="AB736" s="90"/>
      <c r="AC736" s="90"/>
      <c r="AD736" s="180"/>
      <c r="AE736" s="184"/>
      <c r="AF736" s="184"/>
      <c r="AG736" s="184"/>
      <c r="AH736" s="184"/>
      <c r="AI736" s="184"/>
      <c r="AJ736" s="184"/>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769</v>
      </c>
      <c r="C737" s="90"/>
      <c r="D737" s="180">
        <v>8332</v>
      </c>
      <c r="E737" s="191">
        <v>1</v>
      </c>
      <c r="F737" s="191"/>
      <c r="G737" s="191">
        <v>1</v>
      </c>
      <c r="H737" s="191"/>
      <c r="I737" s="191"/>
      <c r="J737" s="191">
        <v>2</v>
      </c>
      <c r="M737" s="190">
        <v>573.94999999999993</v>
      </c>
      <c r="N737" s="188">
        <v>154.80000000000001</v>
      </c>
      <c r="O737" s="188">
        <v>88.949999999999989</v>
      </c>
      <c r="P737" s="188">
        <v>45.21</v>
      </c>
      <c r="Q737" s="188">
        <v>73.400000000000006</v>
      </c>
      <c r="R737" s="188">
        <v>226.5</v>
      </c>
      <c r="S737" s="340"/>
      <c r="T737" s="340"/>
      <c r="U737" s="189">
        <v>143.48749999999998</v>
      </c>
      <c r="V737" s="189">
        <v>51.6</v>
      </c>
      <c r="W737" s="189">
        <v>29.649999999999995</v>
      </c>
      <c r="X737" s="189">
        <v>22.605</v>
      </c>
      <c r="Y737" s="189">
        <v>36.700000000000003</v>
      </c>
      <c r="Z737" s="189">
        <v>56.625</v>
      </c>
      <c r="AA737" s="4"/>
      <c r="AB737" s="90"/>
      <c r="AC737" s="90"/>
      <c r="AD737" s="180"/>
      <c r="AE737" s="184"/>
      <c r="AF737" s="184"/>
      <c r="AG737" s="184"/>
      <c r="AH737" s="184"/>
      <c r="AI737" s="184"/>
      <c r="AJ737" s="184"/>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769</v>
      </c>
      <c r="C738" s="90"/>
      <c r="D738" s="180">
        <v>8344</v>
      </c>
      <c r="E738" s="191">
        <v>1</v>
      </c>
      <c r="F738" s="191"/>
      <c r="G738" s="191">
        <v>2</v>
      </c>
      <c r="H738" s="191">
        <v>1</v>
      </c>
      <c r="I738" s="191"/>
      <c r="J738" s="191">
        <v>3</v>
      </c>
      <c r="M738" s="190">
        <v>547.59</v>
      </c>
      <c r="N738" s="188">
        <v>160.14000000000001</v>
      </c>
      <c r="O738" s="188">
        <v>120.81</v>
      </c>
      <c r="P738" s="188">
        <v>57.64</v>
      </c>
      <c r="Q738" s="188">
        <v>52.750000000000007</v>
      </c>
      <c r="R738" s="188">
        <v>1297.08</v>
      </c>
      <c r="S738" s="340"/>
      <c r="T738" s="340"/>
      <c r="U738" s="189">
        <v>78.227142857142866</v>
      </c>
      <c r="V738" s="189">
        <v>32.028000000000006</v>
      </c>
      <c r="W738" s="189">
        <v>20.135000000000002</v>
      </c>
      <c r="X738" s="189">
        <v>14.41</v>
      </c>
      <c r="Y738" s="189">
        <v>17.583333333333336</v>
      </c>
      <c r="Z738" s="189">
        <v>185.29714285714286</v>
      </c>
      <c r="AA738" s="4"/>
      <c r="AB738" s="90"/>
      <c r="AC738" s="90"/>
      <c r="AD738" s="180"/>
      <c r="AE738" s="184"/>
      <c r="AF738" s="184"/>
      <c r="AG738" s="184"/>
      <c r="AH738" s="184"/>
      <c r="AI738" s="184"/>
      <c r="AJ738" s="184"/>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769</v>
      </c>
      <c r="C739" s="90"/>
      <c r="D739" s="180">
        <v>8360</v>
      </c>
      <c r="E739" s="191">
        <v>804</v>
      </c>
      <c r="F739" s="191">
        <v>346</v>
      </c>
      <c r="G739" s="191">
        <v>216</v>
      </c>
      <c r="H739" s="191">
        <v>141</v>
      </c>
      <c r="I739" s="191">
        <v>118</v>
      </c>
      <c r="J739" s="191">
        <v>1107</v>
      </c>
      <c r="M739" s="190">
        <v>239429.15000000043</v>
      </c>
      <c r="N739" s="188">
        <v>102637.41000000043</v>
      </c>
      <c r="O739" s="188">
        <v>77027.190000000162</v>
      </c>
      <c r="P739" s="188">
        <v>52456.790000000285</v>
      </c>
      <c r="Q739" s="188">
        <v>49225.699999999873</v>
      </c>
      <c r="R739" s="188">
        <v>582710.48999999976</v>
      </c>
      <c r="S739" s="340"/>
      <c r="T739" s="340"/>
      <c r="U739" s="189">
        <v>92.730112316034251</v>
      </c>
      <c r="V739" s="189">
        <v>57.954494635799222</v>
      </c>
      <c r="W739" s="189">
        <v>53.269149377593472</v>
      </c>
      <c r="X739" s="189">
        <v>41.632373015873242</v>
      </c>
      <c r="Y739" s="189">
        <v>44.227942497753702</v>
      </c>
      <c r="Z739" s="189">
        <v>213.29080893118586</v>
      </c>
      <c r="AA739" s="4"/>
      <c r="AB739" s="90"/>
      <c r="AC739" s="90"/>
      <c r="AD739" s="180"/>
      <c r="AE739" s="184"/>
      <c r="AF739" s="184"/>
      <c r="AG739" s="184"/>
      <c r="AH739" s="184"/>
      <c r="AI739" s="184"/>
      <c r="AJ739" s="184"/>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769</v>
      </c>
      <c r="C740" s="90"/>
      <c r="D740" s="180">
        <v>8361</v>
      </c>
      <c r="E740" s="191">
        <v>321</v>
      </c>
      <c r="F740" s="191">
        <v>121</v>
      </c>
      <c r="G740" s="191">
        <v>62</v>
      </c>
      <c r="H740" s="191">
        <v>59</v>
      </c>
      <c r="I740" s="191">
        <v>39</v>
      </c>
      <c r="J740" s="191">
        <v>306</v>
      </c>
      <c r="M740" s="190">
        <v>83383.710000000079</v>
      </c>
      <c r="N740" s="188">
        <v>33414.600000000057</v>
      </c>
      <c r="O740" s="188">
        <v>20185.069999999989</v>
      </c>
      <c r="P740" s="188">
        <v>22538.490000000027</v>
      </c>
      <c r="Q740" s="188">
        <v>15217.49</v>
      </c>
      <c r="R740" s="188">
        <v>156666.09000000003</v>
      </c>
      <c r="S740" s="340"/>
      <c r="T740" s="340"/>
      <c r="U740" s="189">
        <v>95.953636363636448</v>
      </c>
      <c r="V740" s="189">
        <v>61.423897058823634</v>
      </c>
      <c r="W740" s="189">
        <v>47.945534441805201</v>
      </c>
      <c r="X740" s="189">
        <v>60.424906166219913</v>
      </c>
      <c r="Y740" s="189">
        <v>48.618178913738021</v>
      </c>
      <c r="Z740" s="189">
        <v>172.53974669603528</v>
      </c>
      <c r="AA740" s="4"/>
      <c r="AB740" s="90"/>
      <c r="AC740" s="90"/>
      <c r="AD740" s="180"/>
      <c r="AE740" s="184"/>
      <c r="AF740" s="184"/>
      <c r="AG740" s="184"/>
      <c r="AH740" s="184"/>
      <c r="AI740" s="184"/>
      <c r="AJ740" s="184"/>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772</v>
      </c>
      <c r="C741" s="90"/>
      <c r="D741" s="180">
        <v>8043</v>
      </c>
      <c r="E741" s="191">
        <v>1</v>
      </c>
      <c r="F741" s="191"/>
      <c r="G741" s="191"/>
      <c r="H741" s="191"/>
      <c r="I741" s="191"/>
      <c r="J741" s="191">
        <v>0</v>
      </c>
      <c r="M741" s="190">
        <v>3787.72</v>
      </c>
      <c r="N741" s="188"/>
      <c r="O741" s="188"/>
      <c r="P741" s="188"/>
      <c r="Q741" s="188"/>
      <c r="R741" s="188">
        <v>0</v>
      </c>
      <c r="S741" s="340"/>
      <c r="T741" s="340"/>
      <c r="U741" s="189">
        <v>3787.72</v>
      </c>
      <c r="V741" s="189"/>
      <c r="W741" s="189"/>
      <c r="X741" s="189"/>
      <c r="Y741" s="189"/>
      <c r="Z741" s="189">
        <v>0</v>
      </c>
      <c r="AA741" s="4"/>
      <c r="AB741" s="90"/>
      <c r="AC741" s="90"/>
      <c r="AD741" s="180"/>
      <c r="AE741" s="184"/>
      <c r="AF741" s="184"/>
      <c r="AG741" s="184"/>
      <c r="AH741" s="184"/>
      <c r="AI741" s="184"/>
      <c r="AJ741" s="184"/>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774</v>
      </c>
      <c r="C742" s="90"/>
      <c r="D742" s="180">
        <v>8043</v>
      </c>
      <c r="E742" s="191">
        <v>414</v>
      </c>
      <c r="F742" s="191">
        <v>163</v>
      </c>
      <c r="G742" s="191">
        <v>89</v>
      </c>
      <c r="H742" s="191">
        <v>57</v>
      </c>
      <c r="I742" s="191">
        <v>60</v>
      </c>
      <c r="J742" s="191">
        <v>358</v>
      </c>
      <c r="M742" s="190">
        <v>109538.49000000012</v>
      </c>
      <c r="N742" s="188">
        <v>43933.86000000011</v>
      </c>
      <c r="O742" s="188">
        <v>27891.77000000004</v>
      </c>
      <c r="P742" s="188">
        <v>18414.859999999979</v>
      </c>
      <c r="Q742" s="188">
        <v>17051.19000000001</v>
      </c>
      <c r="R742" s="188">
        <v>199482.61000000004</v>
      </c>
      <c r="S742" s="340"/>
      <c r="T742" s="340"/>
      <c r="U742" s="189">
        <v>99.852771194166024</v>
      </c>
      <c r="V742" s="189">
        <v>64.608617647058992</v>
      </c>
      <c r="W742" s="189">
        <v>53.638019230769309</v>
      </c>
      <c r="X742" s="189">
        <v>42.82525581395344</v>
      </c>
      <c r="Y742" s="189">
        <v>45.591417112299489</v>
      </c>
      <c r="Z742" s="189">
        <v>174.83138475021914</v>
      </c>
      <c r="AA742" s="4"/>
      <c r="AB742" s="90"/>
      <c r="AC742" s="90"/>
      <c r="AD742" s="180"/>
      <c r="AE742" s="184"/>
      <c r="AF742" s="184"/>
      <c r="AG742" s="184"/>
      <c r="AH742" s="184"/>
      <c r="AI742" s="184"/>
      <c r="AJ742" s="184"/>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774</v>
      </c>
      <c r="C743" s="90"/>
      <c r="D743" s="180">
        <v>8053</v>
      </c>
      <c r="E743" s="191">
        <v>1</v>
      </c>
      <c r="F743" s="191"/>
      <c r="G743" s="191"/>
      <c r="H743" s="191"/>
      <c r="I743" s="191"/>
      <c r="J743" s="191">
        <v>0</v>
      </c>
      <c r="M743" s="190">
        <v>100.16</v>
      </c>
      <c r="N743" s="188"/>
      <c r="O743" s="188"/>
      <c r="P743" s="188"/>
      <c r="Q743" s="188"/>
      <c r="R743" s="188">
        <v>0</v>
      </c>
      <c r="S743" s="340"/>
      <c r="T743" s="340"/>
      <c r="U743" s="189">
        <v>100.16</v>
      </c>
      <c r="V743" s="189"/>
      <c r="W743" s="189"/>
      <c r="X743" s="189"/>
      <c r="Y743" s="189"/>
      <c r="Z743" s="189">
        <v>0</v>
      </c>
      <c r="AA743" s="4"/>
      <c r="AB743" s="90"/>
      <c r="AC743" s="90"/>
      <c r="AD743" s="180"/>
      <c r="AE743" s="184"/>
      <c r="AF743" s="184"/>
      <c r="AG743" s="184"/>
      <c r="AH743" s="184"/>
      <c r="AI743" s="184"/>
      <c r="AJ743" s="184"/>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774</v>
      </c>
      <c r="C744" s="90"/>
      <c r="D744" s="180">
        <v>8091</v>
      </c>
      <c r="E744" s="191"/>
      <c r="F744" s="191"/>
      <c r="G744" s="191"/>
      <c r="H744" s="191"/>
      <c r="I744" s="191">
        <v>1</v>
      </c>
      <c r="J744" s="191">
        <v>0</v>
      </c>
      <c r="M744" s="190">
        <v>181.77</v>
      </c>
      <c r="N744" s="188"/>
      <c r="O744" s="188"/>
      <c r="P744" s="188"/>
      <c r="Q744" s="188">
        <v>145.72</v>
      </c>
      <c r="R744" s="188">
        <v>0</v>
      </c>
      <c r="S744" s="340"/>
      <c r="T744" s="340"/>
      <c r="U744" s="189">
        <v>181.77</v>
      </c>
      <c r="V744" s="189"/>
      <c r="W744" s="189"/>
      <c r="X744" s="189"/>
      <c r="Y744" s="189">
        <v>145.72</v>
      </c>
      <c r="Z744" s="189">
        <v>0</v>
      </c>
      <c r="AA744" s="4"/>
      <c r="AB744" s="90"/>
      <c r="AC744" s="90"/>
      <c r="AD744" s="180"/>
      <c r="AE744" s="184"/>
      <c r="AF744" s="184"/>
      <c r="AG744" s="184"/>
      <c r="AH744" s="184"/>
      <c r="AI744" s="184"/>
      <c r="AJ744" s="184"/>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777</v>
      </c>
      <c r="C745" s="90"/>
      <c r="D745" s="180">
        <v>8012</v>
      </c>
      <c r="E745" s="191">
        <v>99</v>
      </c>
      <c r="F745" s="191">
        <v>17</v>
      </c>
      <c r="G745" s="191">
        <v>7</v>
      </c>
      <c r="H745" s="191">
        <v>12</v>
      </c>
      <c r="I745" s="191">
        <v>5</v>
      </c>
      <c r="J745" s="191">
        <v>52</v>
      </c>
      <c r="M745" s="190">
        <v>28104.389999999996</v>
      </c>
      <c r="N745" s="188">
        <v>5380.5300000000007</v>
      </c>
      <c r="O745" s="188">
        <v>1978.4900000000007</v>
      </c>
      <c r="P745" s="188">
        <v>2144.92</v>
      </c>
      <c r="Q745" s="188">
        <v>1502.9899999999996</v>
      </c>
      <c r="R745" s="188">
        <v>25425.710000000003</v>
      </c>
      <c r="S745" s="340"/>
      <c r="T745" s="340"/>
      <c r="U745" s="189">
        <v>155.27287292817678</v>
      </c>
      <c r="V745" s="189">
        <v>77.978695652173926</v>
      </c>
      <c r="W745" s="189">
        <v>34.111896551724151</v>
      </c>
      <c r="X745" s="189">
        <v>36.354576271186438</v>
      </c>
      <c r="Y745" s="189">
        <v>31.978510638297863</v>
      </c>
      <c r="Z745" s="189">
        <v>132.42557291666668</v>
      </c>
      <c r="AA745" s="4"/>
      <c r="AB745" s="90"/>
      <c r="AC745" s="90"/>
      <c r="AD745" s="180"/>
      <c r="AE745" s="184"/>
      <c r="AF745" s="184"/>
      <c r="AG745" s="184"/>
      <c r="AH745" s="184"/>
      <c r="AI745" s="184"/>
      <c r="AJ745" s="184"/>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777</v>
      </c>
      <c r="C746" s="90"/>
      <c r="D746" s="180">
        <v>8028</v>
      </c>
      <c r="E746" s="191">
        <v>3</v>
      </c>
      <c r="F746" s="191"/>
      <c r="G746" s="191"/>
      <c r="H746" s="191">
        <v>1</v>
      </c>
      <c r="I746" s="191"/>
      <c r="J746" s="191">
        <v>1</v>
      </c>
      <c r="M746" s="190">
        <v>776.08</v>
      </c>
      <c r="N746" s="188">
        <v>177.17000000000002</v>
      </c>
      <c r="O746" s="188">
        <v>57.989999999999995</v>
      </c>
      <c r="P746" s="188">
        <v>72.22</v>
      </c>
      <c r="Q746" s="188">
        <v>23.23</v>
      </c>
      <c r="R746" s="188">
        <v>94.05</v>
      </c>
      <c r="S746" s="340"/>
      <c r="T746" s="340"/>
      <c r="U746" s="189">
        <v>155.21600000000001</v>
      </c>
      <c r="V746" s="189">
        <v>88.585000000000008</v>
      </c>
      <c r="W746" s="189">
        <v>28.994999999999997</v>
      </c>
      <c r="X746" s="189">
        <v>36.11</v>
      </c>
      <c r="Y746" s="189">
        <v>23.23</v>
      </c>
      <c r="Z746" s="189">
        <v>18.809999999999999</v>
      </c>
      <c r="AA746" s="4"/>
      <c r="AB746" s="90"/>
      <c r="AC746" s="90"/>
      <c r="AD746" s="180"/>
      <c r="AE746" s="184"/>
      <c r="AF746" s="184"/>
      <c r="AG746" s="184"/>
      <c r="AH746" s="184"/>
      <c r="AI746" s="184"/>
      <c r="AJ746" s="184"/>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777</v>
      </c>
      <c r="C747" s="90"/>
      <c r="D747" s="180">
        <v>8080</v>
      </c>
      <c r="E747" s="191">
        <v>135</v>
      </c>
      <c r="F747" s="191">
        <v>30</v>
      </c>
      <c r="G747" s="191">
        <v>8</v>
      </c>
      <c r="H747" s="191">
        <v>12</v>
      </c>
      <c r="I747" s="191">
        <v>14</v>
      </c>
      <c r="J747" s="191">
        <v>64</v>
      </c>
      <c r="M747" s="190">
        <v>30940.579999999998</v>
      </c>
      <c r="N747" s="188">
        <v>7066.1799999999976</v>
      </c>
      <c r="O747" s="188">
        <v>2609.2700000000009</v>
      </c>
      <c r="P747" s="188">
        <v>3292.4800000000014</v>
      </c>
      <c r="Q747" s="188">
        <v>2517.9700000000003</v>
      </c>
      <c r="R747" s="188">
        <v>19152.239999999998</v>
      </c>
      <c r="S747" s="340"/>
      <c r="T747" s="340"/>
      <c r="U747" s="189">
        <v>124.25935742971886</v>
      </c>
      <c r="V747" s="189">
        <v>64.237999999999971</v>
      </c>
      <c r="W747" s="189">
        <v>35.260405405405415</v>
      </c>
      <c r="X747" s="189">
        <v>43.899733333333351</v>
      </c>
      <c r="Y747" s="189">
        <v>39.967777777777783</v>
      </c>
      <c r="Z747" s="189">
        <v>72.822205323193913</v>
      </c>
      <c r="AA747" s="4"/>
      <c r="AB747" s="90"/>
      <c r="AC747" s="90"/>
      <c r="AD747" s="180"/>
      <c r="AE747" s="184"/>
      <c r="AF747" s="184"/>
      <c r="AG747" s="184"/>
      <c r="AH747" s="184"/>
      <c r="AI747" s="184"/>
      <c r="AJ747" s="184"/>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777</v>
      </c>
      <c r="C748" s="90"/>
      <c r="D748" s="180">
        <v>8081</v>
      </c>
      <c r="E748" s="191">
        <v>6</v>
      </c>
      <c r="F748" s="191">
        <v>1</v>
      </c>
      <c r="G748" s="191"/>
      <c r="H748" s="191"/>
      <c r="I748" s="191">
        <v>1</v>
      </c>
      <c r="J748" s="191">
        <v>5</v>
      </c>
      <c r="M748" s="190">
        <v>971.11999999999978</v>
      </c>
      <c r="N748" s="188">
        <v>124.77000000000001</v>
      </c>
      <c r="O748" s="188">
        <v>110.41</v>
      </c>
      <c r="P748" s="188">
        <v>180.14999999999998</v>
      </c>
      <c r="Q748" s="188">
        <v>112.18</v>
      </c>
      <c r="R748" s="188">
        <v>978.99</v>
      </c>
      <c r="S748" s="340"/>
      <c r="T748" s="340"/>
      <c r="U748" s="189">
        <v>74.701538461538448</v>
      </c>
      <c r="V748" s="189">
        <v>24.954000000000001</v>
      </c>
      <c r="W748" s="189">
        <v>55.204999999999998</v>
      </c>
      <c r="X748" s="189">
        <v>30.024999999999995</v>
      </c>
      <c r="Y748" s="189">
        <v>18.696666666666669</v>
      </c>
      <c r="Z748" s="189">
        <v>75.306923076923084</v>
      </c>
      <c r="AA748" s="4"/>
      <c r="AB748" s="90"/>
      <c r="AC748" s="90"/>
      <c r="AD748" s="180"/>
      <c r="AE748" s="184"/>
      <c r="AF748" s="184"/>
      <c r="AG748" s="184"/>
      <c r="AH748" s="184"/>
      <c r="AI748" s="184"/>
      <c r="AJ748" s="184"/>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781</v>
      </c>
      <c r="C749" s="90"/>
      <c r="D749" s="180">
        <v>8089</v>
      </c>
      <c r="E749" s="191">
        <v>36</v>
      </c>
      <c r="F749" s="191">
        <v>26</v>
      </c>
      <c r="G749" s="191">
        <v>12</v>
      </c>
      <c r="H749" s="191">
        <v>8</v>
      </c>
      <c r="I749" s="191">
        <v>5</v>
      </c>
      <c r="J749" s="191">
        <v>38</v>
      </c>
      <c r="M749" s="190">
        <v>12742.379999999997</v>
      </c>
      <c r="N749" s="188">
        <v>4679.9400000000014</v>
      </c>
      <c r="O749" s="188">
        <v>4016.9700000000016</v>
      </c>
      <c r="P749" s="188">
        <v>2886.63</v>
      </c>
      <c r="Q749" s="188">
        <v>2740.7900000000004</v>
      </c>
      <c r="R749" s="188">
        <v>23257.560000000005</v>
      </c>
      <c r="S749" s="340"/>
      <c r="T749" s="340"/>
      <c r="U749" s="189">
        <v>105.3089256198347</v>
      </c>
      <c r="V749" s="189">
        <v>55.058117647058843</v>
      </c>
      <c r="W749" s="189">
        <v>69.258103448275889</v>
      </c>
      <c r="X749" s="189">
        <v>62.752826086956524</v>
      </c>
      <c r="Y749" s="189">
        <v>65.256904761904778</v>
      </c>
      <c r="Z749" s="189">
        <v>186.06048000000004</v>
      </c>
      <c r="AA749" s="4"/>
      <c r="AB749" s="90"/>
      <c r="AC749" s="90"/>
      <c r="AD749" s="180"/>
      <c r="AE749" s="184"/>
      <c r="AF749" s="184"/>
      <c r="AG749" s="184"/>
      <c r="AH749" s="184"/>
      <c r="AI749" s="184"/>
      <c r="AJ749" s="184"/>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782</v>
      </c>
      <c r="C750" s="90"/>
      <c r="D750" s="180">
        <v>8004</v>
      </c>
      <c r="E750" s="191">
        <v>62</v>
      </c>
      <c r="F750" s="191">
        <v>17</v>
      </c>
      <c r="G750" s="191">
        <v>17</v>
      </c>
      <c r="H750" s="191">
        <v>3</v>
      </c>
      <c r="I750" s="191">
        <v>3</v>
      </c>
      <c r="J750" s="191">
        <v>38</v>
      </c>
      <c r="M750" s="190">
        <v>13689.839999999998</v>
      </c>
      <c r="N750" s="188">
        <v>4552.1499999999996</v>
      </c>
      <c r="O750" s="188">
        <v>1824.8100000000006</v>
      </c>
      <c r="P750" s="188">
        <v>1779.9300000000003</v>
      </c>
      <c r="Q750" s="188">
        <v>1228.2000000000003</v>
      </c>
      <c r="R750" s="188">
        <v>16410.32</v>
      </c>
      <c r="S750" s="340"/>
      <c r="T750" s="340"/>
      <c r="U750" s="189">
        <v>100.6605882352941</v>
      </c>
      <c r="V750" s="189">
        <v>62.358219178082187</v>
      </c>
      <c r="W750" s="189">
        <v>32.585892857142866</v>
      </c>
      <c r="X750" s="189">
        <v>44.498250000000006</v>
      </c>
      <c r="Y750" s="189">
        <v>33.194594594594605</v>
      </c>
      <c r="Z750" s="189">
        <v>117.21657142857143</v>
      </c>
      <c r="AA750" s="4"/>
      <c r="AB750" s="90"/>
      <c r="AC750" s="90"/>
      <c r="AD750" s="180"/>
      <c r="AE750" s="184"/>
      <c r="AF750" s="184"/>
      <c r="AG750" s="184"/>
      <c r="AH750" s="184"/>
      <c r="AI750" s="184"/>
      <c r="AJ750" s="184"/>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782</v>
      </c>
      <c r="C751" s="90"/>
      <c r="D751" s="180">
        <v>8009</v>
      </c>
      <c r="E751" s="191"/>
      <c r="F751" s="191"/>
      <c r="G751" s="191"/>
      <c r="H751" s="191"/>
      <c r="I751" s="191">
        <v>1</v>
      </c>
      <c r="J751" s="191">
        <v>0</v>
      </c>
      <c r="M751" s="190">
        <v>123.99</v>
      </c>
      <c r="N751" s="188">
        <v>34.71</v>
      </c>
      <c r="O751" s="188">
        <v>20.45</v>
      </c>
      <c r="P751" s="188">
        <v>20.93</v>
      </c>
      <c r="Q751" s="188">
        <v>2.23</v>
      </c>
      <c r="R751" s="188">
        <v>0</v>
      </c>
      <c r="S751" s="340"/>
      <c r="T751" s="340"/>
      <c r="U751" s="189">
        <v>123.99</v>
      </c>
      <c r="V751" s="189">
        <v>34.71</v>
      </c>
      <c r="W751" s="189">
        <v>20.45</v>
      </c>
      <c r="X751" s="189">
        <v>20.93</v>
      </c>
      <c r="Y751" s="189">
        <v>2.23</v>
      </c>
      <c r="Z751" s="189">
        <v>0</v>
      </c>
      <c r="AA751" s="4"/>
      <c r="AB751" s="90"/>
      <c r="AC751" s="90"/>
      <c r="AD751" s="180"/>
      <c r="AE751" s="184"/>
      <c r="AF751" s="184"/>
      <c r="AG751" s="184"/>
      <c r="AH751" s="184"/>
      <c r="AI751" s="184"/>
      <c r="AJ751" s="184"/>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782</v>
      </c>
      <c r="C752" s="90"/>
      <c r="D752" s="180">
        <v>8089</v>
      </c>
      <c r="E752" s="191">
        <v>2</v>
      </c>
      <c r="F752" s="191">
        <v>1</v>
      </c>
      <c r="G752" s="191"/>
      <c r="H752" s="191">
        <v>1</v>
      </c>
      <c r="I752" s="191">
        <v>2</v>
      </c>
      <c r="J752" s="191">
        <v>6</v>
      </c>
      <c r="M752" s="190">
        <v>881.54</v>
      </c>
      <c r="N752" s="188">
        <v>315.01</v>
      </c>
      <c r="O752" s="188">
        <v>157.34</v>
      </c>
      <c r="P752" s="188">
        <v>143.62</v>
      </c>
      <c r="Q752" s="188">
        <v>121.84</v>
      </c>
      <c r="R752" s="188">
        <v>3625.44</v>
      </c>
      <c r="S752" s="340"/>
      <c r="T752" s="340"/>
      <c r="U752" s="189">
        <v>80.14</v>
      </c>
      <c r="V752" s="189">
        <v>35.001111111111108</v>
      </c>
      <c r="W752" s="189">
        <v>19.6675</v>
      </c>
      <c r="X752" s="189">
        <v>17.952500000000001</v>
      </c>
      <c r="Y752" s="189">
        <v>17.405714285714286</v>
      </c>
      <c r="Z752" s="189">
        <v>302.12</v>
      </c>
      <c r="AA752" s="4"/>
      <c r="AB752" s="90"/>
      <c r="AC752" s="90"/>
      <c r="AD752" s="180"/>
      <c r="AE752" s="184"/>
      <c r="AF752" s="184"/>
      <c r="AG752" s="184"/>
      <c r="AH752" s="184"/>
      <c r="AI752" s="184"/>
      <c r="AJ752" s="184"/>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783</v>
      </c>
      <c r="C753" s="90"/>
      <c r="D753" s="180">
        <v>8090</v>
      </c>
      <c r="E753" s="191">
        <v>145</v>
      </c>
      <c r="F753" s="191">
        <v>69</v>
      </c>
      <c r="G753" s="191">
        <v>25</v>
      </c>
      <c r="H753" s="191">
        <v>23</v>
      </c>
      <c r="I753" s="191">
        <v>20</v>
      </c>
      <c r="J753" s="191">
        <v>150</v>
      </c>
      <c r="M753" s="190">
        <v>48281.950000000033</v>
      </c>
      <c r="N753" s="188">
        <v>17939.580000000002</v>
      </c>
      <c r="O753" s="188">
        <v>10205.859999999988</v>
      </c>
      <c r="P753" s="188">
        <v>7878.88</v>
      </c>
      <c r="Q753" s="188">
        <v>6568.2900000000009</v>
      </c>
      <c r="R753" s="188">
        <v>100079.33999999997</v>
      </c>
      <c r="S753" s="340"/>
      <c r="T753" s="340"/>
      <c r="U753" s="189">
        <v>117.76085365853666</v>
      </c>
      <c r="V753" s="189">
        <v>67.189438202247203</v>
      </c>
      <c r="W753" s="189">
        <v>50.775422885572077</v>
      </c>
      <c r="X753" s="189">
        <v>44.513446327683617</v>
      </c>
      <c r="Y753" s="189">
        <v>43.788600000000002</v>
      </c>
      <c r="Z753" s="189">
        <v>231.66513888888881</v>
      </c>
      <c r="AA753" s="4"/>
      <c r="AB753" s="90"/>
      <c r="AC753" s="90"/>
      <c r="AD753" s="180"/>
      <c r="AE753" s="184"/>
      <c r="AF753" s="184"/>
      <c r="AG753" s="184"/>
      <c r="AH753" s="184"/>
      <c r="AI753" s="184"/>
      <c r="AJ753" s="184"/>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784</v>
      </c>
      <c r="C754" s="90"/>
      <c r="D754" s="180">
        <v>8204</v>
      </c>
      <c r="E754" s="191">
        <v>1</v>
      </c>
      <c r="F754" s="191"/>
      <c r="G754" s="191"/>
      <c r="H754" s="191"/>
      <c r="I754" s="191"/>
      <c r="J754" s="191">
        <v>0</v>
      </c>
      <c r="M754" s="190">
        <v>10.85</v>
      </c>
      <c r="N754" s="188"/>
      <c r="O754" s="188"/>
      <c r="P754" s="188"/>
      <c r="Q754" s="188"/>
      <c r="R754" s="188">
        <v>0</v>
      </c>
      <c r="S754" s="340"/>
      <c r="T754" s="340"/>
      <c r="U754" s="189">
        <v>10.85</v>
      </c>
      <c r="V754" s="189"/>
      <c r="W754" s="189"/>
      <c r="X754" s="189"/>
      <c r="Y754" s="189"/>
      <c r="Z754" s="189">
        <v>0</v>
      </c>
      <c r="AA754" s="4"/>
      <c r="AB754" s="90"/>
      <c r="AC754" s="90"/>
      <c r="AD754" s="180"/>
      <c r="AE754" s="184"/>
      <c r="AF754" s="184"/>
      <c r="AG754" s="184"/>
      <c r="AH754" s="184"/>
      <c r="AI754" s="184"/>
      <c r="AJ754" s="184"/>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785</v>
      </c>
      <c r="C755" s="90"/>
      <c r="D755" s="180">
        <v>8009</v>
      </c>
      <c r="E755" s="191"/>
      <c r="F755" s="191"/>
      <c r="G755" s="191"/>
      <c r="H755" s="191"/>
      <c r="I755" s="191"/>
      <c r="J755" s="191">
        <v>1</v>
      </c>
      <c r="M755" s="190">
        <v>61.03</v>
      </c>
      <c r="N755" s="188">
        <v>33.39</v>
      </c>
      <c r="O755" s="188">
        <v>12.25</v>
      </c>
      <c r="P755" s="188">
        <v>10.85</v>
      </c>
      <c r="Q755" s="188">
        <v>10.15</v>
      </c>
      <c r="R755" s="188">
        <v>644.04999999999995</v>
      </c>
      <c r="S755" s="340"/>
      <c r="T755" s="340"/>
      <c r="U755" s="189">
        <v>61.03</v>
      </c>
      <c r="V755" s="189">
        <v>33.39</v>
      </c>
      <c r="W755" s="189">
        <v>12.25</v>
      </c>
      <c r="X755" s="189">
        <v>10.85</v>
      </c>
      <c r="Y755" s="189">
        <v>10.15</v>
      </c>
      <c r="Z755" s="189">
        <v>644.04999999999995</v>
      </c>
      <c r="AA755" s="4"/>
      <c r="AB755" s="90"/>
      <c r="AC755" s="90"/>
      <c r="AD755" s="180"/>
      <c r="AE755" s="184"/>
      <c r="AF755" s="184"/>
      <c r="AG755" s="184"/>
      <c r="AH755" s="184"/>
      <c r="AI755" s="184"/>
      <c r="AJ755" s="184"/>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785</v>
      </c>
      <c r="C756" s="90"/>
      <c r="D756" s="180">
        <v>8091</v>
      </c>
      <c r="E756" s="191">
        <v>104</v>
      </c>
      <c r="F756" s="191">
        <v>37</v>
      </c>
      <c r="G756" s="191">
        <v>17</v>
      </c>
      <c r="H756" s="191">
        <v>15</v>
      </c>
      <c r="I756" s="191">
        <v>11</v>
      </c>
      <c r="J756" s="191">
        <v>109</v>
      </c>
      <c r="M756" s="190">
        <v>28478.189999999995</v>
      </c>
      <c r="N756" s="188">
        <v>7802.85</v>
      </c>
      <c r="O756" s="188">
        <v>4568.3900000000021</v>
      </c>
      <c r="P756" s="188">
        <v>6020.3499999999995</v>
      </c>
      <c r="Q756" s="188">
        <v>5557.5400000000018</v>
      </c>
      <c r="R756" s="188">
        <v>72405.66</v>
      </c>
      <c r="S756" s="340"/>
      <c r="T756" s="340"/>
      <c r="U756" s="189">
        <v>99.923473684210506</v>
      </c>
      <c r="V756" s="189">
        <v>43.349166666666669</v>
      </c>
      <c r="W756" s="189">
        <v>32.171760563380296</v>
      </c>
      <c r="X756" s="189">
        <v>48.162799999999997</v>
      </c>
      <c r="Y756" s="189">
        <v>50.067927927927947</v>
      </c>
      <c r="Z756" s="189">
        <v>247.11829351535837</v>
      </c>
      <c r="AA756" s="4"/>
      <c r="AB756" s="90"/>
      <c r="AC756" s="90"/>
      <c r="AD756" s="180"/>
      <c r="AE756" s="184"/>
      <c r="AF756" s="184"/>
      <c r="AG756" s="184"/>
      <c r="AH756" s="184"/>
      <c r="AI756" s="184"/>
      <c r="AJ756" s="184"/>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785</v>
      </c>
      <c r="C757" s="90"/>
      <c r="D757" s="180">
        <v>80921</v>
      </c>
      <c r="E757" s="191"/>
      <c r="F757" s="191"/>
      <c r="G757" s="191"/>
      <c r="H757" s="191"/>
      <c r="I757" s="191"/>
      <c r="J757" s="191">
        <v>1</v>
      </c>
      <c r="M757" s="190">
        <v>123.64</v>
      </c>
      <c r="N757" s="188">
        <v>60.61</v>
      </c>
      <c r="O757" s="188">
        <v>41.38</v>
      </c>
      <c r="P757" s="188">
        <v>40.880000000000003</v>
      </c>
      <c r="Q757" s="188">
        <v>40.29</v>
      </c>
      <c r="R757" s="188">
        <v>821.75</v>
      </c>
      <c r="S757" s="340"/>
      <c r="T757" s="340"/>
      <c r="U757" s="189">
        <v>123.64</v>
      </c>
      <c r="V757" s="189">
        <v>60.61</v>
      </c>
      <c r="W757" s="189">
        <v>41.38</v>
      </c>
      <c r="X757" s="189">
        <v>40.880000000000003</v>
      </c>
      <c r="Y757" s="189">
        <v>40.29</v>
      </c>
      <c r="Z757" s="189">
        <v>821.75</v>
      </c>
      <c r="AA757" s="4"/>
      <c r="AB757" s="90"/>
      <c r="AC757" s="90"/>
      <c r="AD757" s="180"/>
      <c r="AE757" s="184"/>
      <c r="AF757" s="184"/>
      <c r="AG757" s="184"/>
      <c r="AH757" s="184"/>
      <c r="AI757" s="184"/>
      <c r="AJ757" s="184"/>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787</v>
      </c>
      <c r="C758" s="90"/>
      <c r="D758" s="180">
        <v>8204</v>
      </c>
      <c r="E758" s="191">
        <v>16</v>
      </c>
      <c r="F758" s="191">
        <v>5</v>
      </c>
      <c r="G758" s="191">
        <v>2</v>
      </c>
      <c r="H758" s="191">
        <v>1</v>
      </c>
      <c r="I758" s="191">
        <v>2</v>
      </c>
      <c r="J758" s="191">
        <v>9</v>
      </c>
      <c r="M758" s="190">
        <v>2652.9199999999996</v>
      </c>
      <c r="N758" s="188">
        <v>1064.3499999999999</v>
      </c>
      <c r="O758" s="188">
        <v>354.1</v>
      </c>
      <c r="P758" s="188">
        <v>278.40999999999997</v>
      </c>
      <c r="Q758" s="188">
        <v>241.58</v>
      </c>
      <c r="R758" s="188">
        <v>6996.49</v>
      </c>
      <c r="S758" s="340"/>
      <c r="T758" s="340"/>
      <c r="U758" s="189">
        <v>82.903749999999988</v>
      </c>
      <c r="V758" s="189">
        <v>66.521874999999994</v>
      </c>
      <c r="W758" s="189">
        <v>32.190909090909095</v>
      </c>
      <c r="X758" s="189">
        <v>30.934444444444441</v>
      </c>
      <c r="Y758" s="189">
        <v>30.197500000000002</v>
      </c>
      <c r="Z758" s="189">
        <v>199.89971428571428</v>
      </c>
      <c r="AA758" s="4"/>
      <c r="AB758" s="90"/>
      <c r="AC758" s="90"/>
      <c r="AD758" s="180"/>
      <c r="AE758" s="184"/>
      <c r="AF758" s="184"/>
      <c r="AG758" s="184"/>
      <c r="AH758" s="184"/>
      <c r="AI758" s="184"/>
      <c r="AJ758" s="184"/>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788</v>
      </c>
      <c r="C759" s="90"/>
      <c r="D759" s="180">
        <v>8051</v>
      </c>
      <c r="E759" s="191">
        <v>3</v>
      </c>
      <c r="F759" s="191">
        <v>3</v>
      </c>
      <c r="G759" s="191"/>
      <c r="H759" s="191"/>
      <c r="I759" s="191"/>
      <c r="J759" s="191">
        <v>1</v>
      </c>
      <c r="M759" s="190">
        <v>474.85999999999996</v>
      </c>
      <c r="N759" s="188">
        <v>716.44</v>
      </c>
      <c r="O759" s="188">
        <v>56.13</v>
      </c>
      <c r="P759" s="188">
        <v>38.909999999999997</v>
      </c>
      <c r="Q759" s="188">
        <v>47.2</v>
      </c>
      <c r="R759" s="188">
        <v>54.32</v>
      </c>
      <c r="S759" s="340"/>
      <c r="T759" s="340"/>
      <c r="U759" s="189">
        <v>67.837142857142851</v>
      </c>
      <c r="V759" s="189">
        <v>179.11</v>
      </c>
      <c r="W759" s="189">
        <v>56.13</v>
      </c>
      <c r="X759" s="189">
        <v>38.909999999999997</v>
      </c>
      <c r="Y759" s="189">
        <v>47.2</v>
      </c>
      <c r="Z759" s="189">
        <v>7.76</v>
      </c>
      <c r="AA759" s="4"/>
      <c r="AB759" s="90"/>
      <c r="AC759" s="90"/>
      <c r="AD759" s="180"/>
      <c r="AE759" s="184"/>
      <c r="AF759" s="184"/>
      <c r="AG759" s="184"/>
      <c r="AH759" s="184"/>
      <c r="AI759" s="184"/>
      <c r="AJ759" s="184"/>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788</v>
      </c>
      <c r="C760" s="90"/>
      <c r="D760" s="180">
        <v>8086</v>
      </c>
      <c r="E760" s="191"/>
      <c r="F760" s="191"/>
      <c r="G760" s="191"/>
      <c r="H760" s="191"/>
      <c r="I760" s="191"/>
      <c r="J760" s="191">
        <v>1</v>
      </c>
      <c r="M760" s="190"/>
      <c r="N760" s="188"/>
      <c r="O760" s="188"/>
      <c r="P760" s="188"/>
      <c r="Q760" s="188"/>
      <c r="R760" s="188">
        <v>110.15</v>
      </c>
      <c r="S760" s="340"/>
      <c r="T760" s="340"/>
      <c r="U760" s="189"/>
      <c r="V760" s="189"/>
      <c r="W760" s="189"/>
      <c r="X760" s="189"/>
      <c r="Y760" s="189"/>
      <c r="Z760" s="189">
        <v>110.15</v>
      </c>
      <c r="AA760" s="4"/>
      <c r="AB760" s="90"/>
      <c r="AC760" s="90"/>
      <c r="AD760" s="180"/>
      <c r="AE760" s="184"/>
      <c r="AF760" s="184"/>
      <c r="AG760" s="184"/>
      <c r="AH760" s="184"/>
      <c r="AI760" s="184"/>
      <c r="AJ760" s="184"/>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788</v>
      </c>
      <c r="C761" s="90"/>
      <c r="D761" s="180">
        <v>8096</v>
      </c>
      <c r="E761" s="191">
        <v>10</v>
      </c>
      <c r="F761" s="191">
        <v>4</v>
      </c>
      <c r="G761" s="191"/>
      <c r="H761" s="191">
        <v>3</v>
      </c>
      <c r="I761" s="191">
        <v>1</v>
      </c>
      <c r="J761" s="191">
        <v>2</v>
      </c>
      <c r="M761" s="190">
        <v>2384.2100000000005</v>
      </c>
      <c r="N761" s="188">
        <v>722.38000000000011</v>
      </c>
      <c r="O761" s="188">
        <v>255.12</v>
      </c>
      <c r="P761" s="188">
        <v>268.92999999999995</v>
      </c>
      <c r="Q761" s="188">
        <v>72.759999999999991</v>
      </c>
      <c r="R761" s="188">
        <v>714</v>
      </c>
      <c r="S761" s="340"/>
      <c r="T761" s="340"/>
      <c r="U761" s="189">
        <v>119.21050000000002</v>
      </c>
      <c r="V761" s="189">
        <v>72.238000000000014</v>
      </c>
      <c r="W761" s="189">
        <v>42.52</v>
      </c>
      <c r="X761" s="189">
        <v>44.821666666666658</v>
      </c>
      <c r="Y761" s="189">
        <v>24.25333333333333</v>
      </c>
      <c r="Z761" s="189">
        <v>35.700000000000003</v>
      </c>
      <c r="AA761" s="4"/>
      <c r="AB761" s="90"/>
      <c r="AC761" s="90"/>
      <c r="AD761" s="180"/>
      <c r="AE761" s="184"/>
      <c r="AF761" s="184"/>
      <c r="AG761" s="184"/>
      <c r="AH761" s="184"/>
      <c r="AI761" s="184"/>
      <c r="AJ761" s="184"/>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788</v>
      </c>
      <c r="C762" s="90"/>
      <c r="D762" s="180">
        <v>8097</v>
      </c>
      <c r="E762" s="191">
        <v>2</v>
      </c>
      <c r="F762" s="191"/>
      <c r="G762" s="191">
        <v>1</v>
      </c>
      <c r="H762" s="191">
        <v>1</v>
      </c>
      <c r="I762" s="191"/>
      <c r="J762" s="191">
        <v>0</v>
      </c>
      <c r="M762" s="190">
        <v>560.39</v>
      </c>
      <c r="N762" s="188">
        <v>165.79</v>
      </c>
      <c r="O762" s="188">
        <v>57.55</v>
      </c>
      <c r="P762" s="188">
        <v>14.71</v>
      </c>
      <c r="Q762" s="188"/>
      <c r="R762" s="188">
        <v>0</v>
      </c>
      <c r="S762" s="340"/>
      <c r="T762" s="340"/>
      <c r="U762" s="189">
        <v>140.0975</v>
      </c>
      <c r="V762" s="189">
        <v>82.894999999999996</v>
      </c>
      <c r="W762" s="189">
        <v>28.774999999999999</v>
      </c>
      <c r="X762" s="189">
        <v>14.71</v>
      </c>
      <c r="Y762" s="189"/>
      <c r="Z762" s="189">
        <v>0</v>
      </c>
      <c r="AA762" s="4"/>
      <c r="AB762" s="90"/>
      <c r="AC762" s="90"/>
      <c r="AD762" s="180"/>
      <c r="AE762" s="184"/>
      <c r="AF762" s="184"/>
      <c r="AG762" s="184"/>
      <c r="AH762" s="184"/>
      <c r="AI762" s="184"/>
      <c r="AJ762" s="184"/>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789</v>
      </c>
      <c r="C763" s="90"/>
      <c r="D763" s="180">
        <v>8051</v>
      </c>
      <c r="E763" s="191">
        <v>25</v>
      </c>
      <c r="F763" s="191">
        <v>13</v>
      </c>
      <c r="G763" s="191">
        <v>4</v>
      </c>
      <c r="H763" s="191">
        <v>8</v>
      </c>
      <c r="I763" s="191">
        <v>4</v>
      </c>
      <c r="J763" s="191">
        <v>31</v>
      </c>
      <c r="M763" s="190">
        <v>5474.88</v>
      </c>
      <c r="N763" s="188">
        <v>2749.6800000000003</v>
      </c>
      <c r="O763" s="188">
        <v>2345.7000000000007</v>
      </c>
      <c r="P763" s="188">
        <v>1051.8900000000001</v>
      </c>
      <c r="Q763" s="188">
        <v>1052.5700000000002</v>
      </c>
      <c r="R763" s="188">
        <v>17328.71</v>
      </c>
      <c r="S763" s="340"/>
      <c r="T763" s="340"/>
      <c r="U763" s="189">
        <v>66.766829268292682</v>
      </c>
      <c r="V763" s="189">
        <v>47.408275862068969</v>
      </c>
      <c r="W763" s="189">
        <v>49.908510638297891</v>
      </c>
      <c r="X763" s="189">
        <v>25.045000000000002</v>
      </c>
      <c r="Y763" s="189">
        <v>31.896060606060612</v>
      </c>
      <c r="Z763" s="189">
        <v>203.86717647058822</v>
      </c>
      <c r="AA763" s="4"/>
      <c r="AB763" s="90"/>
      <c r="AC763" s="90"/>
      <c r="AD763" s="180"/>
      <c r="AE763" s="184"/>
      <c r="AF763" s="184"/>
      <c r="AG763" s="184"/>
      <c r="AH763" s="184"/>
      <c r="AI763" s="184"/>
      <c r="AJ763" s="184"/>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789</v>
      </c>
      <c r="C764" s="90"/>
      <c r="D764" s="180">
        <v>8066</v>
      </c>
      <c r="E764" s="191">
        <v>1</v>
      </c>
      <c r="F764" s="191"/>
      <c r="G764" s="191"/>
      <c r="H764" s="191"/>
      <c r="I764" s="191"/>
      <c r="J764" s="191">
        <v>2</v>
      </c>
      <c r="M764" s="190">
        <v>269.15999999999997</v>
      </c>
      <c r="N764" s="188">
        <v>94.62</v>
      </c>
      <c r="O764" s="188">
        <v>40.17</v>
      </c>
      <c r="P764" s="188">
        <v>34.83</v>
      </c>
      <c r="Q764" s="188">
        <v>24.28</v>
      </c>
      <c r="R764" s="188">
        <v>705.01</v>
      </c>
      <c r="S764" s="340"/>
      <c r="T764" s="340"/>
      <c r="U764" s="189">
        <v>89.719999999999985</v>
      </c>
      <c r="V764" s="189">
        <v>47.31</v>
      </c>
      <c r="W764" s="189">
        <v>20.085000000000001</v>
      </c>
      <c r="X764" s="189">
        <v>17.414999999999999</v>
      </c>
      <c r="Y764" s="189">
        <v>12.14</v>
      </c>
      <c r="Z764" s="189">
        <v>235.00333333333333</v>
      </c>
      <c r="AA764" s="4"/>
      <c r="AB764" s="90"/>
      <c r="AC764" s="90"/>
      <c r="AD764" s="180"/>
      <c r="AE764" s="184"/>
      <c r="AF764" s="184"/>
      <c r="AG764" s="184"/>
      <c r="AH764" s="184"/>
      <c r="AI764" s="184"/>
      <c r="AJ764" s="184"/>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789</v>
      </c>
      <c r="C765" s="90"/>
      <c r="D765" s="180">
        <v>8086</v>
      </c>
      <c r="E765" s="191">
        <v>21</v>
      </c>
      <c r="F765" s="191">
        <v>8</v>
      </c>
      <c r="G765" s="191">
        <v>3</v>
      </c>
      <c r="H765" s="191"/>
      <c r="I765" s="191"/>
      <c r="J765" s="191">
        <v>5</v>
      </c>
      <c r="M765" s="190">
        <v>2726.4700000000003</v>
      </c>
      <c r="N765" s="188">
        <v>1660.0200000000002</v>
      </c>
      <c r="O765" s="188">
        <v>137.88</v>
      </c>
      <c r="P765" s="188">
        <v>61.11</v>
      </c>
      <c r="Q765" s="188">
        <v>75.64</v>
      </c>
      <c r="R765" s="188">
        <v>1810.4299999999998</v>
      </c>
      <c r="S765" s="340"/>
      <c r="T765" s="340"/>
      <c r="U765" s="189">
        <v>77.899142857142863</v>
      </c>
      <c r="V765" s="189">
        <v>118.57285714285716</v>
      </c>
      <c r="W765" s="189">
        <v>27.576000000000001</v>
      </c>
      <c r="X765" s="189">
        <v>20.37</v>
      </c>
      <c r="Y765" s="189">
        <v>25.213333333333335</v>
      </c>
      <c r="Z765" s="189">
        <v>48.930540540540534</v>
      </c>
      <c r="AA765" s="4"/>
      <c r="AB765" s="90"/>
      <c r="AC765" s="90"/>
      <c r="AD765" s="180"/>
      <c r="AE765" s="184"/>
      <c r="AF765" s="184"/>
      <c r="AG765" s="184"/>
      <c r="AH765" s="184"/>
      <c r="AI765" s="184"/>
      <c r="AJ765" s="184"/>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789</v>
      </c>
      <c r="C766" s="90"/>
      <c r="D766" s="180">
        <v>8096</v>
      </c>
      <c r="E766" s="191">
        <v>37</v>
      </c>
      <c r="F766" s="191">
        <v>14</v>
      </c>
      <c r="G766" s="191">
        <v>9</v>
      </c>
      <c r="H766" s="191">
        <v>6</v>
      </c>
      <c r="I766" s="191">
        <v>4</v>
      </c>
      <c r="J766" s="191">
        <v>33</v>
      </c>
      <c r="M766" s="190">
        <v>12032.95</v>
      </c>
      <c r="N766" s="188">
        <v>5350.659999999998</v>
      </c>
      <c r="O766" s="188">
        <v>1743.7100000000003</v>
      </c>
      <c r="P766" s="188">
        <v>2259.5700000000002</v>
      </c>
      <c r="Q766" s="188">
        <v>2308.7099999999996</v>
      </c>
      <c r="R766" s="188">
        <v>14396.679999999998</v>
      </c>
      <c r="S766" s="340"/>
      <c r="T766" s="340"/>
      <c r="U766" s="189">
        <v>121.54494949494951</v>
      </c>
      <c r="V766" s="189">
        <v>87.715737704917998</v>
      </c>
      <c r="W766" s="189">
        <v>37.100212765957451</v>
      </c>
      <c r="X766" s="189">
        <v>61.069459459459466</v>
      </c>
      <c r="Y766" s="189">
        <v>72.147187499999987</v>
      </c>
      <c r="Z766" s="189">
        <v>139.77359223300968</v>
      </c>
      <c r="AA766" s="4"/>
      <c r="AB766" s="90"/>
      <c r="AC766" s="90"/>
      <c r="AD766" s="180"/>
      <c r="AE766" s="184"/>
      <c r="AF766" s="184"/>
      <c r="AG766" s="184"/>
      <c r="AH766" s="184"/>
      <c r="AI766" s="184"/>
      <c r="AJ766" s="184"/>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790</v>
      </c>
      <c r="C767" s="90"/>
      <c r="D767" s="180">
        <v>8260</v>
      </c>
      <c r="E767" s="191">
        <v>11</v>
      </c>
      <c r="F767" s="191">
        <v>2</v>
      </c>
      <c r="G767" s="191">
        <v>1</v>
      </c>
      <c r="H767" s="191">
        <v>2</v>
      </c>
      <c r="I767" s="191">
        <v>2</v>
      </c>
      <c r="J767" s="191">
        <v>3</v>
      </c>
      <c r="M767" s="190">
        <v>581.91999999999996</v>
      </c>
      <c r="N767" s="188">
        <v>185.79999999999998</v>
      </c>
      <c r="O767" s="188">
        <v>136.12</v>
      </c>
      <c r="P767" s="188">
        <v>106.04</v>
      </c>
      <c r="Q767" s="188">
        <v>67.34</v>
      </c>
      <c r="R767" s="188">
        <v>562.94000000000005</v>
      </c>
      <c r="S767" s="340"/>
      <c r="T767" s="340"/>
      <c r="U767" s="189">
        <v>29.095999999999997</v>
      </c>
      <c r="V767" s="189">
        <v>20.644444444444442</v>
      </c>
      <c r="W767" s="189">
        <v>19.445714285714285</v>
      </c>
      <c r="X767" s="189">
        <v>17.673333333333336</v>
      </c>
      <c r="Y767" s="189">
        <v>16.835000000000001</v>
      </c>
      <c r="Z767" s="189">
        <v>26.806666666666668</v>
      </c>
      <c r="AA767" s="4"/>
      <c r="AB767" s="90"/>
      <c r="AC767" s="90"/>
      <c r="AD767" s="180"/>
      <c r="AE767" s="184"/>
      <c r="AF767" s="184"/>
      <c r="AG767" s="184"/>
      <c r="AH767" s="184"/>
      <c r="AI767" s="184"/>
      <c r="AJ767" s="184"/>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791</v>
      </c>
      <c r="C768" s="90"/>
      <c r="D768" s="180">
        <v>8330</v>
      </c>
      <c r="E768" s="191">
        <v>2</v>
      </c>
      <c r="F768" s="191"/>
      <c r="G768" s="191"/>
      <c r="H768" s="191">
        <v>1</v>
      </c>
      <c r="I768" s="191"/>
      <c r="J768" s="191">
        <v>2</v>
      </c>
      <c r="M768" s="190">
        <v>413.33000000000004</v>
      </c>
      <c r="N768" s="188">
        <v>98.210000000000008</v>
      </c>
      <c r="O768" s="188">
        <v>77.62</v>
      </c>
      <c r="P768" s="188">
        <v>82.2</v>
      </c>
      <c r="Q768" s="188">
        <v>51.35</v>
      </c>
      <c r="R768" s="188">
        <v>172.55</v>
      </c>
      <c r="S768" s="340"/>
      <c r="T768" s="340"/>
      <c r="U768" s="189">
        <v>82.666000000000011</v>
      </c>
      <c r="V768" s="189">
        <v>32.736666666666672</v>
      </c>
      <c r="W768" s="189">
        <v>25.873333333333335</v>
      </c>
      <c r="X768" s="189">
        <v>27.400000000000002</v>
      </c>
      <c r="Y768" s="189">
        <v>25.675000000000001</v>
      </c>
      <c r="Z768" s="189">
        <v>34.510000000000005</v>
      </c>
      <c r="AA768" s="4"/>
      <c r="AB768" s="90"/>
      <c r="AC768" s="90"/>
      <c r="AD768" s="180"/>
      <c r="AE768" s="184"/>
      <c r="AF768" s="184"/>
      <c r="AG768" s="184"/>
      <c r="AH768" s="184"/>
      <c r="AI768" s="184"/>
      <c r="AJ768" s="184"/>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792</v>
      </c>
      <c r="C769" s="90"/>
      <c r="D769" s="180">
        <v>8252</v>
      </c>
      <c r="E769" s="191">
        <v>6</v>
      </c>
      <c r="F769" s="191">
        <v>5</v>
      </c>
      <c r="G769" s="191"/>
      <c r="H769" s="191">
        <v>1</v>
      </c>
      <c r="I769" s="191"/>
      <c r="J769" s="191">
        <v>5</v>
      </c>
      <c r="M769" s="190">
        <v>1258.1699999999996</v>
      </c>
      <c r="N769" s="188">
        <v>1071.67</v>
      </c>
      <c r="O769" s="188">
        <v>167.94</v>
      </c>
      <c r="P769" s="188">
        <v>153.07</v>
      </c>
      <c r="Q769" s="188">
        <v>139.07</v>
      </c>
      <c r="R769" s="188">
        <v>2018.6799999999998</v>
      </c>
      <c r="S769" s="340"/>
      <c r="T769" s="340"/>
      <c r="U769" s="189">
        <v>78.635624999999976</v>
      </c>
      <c r="V769" s="189">
        <v>107.167</v>
      </c>
      <c r="W769" s="189">
        <v>41.984999999999999</v>
      </c>
      <c r="X769" s="189">
        <v>38.267499999999998</v>
      </c>
      <c r="Y769" s="189">
        <v>46.356666666666662</v>
      </c>
      <c r="Z769" s="189">
        <v>118.74588235294117</v>
      </c>
      <c r="AA769" s="4"/>
      <c r="AB769" s="90"/>
      <c r="AC769" s="90"/>
      <c r="AD769" s="180"/>
      <c r="AE769" s="184"/>
      <c r="AF769" s="184"/>
      <c r="AG769" s="184"/>
      <c r="AH769" s="184"/>
      <c r="AI769" s="184"/>
      <c r="AJ769" s="184"/>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795</v>
      </c>
      <c r="C770" s="90"/>
      <c r="D770" s="180">
        <v>8206</v>
      </c>
      <c r="E770" s="191">
        <v>1</v>
      </c>
      <c r="F770" s="191"/>
      <c r="G770" s="191"/>
      <c r="H770" s="191"/>
      <c r="I770" s="191"/>
      <c r="J770" s="191">
        <v>0</v>
      </c>
      <c r="M770" s="190">
        <v>16.73</v>
      </c>
      <c r="N770" s="188"/>
      <c r="O770" s="188"/>
      <c r="P770" s="188"/>
      <c r="Q770" s="188"/>
      <c r="R770" s="188">
        <v>0</v>
      </c>
      <c r="S770" s="340"/>
      <c r="T770" s="340"/>
      <c r="U770" s="189">
        <v>16.73</v>
      </c>
      <c r="V770" s="189"/>
      <c r="W770" s="189"/>
      <c r="X770" s="189"/>
      <c r="Y770" s="189"/>
      <c r="Z770" s="189">
        <v>0</v>
      </c>
      <c r="AA770" s="4"/>
      <c r="AB770" s="90"/>
      <c r="AC770" s="90"/>
      <c r="AD770" s="180"/>
      <c r="AE770" s="184"/>
      <c r="AF770" s="184"/>
      <c r="AG770" s="184"/>
      <c r="AH770" s="184"/>
      <c r="AI770" s="184"/>
      <c r="AJ770" s="184"/>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795</v>
      </c>
      <c r="C771" s="90"/>
      <c r="D771" s="180">
        <v>8260</v>
      </c>
      <c r="E771" s="191">
        <v>23</v>
      </c>
      <c r="F771" s="191">
        <v>15</v>
      </c>
      <c r="G771" s="191">
        <v>8</v>
      </c>
      <c r="H771" s="191"/>
      <c r="I771" s="191">
        <v>3</v>
      </c>
      <c r="J771" s="191">
        <v>14</v>
      </c>
      <c r="M771" s="190">
        <v>2157.4400000000005</v>
      </c>
      <c r="N771" s="188">
        <v>802.23000000000025</v>
      </c>
      <c r="O771" s="188">
        <v>569.38</v>
      </c>
      <c r="P771" s="188">
        <v>357.65</v>
      </c>
      <c r="Q771" s="188">
        <v>397.85</v>
      </c>
      <c r="R771" s="188">
        <v>3251.21</v>
      </c>
      <c r="S771" s="340"/>
      <c r="T771" s="340"/>
      <c r="U771" s="189">
        <v>34.797419354838716</v>
      </c>
      <c r="V771" s="189">
        <v>21.111315789473689</v>
      </c>
      <c r="W771" s="189">
        <v>23.724166666666665</v>
      </c>
      <c r="X771" s="189">
        <v>22.353124999999999</v>
      </c>
      <c r="Y771" s="189">
        <v>24.865625000000001</v>
      </c>
      <c r="Z771" s="189">
        <v>51.606507936507938</v>
      </c>
      <c r="AA771" s="4"/>
      <c r="AB771" s="90"/>
      <c r="AC771" s="90"/>
      <c r="AD771" s="180"/>
      <c r="AE771" s="184"/>
      <c r="AF771" s="184"/>
      <c r="AG771" s="184"/>
      <c r="AH771" s="184"/>
      <c r="AI771" s="184"/>
      <c r="AJ771" s="184"/>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796</v>
      </c>
      <c r="C772" s="90"/>
      <c r="D772" s="180">
        <v>8060</v>
      </c>
      <c r="E772" s="191"/>
      <c r="F772" s="191"/>
      <c r="G772" s="191">
        <v>1</v>
      </c>
      <c r="H772" s="191"/>
      <c r="I772" s="191"/>
      <c r="J772" s="191">
        <v>0</v>
      </c>
      <c r="M772" s="190">
        <v>11.21</v>
      </c>
      <c r="N772" s="188">
        <v>10.5</v>
      </c>
      <c r="O772" s="188">
        <v>12.25</v>
      </c>
      <c r="P772" s="188"/>
      <c r="Q772" s="188"/>
      <c r="R772" s="188">
        <v>0</v>
      </c>
      <c r="S772" s="340"/>
      <c r="T772" s="340"/>
      <c r="U772" s="189">
        <v>11.21</v>
      </c>
      <c r="V772" s="189">
        <v>10.5</v>
      </c>
      <c r="W772" s="189">
        <v>12.25</v>
      </c>
      <c r="X772" s="189"/>
      <c r="Y772" s="189"/>
      <c r="Z772" s="189">
        <v>0</v>
      </c>
      <c r="AA772" s="4"/>
      <c r="AB772" s="90"/>
      <c r="AC772" s="90"/>
      <c r="AD772" s="180"/>
      <c r="AE772" s="184"/>
      <c r="AF772" s="184"/>
      <c r="AG772" s="184"/>
      <c r="AH772" s="184"/>
      <c r="AI772" s="184"/>
      <c r="AJ772" s="184"/>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796</v>
      </c>
      <c r="C773" s="90"/>
      <c r="D773" s="180">
        <v>8260</v>
      </c>
      <c r="E773" s="191">
        <v>364</v>
      </c>
      <c r="F773" s="191">
        <v>157</v>
      </c>
      <c r="G773" s="191">
        <v>116</v>
      </c>
      <c r="H773" s="191">
        <v>76</v>
      </c>
      <c r="I773" s="191">
        <v>56</v>
      </c>
      <c r="J773" s="191">
        <v>313</v>
      </c>
      <c r="M773" s="190">
        <v>59544.659999999822</v>
      </c>
      <c r="N773" s="188">
        <v>20276.549999999952</v>
      </c>
      <c r="O773" s="188">
        <v>24242.319999999992</v>
      </c>
      <c r="P773" s="188">
        <v>14181.479999999985</v>
      </c>
      <c r="Q773" s="188">
        <v>15497.649999999996</v>
      </c>
      <c r="R773" s="188">
        <v>113046.53000000003</v>
      </c>
      <c r="S773" s="340"/>
      <c r="T773" s="340"/>
      <c r="U773" s="189">
        <v>56.980535885167292</v>
      </c>
      <c r="V773" s="189">
        <v>29.731011730205207</v>
      </c>
      <c r="W773" s="189">
        <v>45.826691871455566</v>
      </c>
      <c r="X773" s="189">
        <v>34.929753694581244</v>
      </c>
      <c r="Y773" s="189">
        <v>46.12395833333332</v>
      </c>
      <c r="Z773" s="189">
        <v>104.4792329020333</v>
      </c>
      <c r="AA773" s="4"/>
      <c r="AB773" s="90"/>
      <c r="AC773" s="90"/>
      <c r="AD773" s="180"/>
      <c r="AE773" s="184"/>
      <c r="AF773" s="184"/>
      <c r="AG773" s="184"/>
      <c r="AH773" s="184"/>
      <c r="AI773" s="184"/>
      <c r="AJ773" s="184"/>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798</v>
      </c>
      <c r="C774" s="90"/>
      <c r="D774" s="180">
        <v>8049</v>
      </c>
      <c r="E774" s="191"/>
      <c r="F774" s="191"/>
      <c r="G774" s="191"/>
      <c r="H774" s="191"/>
      <c r="I774" s="191"/>
      <c r="J774" s="191">
        <v>1</v>
      </c>
      <c r="M774" s="190"/>
      <c r="N774" s="188">
        <v>12.12</v>
      </c>
      <c r="O774" s="188">
        <v>10.15</v>
      </c>
      <c r="P774" s="188">
        <v>13.21</v>
      </c>
      <c r="Q774" s="188">
        <v>10.15</v>
      </c>
      <c r="R774" s="188">
        <v>168.42000000000002</v>
      </c>
      <c r="S774" s="340"/>
      <c r="T774" s="340"/>
      <c r="U774" s="189"/>
      <c r="V774" s="189">
        <v>12.12</v>
      </c>
      <c r="W774" s="189">
        <v>10.15</v>
      </c>
      <c r="X774" s="189">
        <v>13.21</v>
      </c>
      <c r="Y774" s="189">
        <v>10.15</v>
      </c>
      <c r="Z774" s="189">
        <v>168.42000000000002</v>
      </c>
      <c r="AA774" s="4"/>
      <c r="AB774" s="90"/>
      <c r="AC774" s="90"/>
      <c r="AD774" s="180"/>
      <c r="AE774" s="184"/>
      <c r="AF774" s="184"/>
      <c r="AG774" s="184"/>
      <c r="AH774" s="184"/>
      <c r="AI774" s="184"/>
      <c r="AJ774" s="184"/>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798</v>
      </c>
      <c r="C775" s="90"/>
      <c r="D775" s="180">
        <v>8094</v>
      </c>
      <c r="E775" s="191">
        <v>868</v>
      </c>
      <c r="F775" s="191">
        <v>370</v>
      </c>
      <c r="G775" s="191">
        <v>153</v>
      </c>
      <c r="H775" s="191">
        <v>120</v>
      </c>
      <c r="I775" s="191">
        <v>110</v>
      </c>
      <c r="J775" s="191">
        <v>769</v>
      </c>
      <c r="M775" s="190">
        <v>276909.81000000017</v>
      </c>
      <c r="N775" s="188">
        <v>108616.25000000017</v>
      </c>
      <c r="O775" s="188">
        <v>61008.85000000018</v>
      </c>
      <c r="P775" s="188">
        <v>40997.38999999997</v>
      </c>
      <c r="Q775" s="188">
        <v>43474.260000000046</v>
      </c>
      <c r="R775" s="188">
        <v>454141.17000000004</v>
      </c>
      <c r="S775" s="340"/>
      <c r="T775" s="340"/>
      <c r="U775" s="189">
        <v>125.63965970961895</v>
      </c>
      <c r="V775" s="189">
        <v>77.52765881513217</v>
      </c>
      <c r="W775" s="189">
        <v>59.059874152952737</v>
      </c>
      <c r="X775" s="189">
        <v>45.603325917686284</v>
      </c>
      <c r="Y775" s="189">
        <v>55.100456273764316</v>
      </c>
      <c r="Z775" s="189">
        <v>190.01722594142262</v>
      </c>
      <c r="AA775" s="4"/>
      <c r="AB775" s="90"/>
      <c r="AC775" s="90"/>
      <c r="AD775" s="180"/>
      <c r="AE775" s="184"/>
      <c r="AF775" s="184"/>
      <c r="AG775" s="184"/>
      <c r="AH775" s="184"/>
      <c r="AI775" s="184"/>
      <c r="AJ775" s="184"/>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801</v>
      </c>
      <c r="C776" s="90"/>
      <c r="D776" s="180">
        <v>8037</v>
      </c>
      <c r="E776" s="191"/>
      <c r="F776" s="191"/>
      <c r="G776" s="191"/>
      <c r="H776" s="191"/>
      <c r="I776" s="191"/>
      <c r="J776" s="191">
        <v>1</v>
      </c>
      <c r="M776" s="190">
        <v>172.89</v>
      </c>
      <c r="N776" s="188">
        <v>84</v>
      </c>
      <c r="O776" s="188">
        <v>35.43</v>
      </c>
      <c r="P776" s="188">
        <v>62.64</v>
      </c>
      <c r="Q776" s="188">
        <v>52.31</v>
      </c>
      <c r="R776" s="188">
        <v>0.2</v>
      </c>
      <c r="S776" s="340"/>
      <c r="T776" s="340"/>
      <c r="U776" s="189">
        <v>172.89</v>
      </c>
      <c r="V776" s="189">
        <v>84</v>
      </c>
      <c r="W776" s="189">
        <v>35.43</v>
      </c>
      <c r="X776" s="189">
        <v>62.64</v>
      </c>
      <c r="Y776" s="189">
        <v>52.31</v>
      </c>
      <c r="Z776" s="189">
        <v>0.2</v>
      </c>
      <c r="AA776" s="4"/>
      <c r="AB776" s="90"/>
      <c r="AC776" s="90"/>
      <c r="AD776" s="180"/>
      <c r="AE776" s="184"/>
      <c r="AF776" s="184"/>
      <c r="AG776" s="184"/>
      <c r="AH776" s="184"/>
      <c r="AI776" s="184"/>
      <c r="AJ776" s="184"/>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802</v>
      </c>
      <c r="C777" s="90"/>
      <c r="D777" s="180">
        <v>8004</v>
      </c>
      <c r="E777" s="191">
        <v>3</v>
      </c>
      <c r="F777" s="191">
        <v>2</v>
      </c>
      <c r="G777" s="191"/>
      <c r="H777" s="191"/>
      <c r="I777" s="191">
        <v>1</v>
      </c>
      <c r="J777" s="191">
        <v>3</v>
      </c>
      <c r="M777" s="190">
        <v>2426.69</v>
      </c>
      <c r="N777" s="188">
        <v>193.33999999999997</v>
      </c>
      <c r="O777" s="188">
        <v>41.38</v>
      </c>
      <c r="P777" s="188">
        <v>35.03</v>
      </c>
      <c r="Q777" s="188">
        <v>50.45</v>
      </c>
      <c r="R777" s="188">
        <v>614.77</v>
      </c>
      <c r="S777" s="340"/>
      <c r="T777" s="340"/>
      <c r="U777" s="189">
        <v>303.33625000000001</v>
      </c>
      <c r="V777" s="189">
        <v>64.446666666666658</v>
      </c>
      <c r="W777" s="189">
        <v>41.38</v>
      </c>
      <c r="X777" s="189">
        <v>35.03</v>
      </c>
      <c r="Y777" s="189">
        <v>25.225000000000001</v>
      </c>
      <c r="Z777" s="189">
        <v>68.307777777777773</v>
      </c>
      <c r="AA777" s="4"/>
      <c r="AB777" s="90"/>
      <c r="AC777" s="90"/>
      <c r="AD777" s="180"/>
      <c r="AE777" s="184"/>
      <c r="AF777" s="184"/>
      <c r="AG777" s="184"/>
      <c r="AH777" s="184"/>
      <c r="AI777" s="184"/>
      <c r="AJ777" s="184"/>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802</v>
      </c>
      <c r="C778" s="90"/>
      <c r="D778" s="180">
        <v>8009</v>
      </c>
      <c r="E778" s="191">
        <v>13</v>
      </c>
      <c r="F778" s="191">
        <v>9</v>
      </c>
      <c r="G778" s="191">
        <v>2</v>
      </c>
      <c r="H778" s="191">
        <v>2</v>
      </c>
      <c r="I778" s="191"/>
      <c r="J778" s="191">
        <v>12</v>
      </c>
      <c r="M778" s="190">
        <v>3334.3700000000008</v>
      </c>
      <c r="N778" s="188">
        <v>1335.21</v>
      </c>
      <c r="O778" s="188">
        <v>462.16999999999996</v>
      </c>
      <c r="P778" s="188">
        <v>645.46</v>
      </c>
      <c r="Q778" s="188">
        <v>351.88</v>
      </c>
      <c r="R778" s="188">
        <v>8808.61</v>
      </c>
      <c r="S778" s="340"/>
      <c r="T778" s="340"/>
      <c r="U778" s="189">
        <v>95.267714285714305</v>
      </c>
      <c r="V778" s="189">
        <v>60.69136363636364</v>
      </c>
      <c r="W778" s="189">
        <v>35.551538461538456</v>
      </c>
      <c r="X778" s="189">
        <v>53.788333333333334</v>
      </c>
      <c r="Y778" s="189">
        <v>35.188000000000002</v>
      </c>
      <c r="Z778" s="189">
        <v>231.80552631578948</v>
      </c>
      <c r="AA778" s="4"/>
      <c r="AB778" s="90"/>
      <c r="AC778" s="90"/>
      <c r="AD778" s="180"/>
      <c r="AE778" s="184"/>
      <c r="AF778" s="184"/>
      <c r="AG778" s="184"/>
      <c r="AH778" s="184"/>
      <c r="AI778" s="184"/>
      <c r="AJ778" s="184"/>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802</v>
      </c>
      <c r="C779" s="90"/>
      <c r="D779" s="180">
        <v>8018</v>
      </c>
      <c r="E779" s="191">
        <v>1</v>
      </c>
      <c r="F779" s="191"/>
      <c r="G779" s="191"/>
      <c r="H779" s="191"/>
      <c r="I779" s="191"/>
      <c r="J779" s="191">
        <v>0</v>
      </c>
      <c r="M779" s="190">
        <v>158.49</v>
      </c>
      <c r="N779" s="188"/>
      <c r="O779" s="188"/>
      <c r="P779" s="188"/>
      <c r="Q779" s="188"/>
      <c r="R779" s="188">
        <v>0</v>
      </c>
      <c r="S779" s="340"/>
      <c r="T779" s="340"/>
      <c r="U779" s="189">
        <v>158.49</v>
      </c>
      <c r="V779" s="189"/>
      <c r="W779" s="189"/>
      <c r="X779" s="189"/>
      <c r="Y779" s="189"/>
      <c r="Z779" s="189">
        <v>0</v>
      </c>
      <c r="AA779" s="4"/>
      <c r="AB779" s="90"/>
      <c r="AC779" s="90"/>
      <c r="AD779" s="180"/>
      <c r="AE779" s="184"/>
      <c r="AF779" s="184"/>
      <c r="AG779" s="184"/>
      <c r="AH779" s="184"/>
      <c r="AI779" s="184"/>
      <c r="AJ779" s="184"/>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802</v>
      </c>
      <c r="C780" s="90"/>
      <c r="D780" s="180">
        <v>8037</v>
      </c>
      <c r="E780" s="191">
        <v>10</v>
      </c>
      <c r="F780" s="191">
        <v>4</v>
      </c>
      <c r="G780" s="191">
        <v>1</v>
      </c>
      <c r="H780" s="191">
        <v>1</v>
      </c>
      <c r="I780" s="191"/>
      <c r="J780" s="191">
        <v>11</v>
      </c>
      <c r="M780" s="190">
        <v>3044.03</v>
      </c>
      <c r="N780" s="188">
        <v>1221</v>
      </c>
      <c r="O780" s="188">
        <v>871.91</v>
      </c>
      <c r="P780" s="188">
        <v>505.92</v>
      </c>
      <c r="Q780" s="188">
        <v>480.61</v>
      </c>
      <c r="R780" s="188">
        <v>8031.43</v>
      </c>
      <c r="S780" s="340"/>
      <c r="T780" s="340"/>
      <c r="U780" s="189">
        <v>121.7612</v>
      </c>
      <c r="V780" s="189">
        <v>81.400000000000006</v>
      </c>
      <c r="W780" s="189">
        <v>79.264545454545456</v>
      </c>
      <c r="X780" s="189">
        <v>50.591999999999999</v>
      </c>
      <c r="Y780" s="189">
        <v>53.401111111111113</v>
      </c>
      <c r="Z780" s="189">
        <v>297.46037037037036</v>
      </c>
      <c r="AA780" s="4"/>
      <c r="AB780" s="90"/>
      <c r="AC780" s="90"/>
      <c r="AD780" s="180"/>
      <c r="AE780" s="184"/>
      <c r="AF780" s="184"/>
      <c r="AG780" s="184"/>
      <c r="AH780" s="184"/>
      <c r="AI780" s="184"/>
      <c r="AJ780" s="184"/>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802</v>
      </c>
      <c r="C781" s="90"/>
      <c r="D781" s="180">
        <v>8081</v>
      </c>
      <c r="E781" s="191">
        <v>161</v>
      </c>
      <c r="F781" s="191">
        <v>68</v>
      </c>
      <c r="G781" s="191">
        <v>32</v>
      </c>
      <c r="H781" s="191">
        <v>20</v>
      </c>
      <c r="I781" s="191">
        <v>14</v>
      </c>
      <c r="J781" s="191">
        <v>128</v>
      </c>
      <c r="M781" s="190">
        <v>52925.810000000049</v>
      </c>
      <c r="N781" s="188">
        <v>18381.669999999995</v>
      </c>
      <c r="O781" s="188">
        <v>7405.0899999999992</v>
      </c>
      <c r="P781" s="188">
        <v>5086.5600000000004</v>
      </c>
      <c r="Q781" s="188">
        <v>3970.0200000000004</v>
      </c>
      <c r="R781" s="188">
        <v>57780.149999999987</v>
      </c>
      <c r="S781" s="340"/>
      <c r="T781" s="340"/>
      <c r="U781" s="189">
        <v>131.98456359102258</v>
      </c>
      <c r="V781" s="189">
        <v>80.976519823788522</v>
      </c>
      <c r="W781" s="189">
        <v>46.281812499999994</v>
      </c>
      <c r="X781" s="189">
        <v>40.05165354330709</v>
      </c>
      <c r="Y781" s="189">
        <v>37.453018867924534</v>
      </c>
      <c r="Z781" s="189">
        <v>136.5960992907801</v>
      </c>
      <c r="AA781" s="4"/>
      <c r="AB781" s="90"/>
      <c r="AC781" s="90"/>
      <c r="AD781" s="180"/>
      <c r="AE781" s="184"/>
      <c r="AF781" s="184"/>
      <c r="AG781" s="184"/>
      <c r="AH781" s="184"/>
      <c r="AI781" s="184"/>
      <c r="AJ781" s="184"/>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802</v>
      </c>
      <c r="C782" s="90"/>
      <c r="D782" s="180">
        <v>8089</v>
      </c>
      <c r="E782" s="191">
        <v>10</v>
      </c>
      <c r="F782" s="191">
        <v>1</v>
      </c>
      <c r="G782" s="191"/>
      <c r="H782" s="191">
        <v>1</v>
      </c>
      <c r="I782" s="191"/>
      <c r="J782" s="191">
        <v>4</v>
      </c>
      <c r="M782" s="190">
        <v>1689.72</v>
      </c>
      <c r="N782" s="188">
        <v>487.17</v>
      </c>
      <c r="O782" s="188">
        <v>273.11</v>
      </c>
      <c r="P782" s="188">
        <v>248.48000000000002</v>
      </c>
      <c r="Q782" s="188">
        <v>209.94</v>
      </c>
      <c r="R782" s="188">
        <v>1269.73</v>
      </c>
      <c r="S782" s="340"/>
      <c r="T782" s="340"/>
      <c r="U782" s="189">
        <v>105.6075</v>
      </c>
      <c r="V782" s="189">
        <v>81.195000000000007</v>
      </c>
      <c r="W782" s="189">
        <v>54.622</v>
      </c>
      <c r="X782" s="189">
        <v>49.696000000000005</v>
      </c>
      <c r="Y782" s="189">
        <v>52.484999999999999</v>
      </c>
      <c r="Z782" s="189">
        <v>79.358125000000001</v>
      </c>
      <c r="AA782" s="4"/>
      <c r="AB782" s="90"/>
      <c r="AC782" s="90"/>
      <c r="AD782" s="180"/>
      <c r="AE782" s="184"/>
      <c r="AF782" s="184"/>
      <c r="AG782" s="184"/>
      <c r="AH782" s="184"/>
      <c r="AI782" s="184"/>
      <c r="AJ782" s="184"/>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802</v>
      </c>
      <c r="C783" s="90"/>
      <c r="D783" s="180">
        <v>8095</v>
      </c>
      <c r="E783" s="191">
        <v>2</v>
      </c>
      <c r="F783" s="191">
        <v>1</v>
      </c>
      <c r="G783" s="191"/>
      <c r="H783" s="191"/>
      <c r="I783" s="191"/>
      <c r="J783" s="191">
        <v>2</v>
      </c>
      <c r="M783" s="190">
        <v>183.26</v>
      </c>
      <c r="N783" s="188">
        <v>89.539999999999992</v>
      </c>
      <c r="O783" s="188">
        <v>73.89</v>
      </c>
      <c r="P783" s="188">
        <v>60.88</v>
      </c>
      <c r="Q783" s="188">
        <v>63.519999999999996</v>
      </c>
      <c r="R783" s="188">
        <v>87.259999999999991</v>
      </c>
      <c r="S783" s="340"/>
      <c r="T783" s="340"/>
      <c r="U783" s="189">
        <v>36.652000000000001</v>
      </c>
      <c r="V783" s="189">
        <v>29.846666666666664</v>
      </c>
      <c r="W783" s="189">
        <v>36.945</v>
      </c>
      <c r="X783" s="189">
        <v>30.44</v>
      </c>
      <c r="Y783" s="189">
        <v>31.759999999999998</v>
      </c>
      <c r="Z783" s="189">
        <v>17.451999999999998</v>
      </c>
      <c r="AA783" s="4"/>
      <c r="AB783" s="90"/>
      <c r="AC783" s="90"/>
      <c r="AD783" s="180"/>
      <c r="AE783" s="184"/>
      <c r="AF783" s="184"/>
      <c r="AG783" s="184"/>
      <c r="AH783" s="184"/>
      <c r="AI783" s="184"/>
      <c r="AJ783" s="184"/>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803</v>
      </c>
      <c r="C784" s="90"/>
      <c r="D784" s="180">
        <v>8037</v>
      </c>
      <c r="E784" s="191"/>
      <c r="F784" s="191"/>
      <c r="G784" s="191"/>
      <c r="H784" s="191"/>
      <c r="I784" s="191">
        <v>1</v>
      </c>
      <c r="J784" s="191">
        <v>0</v>
      </c>
      <c r="M784" s="190">
        <v>80.930000000000007</v>
      </c>
      <c r="N784" s="188">
        <v>40.799999999999997</v>
      </c>
      <c r="O784" s="188">
        <v>35.19</v>
      </c>
      <c r="P784" s="188">
        <v>47.8</v>
      </c>
      <c r="Q784" s="188">
        <v>17.96</v>
      </c>
      <c r="R784" s="188">
        <v>0</v>
      </c>
      <c r="S784" s="340"/>
      <c r="T784" s="340"/>
      <c r="U784" s="189">
        <v>80.930000000000007</v>
      </c>
      <c r="V784" s="189">
        <v>40.799999999999997</v>
      </c>
      <c r="W784" s="189">
        <v>35.19</v>
      </c>
      <c r="X784" s="189">
        <v>47.8</v>
      </c>
      <c r="Y784" s="189">
        <v>17.96</v>
      </c>
      <c r="Z784" s="189">
        <v>0</v>
      </c>
      <c r="AA784" s="4"/>
      <c r="AB784" s="90"/>
      <c r="AC784" s="90"/>
      <c r="AD784" s="180"/>
      <c r="AE784" s="184"/>
      <c r="AF784" s="184"/>
      <c r="AG784" s="184"/>
      <c r="AH784" s="184"/>
      <c r="AI784" s="184"/>
      <c r="AJ784" s="184"/>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803</v>
      </c>
      <c r="C785" s="90"/>
      <c r="D785" s="180">
        <v>8081</v>
      </c>
      <c r="E785" s="191">
        <v>7</v>
      </c>
      <c r="F785" s="191">
        <v>8</v>
      </c>
      <c r="G785" s="191">
        <v>1</v>
      </c>
      <c r="H785" s="191">
        <v>1</v>
      </c>
      <c r="I785" s="191">
        <v>1</v>
      </c>
      <c r="J785" s="191">
        <v>6</v>
      </c>
      <c r="M785" s="190">
        <v>6999.4600000000009</v>
      </c>
      <c r="N785" s="188">
        <v>2366</v>
      </c>
      <c r="O785" s="188">
        <v>416.89</v>
      </c>
      <c r="P785" s="188">
        <v>330.43</v>
      </c>
      <c r="Q785" s="188">
        <v>1973.7100000000005</v>
      </c>
      <c r="R785" s="188">
        <v>5114.17</v>
      </c>
      <c r="S785" s="340"/>
      <c r="T785" s="340"/>
      <c r="U785" s="189">
        <v>291.64416666666671</v>
      </c>
      <c r="V785" s="189">
        <v>147.875</v>
      </c>
      <c r="W785" s="189">
        <v>52.111249999999998</v>
      </c>
      <c r="X785" s="189">
        <v>47.204285714285717</v>
      </c>
      <c r="Y785" s="189">
        <v>281.95857142857147</v>
      </c>
      <c r="Z785" s="189">
        <v>213.09041666666667</v>
      </c>
      <c r="AA785" s="4"/>
      <c r="AB785" s="90"/>
      <c r="AC785" s="90"/>
      <c r="AD785" s="180"/>
      <c r="AE785" s="184"/>
      <c r="AF785" s="184"/>
      <c r="AG785" s="184"/>
      <c r="AH785" s="184"/>
      <c r="AI785" s="184"/>
      <c r="AJ785" s="184"/>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803</v>
      </c>
      <c r="C786" s="90"/>
      <c r="D786" s="180">
        <v>8095</v>
      </c>
      <c r="E786" s="191">
        <v>18</v>
      </c>
      <c r="F786" s="191">
        <v>5</v>
      </c>
      <c r="G786" s="191">
        <v>2</v>
      </c>
      <c r="H786" s="191">
        <v>2</v>
      </c>
      <c r="I786" s="191"/>
      <c r="J786" s="191">
        <v>9</v>
      </c>
      <c r="M786" s="190">
        <v>6304.31</v>
      </c>
      <c r="N786" s="188">
        <v>1103.9800000000002</v>
      </c>
      <c r="O786" s="188">
        <v>553.88</v>
      </c>
      <c r="P786" s="188">
        <v>384.07999999999993</v>
      </c>
      <c r="Q786" s="188">
        <v>360.40000000000003</v>
      </c>
      <c r="R786" s="188">
        <v>6138.8099999999995</v>
      </c>
      <c r="S786" s="340"/>
      <c r="T786" s="340"/>
      <c r="U786" s="189">
        <v>175.11972222222224</v>
      </c>
      <c r="V786" s="189">
        <v>61.332222222222235</v>
      </c>
      <c r="W786" s="189">
        <v>42.606153846153845</v>
      </c>
      <c r="X786" s="189">
        <v>34.916363636363627</v>
      </c>
      <c r="Y786" s="189">
        <v>40.044444444444451</v>
      </c>
      <c r="Z786" s="189">
        <v>170.52249999999998</v>
      </c>
      <c r="AA786" s="4"/>
      <c r="AB786" s="90"/>
      <c r="AC786" s="90"/>
      <c r="AD786" s="180"/>
      <c r="AE786" s="184"/>
      <c r="AF786" s="184"/>
      <c r="AG786" s="184"/>
      <c r="AH786" s="184"/>
      <c r="AI786" s="184"/>
      <c r="AJ786" s="184"/>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806</v>
      </c>
      <c r="C787" s="90"/>
      <c r="D787" s="180">
        <v>8270</v>
      </c>
      <c r="E787" s="191">
        <v>54</v>
      </c>
      <c r="F787" s="191">
        <v>28</v>
      </c>
      <c r="G787" s="191">
        <v>15</v>
      </c>
      <c r="H787" s="191">
        <v>8</v>
      </c>
      <c r="I787" s="191">
        <v>11</v>
      </c>
      <c r="J787" s="191">
        <v>59</v>
      </c>
      <c r="M787" s="190">
        <v>12037.450000000003</v>
      </c>
      <c r="N787" s="188">
        <v>7049.42</v>
      </c>
      <c r="O787" s="188">
        <v>5064.2799999999979</v>
      </c>
      <c r="P787" s="188">
        <v>1780.8800000000003</v>
      </c>
      <c r="Q787" s="188">
        <v>1663.2700000000002</v>
      </c>
      <c r="R787" s="188">
        <v>34374.32</v>
      </c>
      <c r="S787" s="340"/>
      <c r="T787" s="340"/>
      <c r="U787" s="189">
        <v>72.080538922155711</v>
      </c>
      <c r="V787" s="189">
        <v>62.384247787610619</v>
      </c>
      <c r="W787" s="189">
        <v>58.210114942528712</v>
      </c>
      <c r="X787" s="189">
        <v>25.082816901408457</v>
      </c>
      <c r="Y787" s="189">
        <v>26.401111111111113</v>
      </c>
      <c r="Z787" s="189">
        <v>196.42468571428572</v>
      </c>
      <c r="AA787" s="4"/>
      <c r="AB787" s="90"/>
      <c r="AC787" s="90"/>
      <c r="AD787" s="180"/>
      <c r="AE787" s="184"/>
      <c r="AF787" s="184"/>
      <c r="AG787" s="184"/>
      <c r="AH787" s="184"/>
      <c r="AI787" s="184"/>
      <c r="AJ787" s="184"/>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807</v>
      </c>
      <c r="C788" s="90"/>
      <c r="D788" s="180">
        <v>8434</v>
      </c>
      <c r="E788" s="191"/>
      <c r="F788" s="191"/>
      <c r="G788" s="191"/>
      <c r="H788" s="191"/>
      <c r="I788" s="191"/>
      <c r="J788" s="191">
        <v>1</v>
      </c>
      <c r="M788" s="190">
        <v>94.65</v>
      </c>
      <c r="N788" s="188">
        <v>61.59</v>
      </c>
      <c r="O788" s="188">
        <v>34.840000000000003</v>
      </c>
      <c r="P788" s="188">
        <v>26.49</v>
      </c>
      <c r="Q788" s="188">
        <v>35.35</v>
      </c>
      <c r="R788" s="188">
        <v>1165.5899999999999</v>
      </c>
      <c r="S788" s="340"/>
      <c r="T788" s="340"/>
      <c r="U788" s="189">
        <v>94.65</v>
      </c>
      <c r="V788" s="189">
        <v>61.59</v>
      </c>
      <c r="W788" s="189">
        <v>34.840000000000003</v>
      </c>
      <c r="X788" s="189">
        <v>26.49</v>
      </c>
      <c r="Y788" s="189">
        <v>35.35</v>
      </c>
      <c r="Z788" s="189">
        <v>1165.5899999999999</v>
      </c>
      <c r="AA788" s="4"/>
      <c r="AB788" s="90"/>
      <c r="AC788" s="90"/>
      <c r="AD788" s="180"/>
      <c r="AE788" s="184"/>
      <c r="AF788" s="184"/>
      <c r="AG788" s="184"/>
      <c r="AH788" s="184"/>
      <c r="AI788" s="184"/>
      <c r="AJ788" s="184"/>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808</v>
      </c>
      <c r="C789" s="90"/>
      <c r="D789" s="180">
        <v>8096</v>
      </c>
      <c r="E789" s="191">
        <v>1</v>
      </c>
      <c r="F789" s="191"/>
      <c r="G789" s="191"/>
      <c r="H789" s="191"/>
      <c r="I789" s="191"/>
      <c r="J789" s="191">
        <v>0</v>
      </c>
      <c r="M789" s="190">
        <v>26.46</v>
      </c>
      <c r="N789" s="188"/>
      <c r="O789" s="188"/>
      <c r="P789" s="188"/>
      <c r="Q789" s="188"/>
      <c r="R789" s="188">
        <v>0</v>
      </c>
      <c r="S789" s="340"/>
      <c r="T789" s="340"/>
      <c r="U789" s="189">
        <v>26.46</v>
      </c>
      <c r="V789" s="189"/>
      <c r="W789" s="189"/>
      <c r="X789" s="189"/>
      <c r="Y789" s="189"/>
      <c r="Z789" s="189">
        <v>0</v>
      </c>
      <c r="AA789" s="4"/>
      <c r="AB789" s="90"/>
      <c r="AC789" s="90"/>
      <c r="AD789" s="180"/>
      <c r="AE789" s="184"/>
      <c r="AF789" s="184"/>
      <c r="AG789" s="184"/>
      <c r="AH789" s="184"/>
      <c r="AI789" s="184"/>
      <c r="AJ789" s="184"/>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808</v>
      </c>
      <c r="C790" s="90"/>
      <c r="D790" s="180">
        <v>8097</v>
      </c>
      <c r="E790" s="191">
        <v>111</v>
      </c>
      <c r="F790" s="191">
        <v>45</v>
      </c>
      <c r="G790" s="191">
        <v>15</v>
      </c>
      <c r="H790" s="191">
        <v>8</v>
      </c>
      <c r="I790" s="191">
        <v>4</v>
      </c>
      <c r="J790" s="191">
        <v>72</v>
      </c>
      <c r="M790" s="190">
        <v>30138.99</v>
      </c>
      <c r="N790" s="188">
        <v>11378.46</v>
      </c>
      <c r="O790" s="188">
        <v>3380.2700000000027</v>
      </c>
      <c r="P790" s="188">
        <v>4000.9900000000016</v>
      </c>
      <c r="Q790" s="188">
        <v>1875.3500000000001</v>
      </c>
      <c r="R790" s="188">
        <v>42700.589999999989</v>
      </c>
      <c r="S790" s="340"/>
      <c r="T790" s="340"/>
      <c r="U790" s="189">
        <v>122.51621951219512</v>
      </c>
      <c r="V790" s="189">
        <v>83.665147058823521</v>
      </c>
      <c r="W790" s="189">
        <v>37.558555555555586</v>
      </c>
      <c r="X790" s="189">
        <v>51.960909090909112</v>
      </c>
      <c r="Y790" s="189">
        <v>28.414393939393943</v>
      </c>
      <c r="Z790" s="189">
        <v>167.453294117647</v>
      </c>
      <c r="AA790" s="4"/>
      <c r="AB790" s="90"/>
      <c r="AC790" s="90"/>
      <c r="AD790" s="180"/>
      <c r="AE790" s="184"/>
      <c r="AF790" s="184"/>
      <c r="AG790" s="184"/>
      <c r="AH790" s="184"/>
      <c r="AI790" s="184"/>
      <c r="AJ790" s="184"/>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809</v>
      </c>
      <c r="C791" s="90"/>
      <c r="D791" s="180">
        <v>8096</v>
      </c>
      <c r="E791" s="191">
        <v>12</v>
      </c>
      <c r="F791" s="191">
        <v>3</v>
      </c>
      <c r="G791" s="191"/>
      <c r="H791" s="191">
        <v>1</v>
      </c>
      <c r="I791" s="191">
        <v>2</v>
      </c>
      <c r="J791" s="191">
        <v>5</v>
      </c>
      <c r="M791" s="190">
        <v>2596.1299999999997</v>
      </c>
      <c r="N791" s="188">
        <v>649.85</v>
      </c>
      <c r="O791" s="188">
        <v>277.71999999999997</v>
      </c>
      <c r="P791" s="188">
        <v>206.17000000000002</v>
      </c>
      <c r="Q791" s="188">
        <v>180.82</v>
      </c>
      <c r="R791" s="188">
        <v>1514.67</v>
      </c>
      <c r="S791" s="340"/>
      <c r="T791" s="340"/>
      <c r="U791" s="189">
        <v>112.87521739130433</v>
      </c>
      <c r="V791" s="189">
        <v>59.077272727272728</v>
      </c>
      <c r="W791" s="189">
        <v>34.714999999999996</v>
      </c>
      <c r="X791" s="189">
        <v>25.771250000000002</v>
      </c>
      <c r="Y791" s="189">
        <v>25.831428571428571</v>
      </c>
      <c r="Z791" s="189">
        <v>65.85521739130435</v>
      </c>
      <c r="AA791" s="4"/>
      <c r="AB791" s="90"/>
      <c r="AC791" s="90"/>
      <c r="AD791" s="180"/>
      <c r="AE791" s="184"/>
      <c r="AF791" s="184"/>
      <c r="AG791" s="184"/>
      <c r="AH791" s="184"/>
      <c r="AI791" s="184"/>
      <c r="AJ791" s="184"/>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810</v>
      </c>
      <c r="C792" s="90"/>
      <c r="D792" s="180">
        <v>8098</v>
      </c>
      <c r="E792" s="191">
        <v>81</v>
      </c>
      <c r="F792" s="191">
        <v>38</v>
      </c>
      <c r="G792" s="191">
        <v>13</v>
      </c>
      <c r="H792" s="191">
        <v>13</v>
      </c>
      <c r="I792" s="191">
        <v>20</v>
      </c>
      <c r="J792" s="191">
        <v>93</v>
      </c>
      <c r="M792" s="190">
        <v>18470.440000000002</v>
      </c>
      <c r="N792" s="188">
        <v>13220.849999999982</v>
      </c>
      <c r="O792" s="188">
        <v>3670.1299999999992</v>
      </c>
      <c r="P792" s="188">
        <v>2938.5200000000013</v>
      </c>
      <c r="Q792" s="188">
        <v>3361.4100000000008</v>
      </c>
      <c r="R792" s="188">
        <v>36503.49</v>
      </c>
      <c r="S792" s="340"/>
      <c r="T792" s="340"/>
      <c r="U792" s="189">
        <v>75.083089430894319</v>
      </c>
      <c r="V792" s="189">
        <v>78.695535714285612</v>
      </c>
      <c r="W792" s="189">
        <v>28.016259541984727</v>
      </c>
      <c r="X792" s="189">
        <v>24.693445378151271</v>
      </c>
      <c r="Y792" s="189">
        <v>30.838623853211015</v>
      </c>
      <c r="Z792" s="189">
        <v>141.48639534883719</v>
      </c>
      <c r="AA792" s="4"/>
      <c r="AB792" s="90"/>
      <c r="AC792" s="90"/>
      <c r="AD792" s="180"/>
      <c r="AE792" s="184"/>
      <c r="AF792" s="184"/>
      <c r="AG792" s="184"/>
      <c r="AH792" s="184"/>
      <c r="AI792" s="184"/>
      <c r="AJ792" s="184"/>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811</v>
      </c>
      <c r="C793" s="90"/>
      <c r="D793" s="180">
        <v>8085</v>
      </c>
      <c r="E793" s="191"/>
      <c r="F793" s="191"/>
      <c r="G793" s="191"/>
      <c r="H793" s="191"/>
      <c r="I793" s="191"/>
      <c r="J793" s="191">
        <v>1</v>
      </c>
      <c r="M793" s="190">
        <v>54.28</v>
      </c>
      <c r="N793" s="188">
        <v>40.479999999999997</v>
      </c>
      <c r="O793" s="188">
        <v>43.01</v>
      </c>
      <c r="P793" s="188">
        <v>46.16</v>
      </c>
      <c r="Q793" s="188">
        <v>48.46</v>
      </c>
      <c r="R793" s="188">
        <v>597.66000000000008</v>
      </c>
      <c r="S793" s="340"/>
      <c r="T793" s="340"/>
      <c r="U793" s="189">
        <v>54.28</v>
      </c>
      <c r="V793" s="189">
        <v>40.479999999999997</v>
      </c>
      <c r="W793" s="189">
        <v>43.01</v>
      </c>
      <c r="X793" s="189">
        <v>46.16</v>
      </c>
      <c r="Y793" s="189">
        <v>48.46</v>
      </c>
      <c r="Z793" s="189">
        <v>597.66000000000008</v>
      </c>
      <c r="AA793" s="4"/>
      <c r="AB793" s="90"/>
      <c r="AC793" s="90"/>
      <c r="AD793" s="180"/>
      <c r="AE793" s="184"/>
      <c r="AF793" s="184"/>
      <c r="AG793" s="184"/>
      <c r="AH793" s="184"/>
      <c r="AI793" s="184"/>
      <c r="AJ793" s="184"/>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812</v>
      </c>
      <c r="C794" s="90"/>
      <c r="D794" s="180">
        <v>8085</v>
      </c>
      <c r="E794" s="191">
        <v>25</v>
      </c>
      <c r="F794" s="191">
        <v>12</v>
      </c>
      <c r="G794" s="191">
        <v>4</v>
      </c>
      <c r="H794" s="191">
        <v>4</v>
      </c>
      <c r="I794" s="191">
        <v>4</v>
      </c>
      <c r="J794" s="191">
        <v>12</v>
      </c>
      <c r="M794" s="190">
        <v>6149.1399999999985</v>
      </c>
      <c r="N794" s="188">
        <v>2585.9</v>
      </c>
      <c r="O794" s="188">
        <v>695.55</v>
      </c>
      <c r="P794" s="188">
        <v>641.4</v>
      </c>
      <c r="Q794" s="188">
        <v>524.09</v>
      </c>
      <c r="R794" s="188">
        <v>3368.1199999999994</v>
      </c>
      <c r="S794" s="340"/>
      <c r="T794" s="340"/>
      <c r="U794" s="189">
        <v>107.879649122807</v>
      </c>
      <c r="V794" s="189">
        <v>83.41612903225807</v>
      </c>
      <c r="W794" s="189">
        <v>36.607894736842105</v>
      </c>
      <c r="X794" s="189">
        <v>40.087499999999999</v>
      </c>
      <c r="Y794" s="189">
        <v>43.674166666666672</v>
      </c>
      <c r="Z794" s="189">
        <v>55.215081967213102</v>
      </c>
      <c r="AA794" s="4"/>
      <c r="AB794" s="90"/>
      <c r="AC794" s="90"/>
      <c r="AD794" s="180"/>
      <c r="AE794" s="184"/>
      <c r="AF794" s="184"/>
      <c r="AG794" s="184"/>
      <c r="AH794" s="184"/>
      <c r="AI794" s="184"/>
      <c r="AJ794" s="184"/>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813</v>
      </c>
      <c r="C795" s="90"/>
      <c r="D795" s="180">
        <v>8085</v>
      </c>
      <c r="E795" s="191">
        <v>10</v>
      </c>
      <c r="F795" s="191">
        <v>2</v>
      </c>
      <c r="G795" s="191">
        <v>3</v>
      </c>
      <c r="H795" s="191">
        <v>1</v>
      </c>
      <c r="I795" s="191">
        <v>1</v>
      </c>
      <c r="J795" s="191">
        <v>5</v>
      </c>
      <c r="M795" s="190">
        <v>2058.9699999999993</v>
      </c>
      <c r="N795" s="188">
        <v>448.76</v>
      </c>
      <c r="O795" s="188">
        <v>273.89</v>
      </c>
      <c r="P795" s="188">
        <v>147.14999999999998</v>
      </c>
      <c r="Q795" s="188">
        <v>130.52000000000001</v>
      </c>
      <c r="R795" s="188">
        <v>1234.9100000000001</v>
      </c>
      <c r="S795" s="340"/>
      <c r="T795" s="340"/>
      <c r="U795" s="189">
        <v>98.046190476190446</v>
      </c>
      <c r="V795" s="189">
        <v>40.796363636363637</v>
      </c>
      <c r="W795" s="189">
        <v>27.388999999999999</v>
      </c>
      <c r="X795" s="189">
        <v>21.021428571428569</v>
      </c>
      <c r="Y795" s="189">
        <v>21.753333333333334</v>
      </c>
      <c r="Z795" s="189">
        <v>56.132272727272728</v>
      </c>
      <c r="AA795" s="4"/>
      <c r="AB795" s="90"/>
      <c r="AC795" s="90"/>
      <c r="AD795" s="180"/>
      <c r="AE795" s="184"/>
      <c r="AF795" s="184"/>
      <c r="AG795" s="184"/>
      <c r="AH795" s="184"/>
      <c r="AI795" s="184"/>
      <c r="AJ795" s="184"/>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814</v>
      </c>
      <c r="C796" s="90"/>
      <c r="D796" s="180">
        <v>8085</v>
      </c>
      <c r="E796" s="191"/>
      <c r="F796" s="191"/>
      <c r="G796" s="191"/>
      <c r="H796" s="191"/>
      <c r="I796" s="191"/>
      <c r="J796" s="191">
        <v>1</v>
      </c>
      <c r="M796" s="190">
        <v>80.58</v>
      </c>
      <c r="N796" s="188">
        <v>46.85</v>
      </c>
      <c r="O796" s="188">
        <v>31.56</v>
      </c>
      <c r="P796" s="188">
        <v>29.45</v>
      </c>
      <c r="Q796" s="188">
        <v>33.14</v>
      </c>
      <c r="R796" s="188">
        <v>41.67</v>
      </c>
      <c r="S796" s="340"/>
      <c r="T796" s="340"/>
      <c r="U796" s="189">
        <v>80.58</v>
      </c>
      <c r="V796" s="189">
        <v>46.85</v>
      </c>
      <c r="W796" s="189">
        <v>31.56</v>
      </c>
      <c r="X796" s="189">
        <v>29.45</v>
      </c>
      <c r="Y796" s="189">
        <v>33.14</v>
      </c>
      <c r="Z796" s="189">
        <v>41.67</v>
      </c>
      <c r="AA796" s="4"/>
      <c r="AB796" s="90"/>
      <c r="AC796" s="90"/>
      <c r="AD796" s="180"/>
      <c r="AE796" s="184"/>
      <c r="AF796" s="184"/>
      <c r="AG796" s="184"/>
      <c r="AH796" s="184"/>
      <c r="AI796" s="184"/>
      <c r="AJ796" s="184"/>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896</v>
      </c>
      <c r="C797" s="90"/>
      <c r="D797" s="180" t="s">
        <v>896</v>
      </c>
      <c r="E797" s="191">
        <v>1</v>
      </c>
      <c r="F797" s="191"/>
      <c r="G797" s="191">
        <v>1</v>
      </c>
      <c r="H797" s="191">
        <v>1</v>
      </c>
      <c r="I797" s="191">
        <v>1</v>
      </c>
      <c r="J797" s="191">
        <v>27</v>
      </c>
      <c r="M797" s="190">
        <v>2082.88</v>
      </c>
      <c r="N797" s="188">
        <v>1.66</v>
      </c>
      <c r="O797" s="188">
        <v>0.5</v>
      </c>
      <c r="P797" s="188">
        <v>36.340000000000003</v>
      </c>
      <c r="Q797" s="188">
        <v>933.5</v>
      </c>
      <c r="R797" s="188">
        <v>39950.330000000009</v>
      </c>
      <c r="S797" s="340"/>
      <c r="T797" s="340"/>
      <c r="U797" s="189">
        <v>2082.88</v>
      </c>
      <c r="V797" s="189">
        <v>1.66</v>
      </c>
      <c r="W797" s="189">
        <v>0.5</v>
      </c>
      <c r="X797" s="189">
        <v>36.340000000000003</v>
      </c>
      <c r="Y797" s="189">
        <v>933.5</v>
      </c>
      <c r="Z797" s="189">
        <v>1288.7203225806454</v>
      </c>
      <c r="AA797" s="4"/>
      <c r="AB797" s="90"/>
      <c r="AC797" s="90"/>
      <c r="AD797" s="180"/>
      <c r="AE797" s="184"/>
      <c r="AF797" s="184"/>
      <c r="AG797" s="184"/>
      <c r="AH797" s="184"/>
      <c r="AI797" s="184"/>
      <c r="AJ797" s="184"/>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c r="C798" s="90"/>
      <c r="D798" s="180"/>
      <c r="E798" s="191"/>
      <c r="F798" s="191"/>
      <c r="G798" s="191"/>
      <c r="H798" s="191"/>
      <c r="I798" s="191"/>
      <c r="J798" s="191"/>
      <c r="M798" s="190"/>
      <c r="N798" s="188"/>
      <c r="O798" s="188"/>
      <c r="P798" s="188"/>
      <c r="Q798" s="188"/>
      <c r="R798" s="188"/>
      <c r="S798" s="340"/>
      <c r="T798" s="340"/>
      <c r="U798" s="189"/>
      <c r="V798" s="189"/>
      <c r="W798" s="189"/>
      <c r="X798" s="189"/>
      <c r="Y798" s="189"/>
      <c r="Z798" s="189"/>
      <c r="AA798" s="4"/>
      <c r="AB798" s="90"/>
      <c r="AC798" s="90"/>
      <c r="AD798" s="180"/>
      <c r="AE798" s="184"/>
      <c r="AF798" s="184"/>
      <c r="AG798" s="184"/>
      <c r="AH798" s="184"/>
      <c r="AI798" s="184"/>
      <c r="AJ798" s="184"/>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c r="C799" s="90"/>
      <c r="D799" s="180"/>
      <c r="E799" s="191"/>
      <c r="F799" s="191"/>
      <c r="G799" s="191"/>
      <c r="H799" s="191"/>
      <c r="I799" s="191"/>
      <c r="J799" s="191"/>
      <c r="M799" s="190"/>
      <c r="N799" s="188"/>
      <c r="O799" s="188"/>
      <c r="P799" s="188"/>
      <c r="Q799" s="188"/>
      <c r="R799" s="188"/>
      <c r="S799" s="340"/>
      <c r="T799" s="340"/>
      <c r="U799" s="189"/>
      <c r="V799" s="189"/>
      <c r="W799" s="189"/>
      <c r="X799" s="189"/>
      <c r="Y799" s="189"/>
      <c r="Z799" s="189"/>
      <c r="AA799" s="4"/>
      <c r="AB799" s="90"/>
      <c r="AC799" s="90"/>
      <c r="AD799" s="180"/>
      <c r="AE799" s="184"/>
      <c r="AF799" s="184"/>
      <c r="AG799" s="184"/>
      <c r="AH799" s="184"/>
      <c r="AI799" s="184"/>
      <c r="AJ799" s="184"/>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c r="C800" s="90"/>
      <c r="D800" s="180"/>
      <c r="E800" s="191"/>
      <c r="F800" s="191"/>
      <c r="G800" s="191"/>
      <c r="H800" s="191"/>
      <c r="I800" s="191"/>
      <c r="J800" s="191"/>
      <c r="M800" s="190"/>
      <c r="N800" s="188"/>
      <c r="O800" s="188"/>
      <c r="P800" s="188"/>
      <c r="Q800" s="188"/>
      <c r="R800" s="188"/>
      <c r="S800" s="340"/>
      <c r="T800" s="340"/>
      <c r="U800" s="189"/>
      <c r="V800" s="189"/>
      <c r="W800" s="189"/>
      <c r="X800" s="189"/>
      <c r="Y800" s="189"/>
      <c r="Z800" s="189"/>
      <c r="AA800" s="4"/>
      <c r="AB800" s="90"/>
      <c r="AC800" s="90"/>
      <c r="AD800" s="180"/>
      <c r="AE800" s="184"/>
      <c r="AF800" s="184"/>
      <c r="AG800" s="184"/>
      <c r="AH800" s="184"/>
      <c r="AI800" s="184"/>
      <c r="AJ800" s="184"/>
      <c r="AK800" s="4"/>
      <c r="AL800" s="4"/>
      <c r="AM800" s="101"/>
      <c r="AN800" s="101"/>
      <c r="AO800" s="101"/>
      <c r="AP800" s="101"/>
      <c r="AQ800" s="101"/>
      <c r="AR800" s="101"/>
      <c r="AS800" s="4"/>
      <c r="AT800" s="4"/>
      <c r="AU800" s="101"/>
      <c r="AV800" s="101"/>
      <c r="AW800" s="101"/>
      <c r="AX800" s="101"/>
      <c r="AY800" s="101"/>
      <c r="AZ800" s="101"/>
      <c r="BA800" s="4"/>
    </row>
    <row r="801" spans="2:53" x14ac:dyDescent="0.2">
      <c r="B801" s="90"/>
      <c r="C801" s="90"/>
      <c r="D801" s="180"/>
      <c r="E801" s="191"/>
      <c r="F801" s="191"/>
      <c r="G801" s="191"/>
      <c r="H801" s="191"/>
      <c r="I801" s="191"/>
      <c r="J801" s="191"/>
      <c r="M801" s="190"/>
      <c r="N801" s="188"/>
      <c r="O801" s="188"/>
      <c r="P801" s="188"/>
      <c r="Q801" s="188"/>
      <c r="R801" s="188"/>
      <c r="S801" s="340"/>
      <c r="T801" s="340"/>
      <c r="U801" s="189"/>
      <c r="V801" s="189"/>
      <c r="W801" s="189"/>
      <c r="X801" s="189"/>
      <c r="Y801" s="189"/>
      <c r="Z801" s="189"/>
      <c r="AA801" s="4"/>
      <c r="AB801" s="90"/>
      <c r="AC801" s="90"/>
      <c r="AD801" s="180"/>
      <c r="AE801" s="184"/>
      <c r="AF801" s="184"/>
      <c r="AG801" s="184"/>
      <c r="AH801" s="184"/>
      <c r="AI801" s="184"/>
      <c r="AJ801" s="184"/>
      <c r="AK801" s="4"/>
      <c r="AL801" s="4"/>
      <c r="AM801" s="101"/>
      <c r="AN801" s="101"/>
      <c r="AO801" s="101"/>
      <c r="AP801" s="101"/>
      <c r="AQ801" s="101"/>
      <c r="AR801" s="101"/>
      <c r="AS801" s="4"/>
      <c r="AT801" s="4"/>
      <c r="AU801" s="101"/>
      <c r="AV801" s="101"/>
      <c r="AW801" s="101"/>
      <c r="AX801" s="101"/>
      <c r="AY801" s="101"/>
      <c r="AZ801" s="101"/>
      <c r="BA801" s="4"/>
    </row>
    <row r="802" spans="2:53" x14ac:dyDescent="0.2">
      <c r="B802" s="90"/>
      <c r="C802" s="90"/>
      <c r="D802" s="180"/>
      <c r="E802" s="191"/>
      <c r="F802" s="191"/>
      <c r="G802" s="191"/>
      <c r="H802" s="191"/>
      <c r="I802" s="191"/>
      <c r="J802" s="191"/>
      <c r="M802" s="190"/>
      <c r="N802" s="188"/>
      <c r="O802" s="188"/>
      <c r="P802" s="188"/>
      <c r="Q802" s="188"/>
      <c r="R802" s="188"/>
      <c r="S802" s="340"/>
      <c r="T802" s="340"/>
      <c r="U802" s="189"/>
      <c r="V802" s="189"/>
      <c r="W802" s="189"/>
      <c r="X802" s="189"/>
      <c r="Y802" s="189"/>
      <c r="Z802" s="189"/>
      <c r="AA802" s="4"/>
      <c r="AB802" s="90"/>
      <c r="AC802" s="90"/>
      <c r="AD802" s="180"/>
      <c r="AE802" s="184"/>
      <c r="AF802" s="184"/>
      <c r="AG802" s="184"/>
      <c r="AH802" s="184"/>
      <c r="AI802" s="184"/>
      <c r="AJ802" s="184"/>
      <c r="AK802" s="4"/>
      <c r="AL802" s="4"/>
      <c r="AM802" s="101"/>
      <c r="AN802" s="101"/>
      <c r="AO802" s="101"/>
      <c r="AP802" s="101"/>
      <c r="AQ802" s="101"/>
      <c r="AR802" s="101"/>
      <c r="AS802" s="4"/>
      <c r="AT802" s="4"/>
      <c r="AU802" s="101"/>
      <c r="AV802" s="101"/>
      <c r="AW802" s="101"/>
      <c r="AX802" s="101"/>
      <c r="AY802" s="101"/>
      <c r="AZ802" s="101"/>
      <c r="BA802" s="4"/>
    </row>
    <row r="803" spans="2:53" x14ac:dyDescent="0.2">
      <c r="B803" s="90"/>
      <c r="C803" s="90"/>
      <c r="D803" s="180"/>
      <c r="E803" s="191"/>
      <c r="F803" s="191"/>
      <c r="G803" s="191"/>
      <c r="H803" s="191"/>
      <c r="I803" s="191"/>
      <c r="J803" s="191"/>
      <c r="M803" s="190"/>
      <c r="N803" s="188"/>
      <c r="O803" s="188"/>
      <c r="P803" s="188"/>
      <c r="Q803" s="188"/>
      <c r="R803" s="188"/>
      <c r="S803" s="340"/>
      <c r="T803" s="340"/>
      <c r="U803" s="189"/>
      <c r="V803" s="189"/>
      <c r="W803" s="189"/>
      <c r="X803" s="189"/>
      <c r="Y803" s="189"/>
      <c r="Z803" s="189"/>
      <c r="AA803" s="4"/>
      <c r="AB803" s="90"/>
      <c r="AC803" s="90"/>
      <c r="AD803" s="180"/>
      <c r="AE803" s="184"/>
      <c r="AF803" s="184"/>
      <c r="AG803" s="184"/>
      <c r="AH803" s="184"/>
      <c r="AI803" s="184"/>
      <c r="AJ803" s="184"/>
      <c r="AK803" s="4"/>
      <c r="AL803" s="4"/>
      <c r="AM803" s="101"/>
      <c r="AN803" s="101"/>
      <c r="AO803" s="101"/>
      <c r="AP803" s="101"/>
      <c r="AQ803" s="101"/>
      <c r="AR803" s="101"/>
      <c r="AS803" s="4"/>
      <c r="AT803" s="4"/>
      <c r="AU803" s="101"/>
      <c r="AV803" s="101"/>
      <c r="AW803" s="101"/>
      <c r="AX803" s="101"/>
      <c r="AY803" s="101"/>
      <c r="AZ803" s="101"/>
      <c r="BA803" s="4"/>
    </row>
    <row r="804" spans="2:53" x14ac:dyDescent="0.2">
      <c r="B804" s="90"/>
      <c r="C804" s="90"/>
      <c r="D804" s="180"/>
      <c r="E804" s="191"/>
      <c r="F804" s="191"/>
      <c r="G804" s="191"/>
      <c r="H804" s="191"/>
      <c r="I804" s="191"/>
      <c r="J804" s="191"/>
      <c r="M804" s="190"/>
      <c r="N804" s="188"/>
      <c r="O804" s="188"/>
      <c r="P804" s="188"/>
      <c r="Q804" s="188"/>
      <c r="R804" s="188"/>
      <c r="S804" s="340"/>
      <c r="T804" s="340"/>
      <c r="U804" s="189"/>
      <c r="V804" s="189"/>
      <c r="W804" s="189"/>
      <c r="X804" s="189"/>
      <c r="Y804" s="189"/>
      <c r="Z804" s="189"/>
      <c r="AA804" s="4"/>
      <c r="AB804" s="90"/>
      <c r="AC804" s="90"/>
      <c r="AD804" s="180"/>
      <c r="AE804" s="184"/>
      <c r="AF804" s="184"/>
      <c r="AG804" s="184"/>
      <c r="AH804" s="184"/>
      <c r="AI804" s="184"/>
      <c r="AJ804" s="184"/>
      <c r="AK804" s="4"/>
      <c r="AL804" s="4"/>
      <c r="AM804" s="101"/>
      <c r="AN804" s="101"/>
      <c r="AO804" s="101"/>
      <c r="AP804" s="101"/>
      <c r="AQ804" s="101"/>
      <c r="AR804" s="101"/>
      <c r="AS804" s="4"/>
      <c r="AT804" s="4"/>
      <c r="AU804" s="101"/>
      <c r="AV804" s="101"/>
      <c r="AW804" s="101"/>
      <c r="AX804" s="101"/>
      <c r="AY804" s="101"/>
      <c r="AZ804" s="101"/>
      <c r="BA804" s="4"/>
    </row>
    <row r="805" spans="2:53" x14ac:dyDescent="0.2">
      <c r="B805" s="90"/>
      <c r="C805" s="90"/>
      <c r="D805" s="180"/>
      <c r="E805" s="191"/>
      <c r="F805" s="191"/>
      <c r="G805" s="191"/>
      <c r="H805" s="191"/>
      <c r="I805" s="191"/>
      <c r="J805" s="191"/>
      <c r="M805" s="190"/>
      <c r="N805" s="188"/>
      <c r="O805" s="188"/>
      <c r="P805" s="188"/>
      <c r="Q805" s="188"/>
      <c r="R805" s="188"/>
      <c r="S805" s="340"/>
      <c r="T805" s="340"/>
      <c r="U805" s="189"/>
      <c r="V805" s="189"/>
      <c r="W805" s="189"/>
      <c r="X805" s="189"/>
      <c r="Y805" s="189"/>
      <c r="Z805" s="189"/>
      <c r="AA805" s="4"/>
      <c r="AB805" s="90"/>
      <c r="AC805" s="90"/>
      <c r="AD805" s="180"/>
      <c r="AE805" s="184"/>
      <c r="AF805" s="184"/>
      <c r="AG805" s="184"/>
      <c r="AH805" s="184"/>
      <c r="AI805" s="184"/>
      <c r="AJ805" s="184"/>
      <c r="AK805" s="4"/>
      <c r="AL805" s="4"/>
      <c r="AM805" s="101"/>
      <c r="AN805" s="101"/>
      <c r="AO805" s="101"/>
      <c r="AP805" s="101"/>
      <c r="AQ805" s="101"/>
      <c r="AR805" s="101"/>
      <c r="AS805" s="4"/>
      <c r="AT805" s="4"/>
      <c r="AU805" s="101"/>
      <c r="AV805" s="101"/>
      <c r="AW805" s="101"/>
      <c r="AX805" s="101"/>
      <c r="AY805" s="101"/>
      <c r="AZ805" s="101"/>
      <c r="BA805" s="4"/>
    </row>
    <row r="806" spans="2:53" x14ac:dyDescent="0.2">
      <c r="B806" s="90"/>
      <c r="C806" s="90"/>
      <c r="D806" s="180"/>
      <c r="E806" s="191"/>
      <c r="F806" s="191"/>
      <c r="G806" s="191"/>
      <c r="H806" s="191"/>
      <c r="I806" s="191"/>
      <c r="J806" s="191"/>
      <c r="M806" s="190"/>
      <c r="N806" s="188"/>
      <c r="O806" s="188"/>
      <c r="P806" s="188"/>
      <c r="Q806" s="188"/>
      <c r="R806" s="188"/>
      <c r="S806" s="340"/>
      <c r="T806" s="340"/>
      <c r="U806" s="189"/>
      <c r="V806" s="189"/>
      <c r="W806" s="189"/>
      <c r="X806" s="189"/>
      <c r="Y806" s="189"/>
      <c r="Z806" s="189"/>
      <c r="AA806" s="4"/>
      <c r="AB806" s="90"/>
      <c r="AC806" s="90"/>
      <c r="AD806" s="180"/>
      <c r="AE806" s="184"/>
      <c r="AF806" s="184"/>
      <c r="AG806" s="184"/>
      <c r="AH806" s="184"/>
      <c r="AI806" s="184"/>
      <c r="AJ806" s="184"/>
      <c r="AK806" s="4"/>
      <c r="AL806" s="4"/>
      <c r="AM806" s="101"/>
      <c r="AN806" s="101"/>
      <c r="AO806" s="101"/>
      <c r="AP806" s="101"/>
      <c r="AQ806" s="101"/>
      <c r="AR806" s="101"/>
      <c r="AS806" s="4"/>
      <c r="AT806" s="4"/>
      <c r="AU806" s="101"/>
      <c r="AV806" s="101"/>
      <c r="AW806" s="101"/>
      <c r="AX806" s="101"/>
      <c r="AY806" s="101"/>
      <c r="AZ806" s="101"/>
      <c r="BA806" s="4"/>
    </row>
    <row r="807" spans="2:53" x14ac:dyDescent="0.2">
      <c r="B807" s="90"/>
      <c r="C807" s="90"/>
      <c r="D807" s="180"/>
      <c r="E807" s="191"/>
      <c r="F807" s="191"/>
      <c r="G807" s="191"/>
      <c r="H807" s="191"/>
      <c r="I807" s="191"/>
      <c r="J807" s="191"/>
      <c r="M807" s="190"/>
      <c r="N807" s="188"/>
      <c r="O807" s="188"/>
      <c r="P807" s="188"/>
      <c r="Q807" s="188"/>
      <c r="R807" s="188"/>
      <c r="S807" s="340"/>
      <c r="T807" s="340"/>
      <c r="U807" s="189"/>
      <c r="V807" s="189"/>
      <c r="W807" s="189"/>
      <c r="X807" s="189"/>
      <c r="Y807" s="189"/>
      <c r="Z807" s="189"/>
      <c r="AA807" s="4"/>
      <c r="AB807" s="90"/>
      <c r="AC807" s="90"/>
      <c r="AD807" s="180"/>
      <c r="AE807" s="184"/>
      <c r="AF807" s="184"/>
      <c r="AG807" s="184"/>
      <c r="AH807" s="184"/>
      <c r="AI807" s="184"/>
      <c r="AJ807" s="184"/>
      <c r="AK807" s="4"/>
      <c r="AL807" s="4"/>
      <c r="AM807" s="101"/>
      <c r="AN807" s="101"/>
      <c r="AO807" s="101"/>
      <c r="AP807" s="101"/>
      <c r="AQ807" s="101"/>
      <c r="AR807" s="101"/>
      <c r="AS807" s="4"/>
      <c r="AT807" s="4"/>
      <c r="AU807" s="101"/>
      <c r="AV807" s="101"/>
      <c r="AW807" s="101"/>
      <c r="AX807" s="101"/>
      <c r="AY807" s="101"/>
      <c r="AZ807" s="101"/>
      <c r="BA807" s="4"/>
    </row>
    <row r="808" spans="2:53" x14ac:dyDescent="0.2">
      <c r="B808" s="90"/>
      <c r="C808" s="90"/>
      <c r="D808" s="180"/>
      <c r="E808" s="191"/>
      <c r="F808" s="191"/>
      <c r="G808" s="191"/>
      <c r="H808" s="191"/>
      <c r="I808" s="191"/>
      <c r="J808" s="191"/>
      <c r="M808" s="190"/>
      <c r="N808" s="188"/>
      <c r="O808" s="188"/>
      <c r="P808" s="188"/>
      <c r="Q808" s="188"/>
      <c r="R808" s="188"/>
      <c r="S808" s="340"/>
      <c r="T808" s="340"/>
      <c r="U808" s="189"/>
      <c r="V808" s="189"/>
      <c r="W808" s="189"/>
      <c r="X808" s="189"/>
      <c r="Y808" s="189"/>
      <c r="Z808" s="189"/>
      <c r="AA808" s="4"/>
      <c r="AB808" s="90"/>
      <c r="AC808" s="90"/>
      <c r="AD808" s="180"/>
      <c r="AE808" s="184"/>
      <c r="AF808" s="184"/>
      <c r="AG808" s="184"/>
      <c r="AH808" s="184"/>
      <c r="AI808" s="184"/>
      <c r="AJ808" s="184"/>
      <c r="AK808" s="4"/>
      <c r="AL808" s="4"/>
      <c r="AM808" s="101"/>
      <c r="AN808" s="101"/>
      <c r="AO808" s="101"/>
      <c r="AP808" s="101"/>
      <c r="AQ808" s="101"/>
      <c r="AR808" s="101"/>
      <c r="AS808" s="4"/>
      <c r="AT808" s="4"/>
      <c r="AU808" s="101"/>
      <c r="AV808" s="101"/>
      <c r="AW808" s="101"/>
      <c r="AX808" s="101"/>
      <c r="AY808" s="101"/>
      <c r="AZ808" s="101"/>
      <c r="BA808" s="4"/>
    </row>
    <row r="809" spans="2:53" x14ac:dyDescent="0.2">
      <c r="B809" s="90"/>
      <c r="C809" s="90"/>
      <c r="D809" s="180"/>
      <c r="E809" s="191"/>
      <c r="F809" s="191"/>
      <c r="G809" s="191"/>
      <c r="H809" s="191"/>
      <c r="I809" s="191"/>
      <c r="J809" s="191"/>
      <c r="M809" s="190"/>
      <c r="N809" s="188"/>
      <c r="O809" s="188"/>
      <c r="P809" s="188"/>
      <c r="Q809" s="188"/>
      <c r="R809" s="188"/>
      <c r="S809" s="340"/>
      <c r="T809" s="340"/>
      <c r="U809" s="189"/>
      <c r="V809" s="189"/>
      <c r="W809" s="189"/>
      <c r="X809" s="189"/>
      <c r="Y809" s="189"/>
      <c r="Z809" s="189"/>
      <c r="AA809" s="4"/>
      <c r="AB809" s="90"/>
      <c r="AC809" s="90"/>
      <c r="AD809" s="180"/>
      <c r="AE809" s="184"/>
      <c r="AF809" s="184"/>
      <c r="AG809" s="184"/>
      <c r="AH809" s="184"/>
      <c r="AI809" s="184"/>
      <c r="AJ809" s="184"/>
      <c r="AK809" s="4"/>
      <c r="AL809" s="4"/>
      <c r="AM809" s="101"/>
      <c r="AN809" s="101"/>
      <c r="AO809" s="101"/>
      <c r="AP809" s="101"/>
      <c r="AQ809" s="101"/>
      <c r="AR809" s="101"/>
      <c r="AS809" s="4"/>
      <c r="AT809" s="4"/>
      <c r="AU809" s="101"/>
      <c r="AV809" s="101"/>
      <c r="AW809" s="101"/>
      <c r="AX809" s="101"/>
      <c r="AY809" s="101"/>
      <c r="AZ809" s="101"/>
      <c r="BA809" s="4"/>
    </row>
    <row r="810" spans="2:53" x14ac:dyDescent="0.2">
      <c r="B810" s="90"/>
      <c r="C810" s="90"/>
      <c r="D810" s="180"/>
      <c r="E810" s="191"/>
      <c r="F810" s="191"/>
      <c r="G810" s="191"/>
      <c r="H810" s="191"/>
      <c r="I810" s="191"/>
      <c r="J810" s="191"/>
      <c r="M810" s="190"/>
      <c r="N810" s="188"/>
      <c r="O810" s="188"/>
      <c r="P810" s="188"/>
      <c r="Q810" s="188"/>
      <c r="R810" s="188"/>
      <c r="S810" s="340"/>
      <c r="T810" s="340"/>
      <c r="U810" s="189"/>
      <c r="V810" s="189"/>
      <c r="W810" s="189"/>
      <c r="X810" s="189"/>
      <c r="Y810" s="189"/>
      <c r="Z810" s="189"/>
      <c r="AA810" s="4"/>
      <c r="AB810" s="90"/>
      <c r="AC810" s="90"/>
      <c r="AD810" s="180"/>
      <c r="AE810" s="184"/>
      <c r="AF810" s="184"/>
      <c r="AG810" s="184"/>
      <c r="AH810" s="184"/>
      <c r="AI810" s="184"/>
      <c r="AJ810" s="184"/>
      <c r="AK810" s="4"/>
      <c r="AL810" s="4"/>
      <c r="AM810" s="101"/>
      <c r="AN810" s="101"/>
      <c r="AO810" s="101"/>
      <c r="AP810" s="101"/>
      <c r="AQ810" s="101"/>
      <c r="AR810" s="101"/>
      <c r="AS810" s="4"/>
      <c r="AT810" s="4"/>
      <c r="AU810" s="101"/>
      <c r="AV810" s="101"/>
      <c r="AW810" s="101"/>
      <c r="AX810" s="101"/>
      <c r="AY810" s="101"/>
      <c r="AZ810" s="101"/>
      <c r="BA810" s="4"/>
    </row>
    <row r="811" spans="2:53" x14ac:dyDescent="0.2">
      <c r="B811" s="90"/>
      <c r="C811" s="90"/>
      <c r="D811" s="180"/>
      <c r="E811" s="191"/>
      <c r="F811" s="191"/>
      <c r="G811" s="191"/>
      <c r="H811" s="191"/>
      <c r="I811" s="191"/>
      <c r="J811" s="191"/>
      <c r="M811" s="190"/>
      <c r="N811" s="188"/>
      <c r="O811" s="188"/>
      <c r="P811" s="188"/>
      <c r="Q811" s="188"/>
      <c r="R811" s="188"/>
      <c r="S811" s="340"/>
      <c r="T811" s="340"/>
      <c r="U811" s="189"/>
      <c r="V811" s="189"/>
      <c r="W811" s="189"/>
      <c r="X811" s="189"/>
      <c r="Y811" s="189"/>
      <c r="Z811" s="189"/>
      <c r="AA811" s="4"/>
      <c r="AB811" s="90"/>
      <c r="AC811" s="90"/>
      <c r="AD811" s="180"/>
      <c r="AE811" s="184"/>
      <c r="AF811" s="184"/>
      <c r="AG811" s="184"/>
      <c r="AH811" s="184"/>
      <c r="AI811" s="184"/>
      <c r="AJ811" s="184"/>
      <c r="AK811" s="4"/>
      <c r="AL811" s="4"/>
      <c r="AM811" s="101"/>
      <c r="AN811" s="101"/>
      <c r="AO811" s="101"/>
      <c r="AP811" s="101"/>
      <c r="AQ811" s="101"/>
      <c r="AR811" s="101"/>
      <c r="AS811" s="4"/>
      <c r="AT811" s="4"/>
      <c r="AU811" s="101"/>
      <c r="AV811" s="101"/>
      <c r="AW811" s="101"/>
      <c r="AX811" s="101"/>
      <c r="AY811" s="101"/>
      <c r="AZ811" s="101"/>
      <c r="BA811" s="4"/>
    </row>
    <row r="812" spans="2:53" x14ac:dyDescent="0.2">
      <c r="B812" s="90"/>
      <c r="C812" s="90"/>
      <c r="D812" s="180"/>
      <c r="E812" s="191"/>
      <c r="F812" s="191"/>
      <c r="G812" s="191"/>
      <c r="H812" s="191"/>
      <c r="I812" s="191"/>
      <c r="J812" s="191"/>
      <c r="M812" s="190"/>
      <c r="N812" s="188"/>
      <c r="O812" s="188"/>
      <c r="P812" s="188"/>
      <c r="Q812" s="188"/>
      <c r="R812" s="188"/>
      <c r="S812" s="340"/>
      <c r="T812" s="340"/>
      <c r="U812" s="189"/>
      <c r="V812" s="189"/>
      <c r="W812" s="189"/>
      <c r="X812" s="189"/>
      <c r="Y812" s="189"/>
      <c r="Z812" s="189"/>
      <c r="AA812" s="4"/>
      <c r="AB812" s="90"/>
      <c r="AC812" s="90"/>
      <c r="AD812" s="180"/>
      <c r="AE812" s="184"/>
      <c r="AF812" s="184"/>
      <c r="AG812" s="184"/>
      <c r="AH812" s="184"/>
      <c r="AI812" s="184"/>
      <c r="AJ812" s="184"/>
      <c r="AK812" s="4"/>
      <c r="AL812" s="4"/>
      <c r="AM812" s="101"/>
      <c r="AN812" s="101"/>
      <c r="AO812" s="101"/>
      <c r="AP812" s="101"/>
      <c r="AQ812" s="101"/>
      <c r="AR812" s="101"/>
      <c r="AS812" s="4"/>
      <c r="AT812" s="4"/>
      <c r="AU812" s="101"/>
      <c r="AV812" s="101"/>
      <c r="AW812" s="101"/>
      <c r="AX812" s="101"/>
      <c r="AY812" s="101"/>
      <c r="AZ812" s="101"/>
      <c r="BA812" s="4"/>
    </row>
    <row r="813" spans="2:53" x14ac:dyDescent="0.2">
      <c r="B813" s="90"/>
      <c r="C813" s="90"/>
      <c r="D813" s="180"/>
      <c r="E813" s="191"/>
      <c r="F813" s="191"/>
      <c r="G813" s="191"/>
      <c r="H813" s="191"/>
      <c r="I813" s="191"/>
      <c r="J813" s="191"/>
      <c r="M813" s="190"/>
      <c r="N813" s="188"/>
      <c r="O813" s="188"/>
      <c r="P813" s="188"/>
      <c r="Q813" s="188"/>
      <c r="R813" s="188"/>
      <c r="S813" s="340"/>
      <c r="T813" s="340"/>
      <c r="U813" s="189"/>
      <c r="V813" s="189"/>
      <c r="W813" s="189"/>
      <c r="X813" s="189"/>
      <c r="Y813" s="189"/>
      <c r="Z813" s="189"/>
      <c r="AA813" s="4"/>
      <c r="AB813" s="90"/>
      <c r="AC813" s="90"/>
      <c r="AD813" s="180"/>
      <c r="AE813" s="184"/>
      <c r="AF813" s="184"/>
      <c r="AG813" s="184"/>
      <c r="AH813" s="184"/>
      <c r="AI813" s="184"/>
      <c r="AJ813" s="184"/>
      <c r="AK813" s="4"/>
      <c r="AL813" s="4"/>
      <c r="AM813" s="101"/>
      <c r="AN813" s="101"/>
      <c r="AO813" s="101"/>
      <c r="AP813" s="101"/>
      <c r="AQ813" s="101"/>
      <c r="AR813" s="101"/>
      <c r="AS813" s="4"/>
      <c r="AT813" s="4"/>
      <c r="AU813" s="101"/>
      <c r="AV813" s="101"/>
      <c r="AW813" s="101"/>
      <c r="AX813" s="101"/>
      <c r="AY813" s="101"/>
      <c r="AZ813" s="101"/>
      <c r="BA813" s="4"/>
    </row>
    <row r="814" spans="2:53" x14ac:dyDescent="0.2">
      <c r="B814" s="90"/>
      <c r="C814" s="90"/>
      <c r="D814" s="180"/>
      <c r="E814" s="191"/>
      <c r="F814" s="191"/>
      <c r="G814" s="191"/>
      <c r="H814" s="191"/>
      <c r="I814" s="191"/>
      <c r="J814" s="191"/>
      <c r="M814" s="190"/>
      <c r="N814" s="188"/>
      <c r="O814" s="188"/>
      <c r="P814" s="188"/>
      <c r="Q814" s="188"/>
      <c r="R814" s="188"/>
      <c r="S814" s="340"/>
      <c r="T814" s="340"/>
      <c r="U814" s="189"/>
      <c r="V814" s="189"/>
      <c r="W814" s="189"/>
      <c r="X814" s="189"/>
      <c r="Y814" s="189"/>
      <c r="Z814" s="189"/>
      <c r="AA814" s="4"/>
      <c r="AB814" s="90"/>
      <c r="AC814" s="90"/>
      <c r="AD814" s="180"/>
      <c r="AE814" s="184"/>
      <c r="AF814" s="184"/>
      <c r="AG814" s="184"/>
      <c r="AH814" s="184"/>
      <c r="AI814" s="184"/>
      <c r="AJ814" s="184"/>
      <c r="AK814" s="4"/>
      <c r="AL814" s="4"/>
      <c r="AM814" s="101"/>
      <c r="AN814" s="101"/>
      <c r="AO814" s="101"/>
      <c r="AP814" s="101"/>
      <c r="AQ814" s="101"/>
      <c r="AR814" s="101"/>
      <c r="AS814" s="4"/>
      <c r="AT814" s="4"/>
      <c r="AU814" s="101"/>
      <c r="AV814" s="101"/>
      <c r="AW814" s="101"/>
      <c r="AX814" s="101"/>
      <c r="AY814" s="101"/>
      <c r="AZ814" s="101"/>
      <c r="BA814" s="4"/>
    </row>
    <row r="815" spans="2:53" x14ac:dyDescent="0.2">
      <c r="B815" s="90"/>
      <c r="C815" s="90"/>
      <c r="D815" s="180"/>
      <c r="E815" s="191"/>
      <c r="F815" s="191"/>
      <c r="G815" s="191"/>
      <c r="H815" s="191"/>
      <c r="I815" s="191"/>
      <c r="J815" s="191"/>
      <c r="M815" s="190"/>
      <c r="N815" s="188"/>
      <c r="O815" s="188"/>
      <c r="P815" s="188"/>
      <c r="Q815" s="188"/>
      <c r="R815" s="188"/>
      <c r="S815" s="340"/>
      <c r="T815" s="340"/>
      <c r="U815" s="189"/>
      <c r="V815" s="189"/>
      <c r="W815" s="189"/>
      <c r="X815" s="189"/>
      <c r="Y815" s="189"/>
      <c r="Z815" s="189"/>
      <c r="AA815" s="4"/>
      <c r="AB815" s="90"/>
      <c r="AC815" s="90"/>
      <c r="AD815" s="180"/>
      <c r="AE815" s="184"/>
      <c r="AF815" s="184"/>
      <c r="AG815" s="184"/>
      <c r="AH815" s="184"/>
      <c r="AI815" s="184"/>
      <c r="AJ815" s="184"/>
      <c r="AK815" s="4"/>
      <c r="AL815" s="4"/>
      <c r="AM815" s="101"/>
      <c r="AN815" s="101"/>
      <c r="AO815" s="101"/>
      <c r="AP815" s="101"/>
      <c r="AQ815" s="101"/>
      <c r="AR815" s="101"/>
      <c r="AS815" s="4"/>
      <c r="AT815" s="4"/>
      <c r="AU815" s="101"/>
      <c r="AV815" s="101"/>
      <c r="AW815" s="101"/>
      <c r="AX815" s="101"/>
      <c r="AY815" s="101"/>
      <c r="AZ815" s="101"/>
      <c r="BA815" s="4"/>
    </row>
    <row r="816" spans="2:53" x14ac:dyDescent="0.2">
      <c r="B816" s="90"/>
      <c r="C816" s="90"/>
      <c r="D816" s="180"/>
      <c r="E816" s="191"/>
      <c r="F816" s="191"/>
      <c r="G816" s="191"/>
      <c r="H816" s="191"/>
      <c r="I816" s="191"/>
      <c r="J816" s="191"/>
      <c r="M816" s="190"/>
      <c r="N816" s="188"/>
      <c r="O816" s="188"/>
      <c r="P816" s="188"/>
      <c r="Q816" s="188"/>
      <c r="R816" s="188"/>
      <c r="S816" s="340"/>
      <c r="T816" s="340"/>
      <c r="U816" s="189"/>
      <c r="V816" s="189"/>
      <c r="W816" s="189"/>
      <c r="X816" s="189"/>
      <c r="Y816" s="189"/>
      <c r="Z816" s="189"/>
      <c r="AA816" s="4"/>
      <c r="AB816" s="90"/>
      <c r="AC816" s="90"/>
      <c r="AD816" s="180"/>
      <c r="AE816" s="184"/>
      <c r="AF816" s="184"/>
      <c r="AG816" s="184"/>
      <c r="AH816" s="184"/>
      <c r="AI816" s="184"/>
      <c r="AJ816" s="184"/>
      <c r="AK816" s="4"/>
      <c r="AL816" s="4"/>
      <c r="AM816" s="101"/>
      <c r="AN816" s="101"/>
      <c r="AO816" s="101"/>
      <c r="AP816" s="101"/>
      <c r="AQ816" s="101"/>
      <c r="AR816" s="101"/>
      <c r="AS816" s="4"/>
      <c r="AT816" s="4"/>
      <c r="AU816" s="101"/>
      <c r="AV816" s="101"/>
      <c r="AW816" s="101"/>
      <c r="AX816" s="101"/>
      <c r="AY816" s="101"/>
      <c r="AZ816" s="101"/>
      <c r="BA816" s="4"/>
    </row>
    <row r="817" spans="1:53" x14ac:dyDescent="0.2">
      <c r="B817" s="90"/>
      <c r="C817" s="90"/>
      <c r="D817" s="180"/>
      <c r="E817" s="191"/>
      <c r="F817" s="191"/>
      <c r="G817" s="191"/>
      <c r="H817" s="191"/>
      <c r="I817" s="191"/>
      <c r="J817" s="191"/>
      <c r="M817" s="190"/>
      <c r="N817" s="188"/>
      <c r="O817" s="188"/>
      <c r="P817" s="188"/>
      <c r="Q817" s="188"/>
      <c r="R817" s="188"/>
      <c r="S817" s="340"/>
      <c r="T817" s="340"/>
      <c r="U817" s="189"/>
      <c r="V817" s="189"/>
      <c r="W817" s="189"/>
      <c r="X817" s="189"/>
      <c r="Y817" s="189"/>
      <c r="Z817" s="189"/>
      <c r="AA817" s="4"/>
      <c r="AB817" s="90"/>
      <c r="AC817" s="90"/>
      <c r="AD817" s="180"/>
      <c r="AE817" s="184"/>
      <c r="AF817" s="184"/>
      <c r="AG817" s="184"/>
      <c r="AH817" s="184"/>
      <c r="AI817" s="184"/>
      <c r="AJ817" s="184"/>
      <c r="AK817" s="4"/>
      <c r="AL817" s="4"/>
      <c r="AM817" s="101"/>
      <c r="AN817" s="101"/>
      <c r="AO817" s="101"/>
      <c r="AP817" s="101"/>
      <c r="AQ817" s="101"/>
      <c r="AR817" s="101"/>
      <c r="AS817" s="4"/>
      <c r="AT817" s="4"/>
      <c r="AU817" s="101"/>
      <c r="AV817" s="101"/>
      <c r="AW817" s="101"/>
      <c r="AX817" s="101"/>
      <c r="AY817" s="101"/>
      <c r="AZ817" s="101"/>
      <c r="BA817" s="4"/>
    </row>
    <row r="818" spans="1:53" x14ac:dyDescent="0.2">
      <c r="B818" s="90"/>
      <c r="C818" s="90"/>
      <c r="D818" s="180"/>
      <c r="E818" s="191"/>
      <c r="F818" s="191"/>
      <c r="G818" s="191"/>
      <c r="H818" s="191"/>
      <c r="I818" s="191"/>
      <c r="J818" s="191"/>
      <c r="M818" s="190"/>
      <c r="N818" s="188"/>
      <c r="O818" s="188"/>
      <c r="P818" s="188"/>
      <c r="Q818" s="188"/>
      <c r="R818" s="188"/>
      <c r="S818" s="340"/>
      <c r="T818" s="340"/>
      <c r="U818" s="189"/>
      <c r="V818" s="189"/>
      <c r="W818" s="189"/>
      <c r="X818" s="189"/>
      <c r="Y818" s="189"/>
      <c r="Z818" s="189"/>
      <c r="AA818" s="4"/>
      <c r="AB818" s="90"/>
      <c r="AC818" s="90"/>
      <c r="AD818" s="180"/>
      <c r="AE818" s="184"/>
      <c r="AF818" s="184"/>
      <c r="AG818" s="184"/>
      <c r="AH818" s="184"/>
      <c r="AI818" s="184"/>
      <c r="AJ818" s="184"/>
      <c r="AK818" s="4"/>
      <c r="AL818" s="4"/>
      <c r="AM818" s="101"/>
      <c r="AN818" s="101"/>
      <c r="AO818" s="101"/>
      <c r="AP818" s="101"/>
      <c r="AQ818" s="101"/>
      <c r="AR818" s="101"/>
      <c r="AS818" s="4"/>
      <c r="AT818" s="4"/>
      <c r="AU818" s="101"/>
      <c r="AV818" s="101"/>
      <c r="AW818" s="101"/>
      <c r="AX818" s="101"/>
      <c r="AY818" s="101"/>
      <c r="AZ818" s="101"/>
      <c r="BA818" s="4"/>
    </row>
    <row r="819" spans="1:53" x14ac:dyDescent="0.2">
      <c r="B819" s="90"/>
      <c r="C819" s="90"/>
      <c r="D819" s="180"/>
      <c r="E819" s="191"/>
      <c r="F819" s="191"/>
      <c r="G819" s="191"/>
      <c r="H819" s="191"/>
      <c r="I819" s="191"/>
      <c r="J819" s="191"/>
      <c r="M819" s="190"/>
      <c r="N819" s="188"/>
      <c r="O819" s="188"/>
      <c r="P819" s="188"/>
      <c r="Q819" s="188"/>
      <c r="R819" s="188"/>
      <c r="S819" s="340"/>
      <c r="T819" s="340"/>
      <c r="U819" s="189"/>
      <c r="V819" s="189"/>
      <c r="W819" s="189"/>
      <c r="X819" s="189"/>
      <c r="Y819" s="189"/>
      <c r="Z819" s="189"/>
      <c r="AA819" s="4"/>
      <c r="AB819" s="90"/>
      <c r="AC819" s="90"/>
      <c r="AD819" s="180"/>
      <c r="AE819" s="184"/>
      <c r="AF819" s="184"/>
      <c r="AG819" s="184"/>
      <c r="AH819" s="184"/>
      <c r="AI819" s="184"/>
      <c r="AJ819" s="184"/>
      <c r="AK819" s="4"/>
      <c r="AL819" s="4"/>
      <c r="AM819" s="101"/>
      <c r="AN819" s="101"/>
      <c r="AO819" s="101"/>
      <c r="AP819" s="101"/>
      <c r="AQ819" s="101"/>
      <c r="AR819" s="101"/>
      <c r="AS819" s="4"/>
      <c r="AT819" s="4"/>
      <c r="AU819" s="101"/>
      <c r="AV819" s="101"/>
      <c r="AW819" s="101"/>
      <c r="AX819" s="101"/>
      <c r="AY819" s="101"/>
      <c r="AZ819" s="101"/>
      <c r="BA819" s="4"/>
    </row>
    <row r="820" spans="1:53" ht="13.5" thickBot="1" x14ac:dyDescent="0.25">
      <c r="B820" s="90"/>
      <c r="C820" s="90"/>
      <c r="D820" s="180"/>
      <c r="E820" s="191"/>
      <c r="F820" s="191"/>
      <c r="G820" s="191"/>
      <c r="H820" s="191"/>
      <c r="I820" s="191"/>
      <c r="J820" s="191"/>
      <c r="M820" s="191"/>
      <c r="N820" s="192"/>
      <c r="O820" s="192"/>
      <c r="P820" s="192"/>
      <c r="Q820" s="192"/>
      <c r="R820" s="192"/>
      <c r="S820" s="340"/>
      <c r="T820" s="340"/>
      <c r="U820" s="193"/>
      <c r="V820" s="193"/>
      <c r="W820" s="193"/>
      <c r="X820" s="193"/>
      <c r="Y820" s="193"/>
      <c r="Z820" s="193"/>
      <c r="AA820" s="4"/>
      <c r="AB820" s="90"/>
      <c r="AC820" s="90"/>
      <c r="AD820" s="180"/>
      <c r="AE820" s="184"/>
      <c r="AF820" s="184"/>
      <c r="AG820" s="184"/>
      <c r="AH820" s="184"/>
      <c r="AI820" s="184"/>
      <c r="AJ820" s="184"/>
      <c r="AK820" s="4"/>
      <c r="AL820" s="4"/>
      <c r="AM820" s="148"/>
      <c r="AN820" s="101"/>
      <c r="AO820" s="101"/>
      <c r="AP820" s="101"/>
      <c r="AQ820" s="101"/>
      <c r="AR820" s="101"/>
      <c r="AS820" s="4"/>
      <c r="AT820" s="4"/>
      <c r="AU820" s="148"/>
      <c r="AV820" s="101"/>
      <c r="AW820" s="101"/>
      <c r="AX820" s="101"/>
      <c r="AY820" s="101"/>
      <c r="AZ820" s="101"/>
      <c r="BA820" s="4"/>
    </row>
    <row r="821" spans="1:53" ht="13.5" thickBot="1" x14ac:dyDescent="0.25">
      <c r="B821" s="91" t="s">
        <v>92</v>
      </c>
      <c r="C821" s="98"/>
      <c r="D821" s="181"/>
      <c r="E821" s="97">
        <f>SUM(E425:E820)</f>
        <v>23625</v>
      </c>
      <c r="F821" s="97">
        <f t="shared" ref="F821:J821" si="4">SUM(F425:F820)</f>
        <v>9351</v>
      </c>
      <c r="G821" s="97">
        <f t="shared" si="4"/>
        <v>4747</v>
      </c>
      <c r="H821" s="97">
        <f t="shared" si="4"/>
        <v>3723</v>
      </c>
      <c r="I821" s="97">
        <f t="shared" si="4"/>
        <v>2966</v>
      </c>
      <c r="J821" s="97">
        <f t="shared" si="4"/>
        <v>22084</v>
      </c>
      <c r="L821" s="138" t="s">
        <v>93</v>
      </c>
      <c r="M821" s="194">
        <f>SUM(M425:M820)</f>
        <v>6541756.950000002</v>
      </c>
      <c r="N821" s="194">
        <f t="shared" ref="N821:R821" si="5">SUM(N425:N820)</f>
        <v>2805550.169999999</v>
      </c>
      <c r="O821" s="194">
        <f t="shared" si="5"/>
        <v>1404045.2100000009</v>
      </c>
      <c r="P821" s="194">
        <f t="shared" si="5"/>
        <v>1212359.1199999989</v>
      </c>
      <c r="Q821" s="194">
        <f t="shared" si="5"/>
        <v>1087431.8699999994</v>
      </c>
      <c r="R821" s="194">
        <f t="shared" si="5"/>
        <v>12632696.700000003</v>
      </c>
      <c r="S821" s="340"/>
      <c r="T821" s="195" t="s">
        <v>94</v>
      </c>
      <c r="U821" s="196">
        <v>104.01241692371293</v>
      </c>
      <c r="V821" s="197">
        <v>70.886607964020385</v>
      </c>
      <c r="W821" s="194">
        <v>47.873881955810177</v>
      </c>
      <c r="X821" s="194">
        <v>46.397210868733218</v>
      </c>
      <c r="Y821" s="194">
        <v>48.223142793791546</v>
      </c>
      <c r="Z821" s="198">
        <v>189.97679108517809</v>
      </c>
      <c r="AA821" s="4"/>
      <c r="AB821" s="91" t="s">
        <v>92</v>
      </c>
      <c r="AC821" s="98"/>
      <c r="AD821" s="181"/>
      <c r="AE821" s="185">
        <f>SUM(AE426:AE819)</f>
        <v>3109</v>
      </c>
      <c r="AF821" s="185">
        <f t="shared" ref="AF821:AJ821" si="6">SUM(AF426:AF819)</f>
        <v>802</v>
      </c>
      <c r="AG821" s="185">
        <f t="shared" si="6"/>
        <v>339</v>
      </c>
      <c r="AH821" s="185">
        <f t="shared" si="6"/>
        <v>254</v>
      </c>
      <c r="AI821" s="185">
        <f t="shared" si="6"/>
        <v>202</v>
      </c>
      <c r="AJ821" s="185">
        <f t="shared" si="6"/>
        <v>1833</v>
      </c>
      <c r="AK821" s="4"/>
      <c r="AL821" s="138" t="s">
        <v>93</v>
      </c>
      <c r="AM821" s="212">
        <f>SUM(AM426:AM819)</f>
        <v>2695483.2899999991</v>
      </c>
      <c r="AN821" s="212">
        <f t="shared" ref="AN821:AR821" si="7">SUM(AN426:AN819)</f>
        <v>765782.51</v>
      </c>
      <c r="AO821" s="212">
        <f t="shared" si="7"/>
        <v>376222.14999999979</v>
      </c>
      <c r="AP821" s="212">
        <f t="shared" si="7"/>
        <v>276905.31</v>
      </c>
      <c r="AQ821" s="212">
        <f t="shared" si="7"/>
        <v>296106.54999999993</v>
      </c>
      <c r="AR821" s="212">
        <f t="shared" si="7"/>
        <v>6084601.7299999986</v>
      </c>
      <c r="AS821" s="4"/>
      <c r="AT821" s="138" t="s">
        <v>94</v>
      </c>
      <c r="AU821" s="213">
        <v>453.02240168067215</v>
      </c>
      <c r="AV821" s="214">
        <v>268.41307746232036</v>
      </c>
      <c r="AW821" s="214">
        <v>192.24432805314245</v>
      </c>
      <c r="AX821" s="214">
        <v>158.95827210103329</v>
      </c>
      <c r="AY821" s="214">
        <v>201.43302721088432</v>
      </c>
      <c r="AZ821" s="215">
        <v>930.50951674567955</v>
      </c>
      <c r="BA821" s="4"/>
    </row>
    <row r="822" spans="1:53" s="4" customFormat="1" x14ac:dyDescent="0.2">
      <c r="D822" s="177"/>
      <c r="E822" s="75"/>
      <c r="F822" s="75"/>
      <c r="G822" s="75"/>
      <c r="H822" s="75"/>
      <c r="I822" s="75"/>
      <c r="J822" s="75"/>
      <c r="M822" s="75"/>
      <c r="N822" s="75"/>
      <c r="O822" s="75"/>
      <c r="P822" s="75"/>
      <c r="Q822" s="75"/>
      <c r="R822" s="75"/>
      <c r="S822" s="75"/>
      <c r="T822" s="75"/>
      <c r="U822" s="75"/>
      <c r="V822" s="75"/>
      <c r="W822" s="75"/>
      <c r="X822" s="75"/>
      <c r="Y822" s="75"/>
      <c r="Z822" s="75"/>
      <c r="AD822" s="177"/>
      <c r="AE822" s="75"/>
      <c r="AF822" s="75"/>
      <c r="AG822" s="75"/>
      <c r="AH822" s="75"/>
      <c r="AI822" s="75"/>
      <c r="AJ822" s="75"/>
    </row>
    <row r="823" spans="1:53" ht="15" customHeight="1" x14ac:dyDescent="0.2">
      <c r="B823" s="22"/>
      <c r="C823" s="22"/>
      <c r="D823" s="209"/>
      <c r="E823" s="424" t="str">
        <f>E16</f>
        <v>Number of Residential Customers in Arrears</v>
      </c>
      <c r="F823" s="424"/>
      <c r="G823" s="424"/>
      <c r="H823" s="424"/>
      <c r="I823" s="424"/>
      <c r="J823" s="424"/>
      <c r="K823" s="60"/>
      <c r="L823" s="137"/>
      <c r="M823" s="415" t="str">
        <f>M424</f>
        <v>Residential Arrearage Dollars</v>
      </c>
      <c r="N823" s="416"/>
      <c r="O823" s="416"/>
      <c r="P823" s="416"/>
      <c r="Q823" s="416"/>
      <c r="R823" s="417"/>
      <c r="S823" s="75"/>
      <c r="T823" s="60"/>
      <c r="U823" s="415" t="str">
        <f>U16</f>
        <v>Average Amount of Residential Arrearage Dollars</v>
      </c>
      <c r="V823" s="416"/>
      <c r="W823" s="416"/>
      <c r="X823" s="416"/>
      <c r="Y823" s="416"/>
      <c r="Z823" s="417"/>
      <c r="AA823" s="4"/>
      <c r="AB823" s="4"/>
      <c r="AC823" s="4"/>
      <c r="AD823" s="177"/>
      <c r="AE823" s="426" t="s">
        <v>81</v>
      </c>
      <c r="AF823" s="427"/>
      <c r="AG823" s="427"/>
      <c r="AH823" s="427"/>
      <c r="AI823" s="427"/>
      <c r="AJ823" s="428"/>
      <c r="AK823" s="4"/>
      <c r="AL823" s="147"/>
      <c r="AM823" s="427" t="str">
        <f>AM424</f>
        <v>Non-Residential Arrearage Dollars</v>
      </c>
      <c r="AN823" s="427"/>
      <c r="AO823" s="427"/>
      <c r="AP823" s="427"/>
      <c r="AQ823" s="427"/>
      <c r="AR823" s="428"/>
      <c r="AS823" s="4"/>
      <c r="AT823" s="147"/>
      <c r="AU823" s="426" t="str">
        <f>AU424</f>
        <v>Average Amount of Non-Residential Arrearage Dollars</v>
      </c>
      <c r="AV823" s="427"/>
      <c r="AW823" s="427"/>
      <c r="AX823" s="427"/>
      <c r="AY823" s="427"/>
      <c r="AZ823" s="428"/>
      <c r="BA823" s="4"/>
    </row>
    <row r="824" spans="1:53" x14ac:dyDescent="0.2">
      <c r="B824" s="10" t="s">
        <v>84</v>
      </c>
      <c r="C824" s="10" t="s">
        <v>35</v>
      </c>
      <c r="D824" s="178" t="s">
        <v>85</v>
      </c>
      <c r="E824" s="23" t="s">
        <v>86</v>
      </c>
      <c r="F824" s="23" t="s">
        <v>87</v>
      </c>
      <c r="G824" s="23" t="s">
        <v>88</v>
      </c>
      <c r="H824" s="23" t="s">
        <v>89</v>
      </c>
      <c r="I824" s="23" t="s">
        <v>90</v>
      </c>
      <c r="J824" s="23" t="s">
        <v>91</v>
      </c>
      <c r="K824" s="25"/>
      <c r="M824" s="23" t="s">
        <v>86</v>
      </c>
      <c r="N824" s="136" t="s">
        <v>87</v>
      </c>
      <c r="O824" s="23" t="s">
        <v>88</v>
      </c>
      <c r="P824" s="23" t="s">
        <v>89</v>
      </c>
      <c r="Q824" s="23" t="s">
        <v>90</v>
      </c>
      <c r="R824" s="23" t="s">
        <v>91</v>
      </c>
      <c r="S824" s="75"/>
      <c r="T824" s="75"/>
      <c r="U824" s="23" t="s">
        <v>86</v>
      </c>
      <c r="V824" s="23" t="s">
        <v>87</v>
      </c>
      <c r="W824" s="23" t="s">
        <v>88</v>
      </c>
      <c r="X824" s="23" t="s">
        <v>89</v>
      </c>
      <c r="Y824" s="23" t="s">
        <v>90</v>
      </c>
      <c r="Z824" s="23" t="s">
        <v>91</v>
      </c>
      <c r="AA824" s="4"/>
      <c r="AB824" s="10" t="s">
        <v>84</v>
      </c>
      <c r="AC824" s="10" t="s">
        <v>35</v>
      </c>
      <c r="AD824" s="178" t="s">
        <v>85</v>
      </c>
      <c r="AE824" s="23" t="s">
        <v>86</v>
      </c>
      <c r="AF824" s="23" t="s">
        <v>87</v>
      </c>
      <c r="AG824" s="23" t="s">
        <v>88</v>
      </c>
      <c r="AH824" s="23" t="s">
        <v>89</v>
      </c>
      <c r="AI824" s="23" t="s">
        <v>90</v>
      </c>
      <c r="AJ824" s="23" t="s">
        <v>91</v>
      </c>
      <c r="AK824" s="4"/>
      <c r="AL824" s="4"/>
      <c r="AM824" s="23" t="s">
        <v>86</v>
      </c>
      <c r="AN824" s="23" t="s">
        <v>87</v>
      </c>
      <c r="AO824" s="23" t="s">
        <v>88</v>
      </c>
      <c r="AP824" s="23" t="s">
        <v>89</v>
      </c>
      <c r="AQ824" s="23" t="s">
        <v>90</v>
      </c>
      <c r="AR824" s="23" t="s">
        <v>91</v>
      </c>
      <c r="AS824" s="4"/>
      <c r="AT824" s="4"/>
      <c r="AU824" s="23" t="s">
        <v>86</v>
      </c>
      <c r="AV824" s="23" t="s">
        <v>87</v>
      </c>
      <c r="AW824" s="23" t="s">
        <v>88</v>
      </c>
      <c r="AX824" s="23" t="s">
        <v>89</v>
      </c>
      <c r="AY824" s="23" t="s">
        <v>90</v>
      </c>
      <c r="AZ824" s="23" t="s">
        <v>91</v>
      </c>
      <c r="BA824" s="4"/>
    </row>
    <row r="825" spans="1:53" x14ac:dyDescent="0.2">
      <c r="A825" s="176">
        <f>'Customers Financials, Usages'!A1420</f>
        <v>43800</v>
      </c>
      <c r="B825" s="11"/>
      <c r="C825" s="11"/>
      <c r="D825" s="179"/>
      <c r="E825" s="192"/>
      <c r="F825" s="192"/>
      <c r="G825" s="192"/>
      <c r="H825" s="192"/>
      <c r="I825" s="192"/>
      <c r="J825" s="192"/>
      <c r="M825" s="192"/>
      <c r="N825" s="170"/>
      <c r="O825" s="192"/>
      <c r="P825" s="192"/>
      <c r="Q825" s="192"/>
      <c r="R825" s="192"/>
      <c r="S825" s="75"/>
      <c r="T825" s="75"/>
      <c r="U825" s="192"/>
      <c r="V825" s="192"/>
      <c r="W825" s="192"/>
      <c r="X825" s="192"/>
      <c r="Y825" s="192"/>
      <c r="Z825" s="192"/>
      <c r="AA825" s="4"/>
      <c r="AB825" s="11"/>
      <c r="AC825" s="11"/>
      <c r="AD825" s="179"/>
      <c r="AE825" s="183"/>
      <c r="AF825" s="183"/>
      <c r="AG825" s="183"/>
      <c r="AH825" s="183"/>
      <c r="AI825" s="183"/>
      <c r="AJ825" s="183"/>
      <c r="AK825" s="4"/>
      <c r="AL825" s="4"/>
      <c r="AM825" s="24"/>
      <c r="AN825" s="24"/>
      <c r="AO825" s="24"/>
      <c r="AP825" s="24"/>
      <c r="AQ825" s="24"/>
      <c r="AR825" s="24"/>
      <c r="AS825" s="4"/>
      <c r="AT825" s="4"/>
      <c r="AU825" s="24"/>
      <c r="AV825" s="24"/>
      <c r="AW825" s="24"/>
      <c r="AX825" s="24"/>
      <c r="AY825" s="24"/>
      <c r="AZ825" s="24"/>
      <c r="BA825" s="4"/>
    </row>
    <row r="826" spans="1:53" x14ac:dyDescent="0.2">
      <c r="B826" s="11"/>
      <c r="C826" s="11"/>
      <c r="D826" s="179"/>
      <c r="E826" s="192"/>
      <c r="F826" s="192"/>
      <c r="G826" s="192"/>
      <c r="H826" s="192"/>
      <c r="I826" s="192"/>
      <c r="J826" s="192"/>
      <c r="M826" s="192"/>
      <c r="N826" s="170"/>
      <c r="O826" s="192"/>
      <c r="P826" s="192"/>
      <c r="Q826" s="192"/>
      <c r="R826" s="192"/>
      <c r="S826" s="75"/>
      <c r="T826" s="75"/>
      <c r="U826" s="192"/>
      <c r="V826" s="192"/>
      <c r="W826" s="192"/>
      <c r="X826" s="192"/>
      <c r="Y826" s="192"/>
      <c r="Z826" s="192"/>
      <c r="AA826" s="4"/>
      <c r="AB826" s="11"/>
      <c r="AC826" s="11"/>
      <c r="AD826" s="179"/>
      <c r="AE826" s="183"/>
      <c r="AF826" s="183"/>
      <c r="AG826" s="183"/>
      <c r="AH826" s="183"/>
      <c r="AI826" s="183"/>
      <c r="AJ826" s="183"/>
      <c r="AK826" s="4"/>
      <c r="AL826" s="4"/>
      <c r="AM826" s="24"/>
      <c r="AN826" s="24"/>
      <c r="AO826" s="24"/>
      <c r="AP826" s="24"/>
      <c r="AQ826" s="24"/>
      <c r="AR826" s="24"/>
      <c r="AS826" s="4"/>
      <c r="AT826" s="4"/>
      <c r="AU826" s="24"/>
      <c r="AV826" s="24"/>
      <c r="AW826" s="24"/>
      <c r="AX826" s="24"/>
      <c r="AY826" s="24"/>
      <c r="AZ826" s="24"/>
      <c r="BA826" s="4"/>
    </row>
    <row r="827" spans="1:53" x14ac:dyDescent="0.2">
      <c r="B827" s="11"/>
      <c r="C827" s="11"/>
      <c r="D827" s="179"/>
      <c r="E827" s="192"/>
      <c r="F827" s="192"/>
      <c r="G827" s="192"/>
      <c r="H827" s="192"/>
      <c r="I827" s="192"/>
      <c r="J827" s="192"/>
      <c r="M827" s="192"/>
      <c r="N827" s="170"/>
      <c r="O827" s="192"/>
      <c r="P827" s="192"/>
      <c r="Q827" s="192"/>
      <c r="R827" s="192"/>
      <c r="S827" s="75"/>
      <c r="T827" s="75"/>
      <c r="U827" s="192"/>
      <c r="V827" s="192"/>
      <c r="W827" s="192"/>
      <c r="X827" s="192"/>
      <c r="Y827" s="192"/>
      <c r="Z827" s="192"/>
      <c r="AA827" s="4"/>
      <c r="AB827" s="11"/>
      <c r="AC827" s="11"/>
      <c r="AD827" s="179"/>
      <c r="AE827" s="183"/>
      <c r="AF827" s="183"/>
      <c r="AG827" s="183"/>
      <c r="AH827" s="183"/>
      <c r="AI827" s="183"/>
      <c r="AJ827" s="183"/>
      <c r="AK827" s="4"/>
      <c r="AL827" s="4"/>
      <c r="AM827" s="24"/>
      <c r="AN827" s="24"/>
      <c r="AO827" s="24"/>
      <c r="AP827" s="24"/>
      <c r="AQ827" s="24"/>
      <c r="AR827" s="24"/>
      <c r="AS827" s="4"/>
      <c r="AT827" s="4"/>
      <c r="AU827" s="24"/>
      <c r="AV827" s="24"/>
      <c r="AW827" s="24"/>
      <c r="AX827" s="24"/>
      <c r="AY827" s="24"/>
      <c r="AZ827" s="24"/>
      <c r="BA827" s="4"/>
    </row>
    <row r="828" spans="1:53" x14ac:dyDescent="0.2">
      <c r="B828" s="11"/>
      <c r="C828" s="11"/>
      <c r="D828" s="179"/>
      <c r="E828" s="192"/>
      <c r="F828" s="192"/>
      <c r="G828" s="192"/>
      <c r="H828" s="192"/>
      <c r="I828" s="192"/>
      <c r="J828" s="192"/>
      <c r="M828" s="192"/>
      <c r="N828" s="170"/>
      <c r="O828" s="192"/>
      <c r="P828" s="192"/>
      <c r="Q828" s="192"/>
      <c r="R828" s="192"/>
      <c r="S828" s="75"/>
      <c r="T828" s="75"/>
      <c r="U828" s="192"/>
      <c r="V828" s="192"/>
      <c r="W828" s="192"/>
      <c r="X828" s="192"/>
      <c r="Y828" s="192"/>
      <c r="Z828" s="192"/>
      <c r="AA828" s="4"/>
      <c r="AB828" s="11"/>
      <c r="AC828" s="11"/>
      <c r="AD828" s="179"/>
      <c r="AE828" s="183"/>
      <c r="AF828" s="183"/>
      <c r="AG828" s="183"/>
      <c r="AH828" s="183"/>
      <c r="AI828" s="183"/>
      <c r="AJ828" s="183"/>
      <c r="AK828" s="4"/>
      <c r="AL828" s="4"/>
      <c r="AM828" s="24"/>
      <c r="AN828" s="24"/>
      <c r="AO828" s="24"/>
      <c r="AP828" s="24"/>
      <c r="AQ828" s="24"/>
      <c r="AR828" s="24"/>
      <c r="AS828" s="4"/>
      <c r="AT828" s="4"/>
      <c r="AU828" s="24"/>
      <c r="AV828" s="24"/>
      <c r="AW828" s="24"/>
      <c r="AX828" s="24"/>
      <c r="AY828" s="24"/>
      <c r="AZ828" s="24"/>
      <c r="BA828" s="4"/>
    </row>
    <row r="829" spans="1:53" x14ac:dyDescent="0.2">
      <c r="B829" s="11"/>
      <c r="C829" s="11"/>
      <c r="D829" s="179"/>
      <c r="E829" s="192"/>
      <c r="F829" s="192"/>
      <c r="G829" s="192"/>
      <c r="H829" s="192"/>
      <c r="I829" s="192"/>
      <c r="J829" s="192"/>
      <c r="M829" s="192"/>
      <c r="N829" s="170"/>
      <c r="O829" s="192"/>
      <c r="P829" s="192"/>
      <c r="Q829" s="192"/>
      <c r="R829" s="192"/>
      <c r="S829" s="75"/>
      <c r="T829" s="75"/>
      <c r="U829" s="192"/>
      <c r="V829" s="192"/>
      <c r="W829" s="192"/>
      <c r="X829" s="192"/>
      <c r="Y829" s="192"/>
      <c r="Z829" s="192"/>
      <c r="AA829" s="4"/>
      <c r="AB829" s="11"/>
      <c r="AC829" s="11"/>
      <c r="AD829" s="179"/>
      <c r="AE829" s="183"/>
      <c r="AF829" s="183"/>
      <c r="AG829" s="183"/>
      <c r="AH829" s="183"/>
      <c r="AI829" s="183"/>
      <c r="AJ829" s="183"/>
      <c r="AK829" s="4"/>
      <c r="AL829" s="4"/>
      <c r="AM829" s="24"/>
      <c r="AN829" s="24"/>
      <c r="AO829" s="24"/>
      <c r="AP829" s="24"/>
      <c r="AQ829" s="24"/>
      <c r="AR829" s="24"/>
      <c r="AS829" s="4"/>
      <c r="AT829" s="4"/>
      <c r="AU829" s="24"/>
      <c r="AV829" s="24"/>
      <c r="AW829" s="24"/>
      <c r="AX829" s="24"/>
      <c r="AY829" s="24"/>
      <c r="AZ829" s="24"/>
      <c r="BA829" s="4"/>
    </row>
    <row r="830" spans="1:53" x14ac:dyDescent="0.2">
      <c r="B830" s="11"/>
      <c r="C830" s="11"/>
      <c r="D830" s="179"/>
      <c r="E830" s="192"/>
      <c r="F830" s="192"/>
      <c r="G830" s="192"/>
      <c r="H830" s="192"/>
      <c r="I830" s="192"/>
      <c r="J830" s="192"/>
      <c r="M830" s="192"/>
      <c r="N830" s="170"/>
      <c r="O830" s="192"/>
      <c r="P830" s="192"/>
      <c r="Q830" s="192"/>
      <c r="R830" s="192"/>
      <c r="S830" s="75"/>
      <c r="T830" s="75"/>
      <c r="U830" s="192"/>
      <c r="V830" s="192"/>
      <c r="W830" s="192"/>
      <c r="X830" s="192"/>
      <c r="Y830" s="192"/>
      <c r="Z830" s="192"/>
      <c r="AA830" s="4"/>
      <c r="AB830" s="11"/>
      <c r="AC830" s="11"/>
      <c r="AD830" s="179"/>
      <c r="AE830" s="183"/>
      <c r="AF830" s="183"/>
      <c r="AG830" s="183"/>
      <c r="AH830" s="183"/>
      <c r="AI830" s="183"/>
      <c r="AJ830" s="183"/>
      <c r="AK830" s="4"/>
      <c r="AL830" s="4"/>
      <c r="AM830" s="24"/>
      <c r="AN830" s="24"/>
      <c r="AO830" s="24"/>
      <c r="AP830" s="24"/>
      <c r="AQ830" s="24"/>
      <c r="AR830" s="24"/>
      <c r="AS830" s="4"/>
      <c r="AT830" s="4"/>
      <c r="AU830" s="24"/>
      <c r="AV830" s="24"/>
      <c r="AW830" s="24"/>
      <c r="AX830" s="24"/>
      <c r="AY830" s="24"/>
      <c r="AZ830" s="24"/>
      <c r="BA830" s="4"/>
    </row>
    <row r="831" spans="1:53" x14ac:dyDescent="0.2">
      <c r="B831" s="11"/>
      <c r="C831" s="11"/>
      <c r="D831" s="179"/>
      <c r="E831" s="192"/>
      <c r="F831" s="192"/>
      <c r="G831" s="192"/>
      <c r="H831" s="192"/>
      <c r="I831" s="192"/>
      <c r="J831" s="192"/>
      <c r="M831" s="192"/>
      <c r="N831" s="170"/>
      <c r="O831" s="192"/>
      <c r="P831" s="192"/>
      <c r="Q831" s="192"/>
      <c r="R831" s="192"/>
      <c r="S831" s="75"/>
      <c r="T831" s="75"/>
      <c r="U831" s="192"/>
      <c r="V831" s="192"/>
      <c r="W831" s="192"/>
      <c r="X831" s="192"/>
      <c r="Y831" s="192"/>
      <c r="Z831" s="192"/>
      <c r="AA831" s="4"/>
      <c r="AB831" s="11"/>
      <c r="AC831" s="11"/>
      <c r="AD831" s="179"/>
      <c r="AE831" s="183"/>
      <c r="AF831" s="183"/>
      <c r="AG831" s="183"/>
      <c r="AH831" s="183"/>
      <c r="AI831" s="183"/>
      <c r="AJ831" s="183"/>
      <c r="AK831" s="4"/>
      <c r="AL831" s="4"/>
      <c r="AM831" s="24"/>
      <c r="AN831" s="24"/>
      <c r="AO831" s="24"/>
      <c r="AP831" s="24"/>
      <c r="AQ831" s="24"/>
      <c r="AR831" s="24"/>
      <c r="AS831" s="4"/>
      <c r="AT831" s="4"/>
      <c r="AU831" s="24"/>
      <c r="AV831" s="24"/>
      <c r="AW831" s="24"/>
      <c r="AX831" s="24"/>
      <c r="AY831" s="24"/>
      <c r="AZ831" s="24"/>
      <c r="BA831" s="4"/>
    </row>
    <row r="832" spans="1:53" x14ac:dyDescent="0.2">
      <c r="B832" s="11"/>
      <c r="C832" s="11"/>
      <c r="D832" s="179"/>
      <c r="E832" s="192"/>
      <c r="F832" s="192"/>
      <c r="G832" s="192"/>
      <c r="H832" s="192"/>
      <c r="I832" s="192"/>
      <c r="J832" s="192"/>
      <c r="M832" s="192"/>
      <c r="N832" s="170"/>
      <c r="O832" s="192"/>
      <c r="P832" s="192"/>
      <c r="Q832" s="192"/>
      <c r="R832" s="192"/>
      <c r="S832" s="75"/>
      <c r="T832" s="75"/>
      <c r="U832" s="192"/>
      <c r="V832" s="192"/>
      <c r="W832" s="192"/>
      <c r="X832" s="192"/>
      <c r="Y832" s="192"/>
      <c r="Z832" s="192"/>
      <c r="AA832" s="4"/>
      <c r="AB832" s="11"/>
      <c r="AC832" s="11"/>
      <c r="AD832" s="179"/>
      <c r="AE832" s="183"/>
      <c r="AF832" s="183"/>
      <c r="AG832" s="183"/>
      <c r="AH832" s="183"/>
      <c r="AI832" s="183"/>
      <c r="AJ832" s="183"/>
      <c r="AK832" s="4"/>
      <c r="AL832" s="4"/>
      <c r="AM832" s="24"/>
      <c r="AN832" s="24"/>
      <c r="AO832" s="24"/>
      <c r="AP832" s="24"/>
      <c r="AQ832" s="24"/>
      <c r="AR832" s="24"/>
      <c r="AS832" s="4"/>
      <c r="AT832" s="4"/>
      <c r="AU832" s="24"/>
      <c r="AV832" s="24"/>
      <c r="AW832" s="24"/>
      <c r="AX832" s="24"/>
      <c r="AY832" s="24"/>
      <c r="AZ832" s="24"/>
      <c r="BA832" s="4"/>
    </row>
    <row r="833" spans="2:61" x14ac:dyDescent="0.2">
      <c r="B833" s="11"/>
      <c r="C833" s="11"/>
      <c r="D833" s="179"/>
      <c r="E833" s="192"/>
      <c r="F833" s="192"/>
      <c r="G833" s="192"/>
      <c r="H833" s="192"/>
      <c r="I833" s="192"/>
      <c r="J833" s="192"/>
      <c r="M833" s="192"/>
      <c r="N833" s="170"/>
      <c r="O833" s="192"/>
      <c r="P833" s="192"/>
      <c r="Q833" s="192"/>
      <c r="R833" s="192"/>
      <c r="S833" s="75"/>
      <c r="T833" s="75"/>
      <c r="U833" s="192"/>
      <c r="V833" s="192"/>
      <c r="W833" s="192"/>
      <c r="X833" s="192"/>
      <c r="Y833" s="192"/>
      <c r="Z833" s="192"/>
      <c r="AA833" s="4"/>
      <c r="AB833" s="11"/>
      <c r="AC833" s="11"/>
      <c r="AD833" s="179"/>
      <c r="AE833" s="183"/>
      <c r="AF833" s="183"/>
      <c r="AG833" s="183"/>
      <c r="AH833" s="183"/>
      <c r="AI833" s="183"/>
      <c r="AJ833" s="183"/>
      <c r="AK833" s="4"/>
      <c r="AL833" s="4"/>
      <c r="AM833" s="24"/>
      <c r="AN833" s="24"/>
      <c r="AO833" s="24"/>
      <c r="AP833" s="24"/>
      <c r="AQ833" s="24"/>
      <c r="AR833" s="24"/>
      <c r="AS833" s="4"/>
      <c r="AT833" s="4"/>
      <c r="AU833" s="24"/>
      <c r="AV833" s="24"/>
      <c r="AW833" s="24"/>
      <c r="AX833" s="24"/>
      <c r="AY833" s="24"/>
      <c r="AZ833" s="24"/>
      <c r="BA833" s="4"/>
    </row>
    <row r="834" spans="2:61" x14ac:dyDescent="0.2">
      <c r="B834" s="11"/>
      <c r="C834" s="11"/>
      <c r="D834" s="179"/>
      <c r="E834" s="192"/>
      <c r="F834" s="192"/>
      <c r="G834" s="192"/>
      <c r="H834" s="192"/>
      <c r="I834" s="192"/>
      <c r="J834" s="192"/>
      <c r="M834" s="192"/>
      <c r="N834" s="170"/>
      <c r="O834" s="192"/>
      <c r="P834" s="192"/>
      <c r="Q834" s="192"/>
      <c r="R834" s="192"/>
      <c r="S834" s="75"/>
      <c r="T834" s="75"/>
      <c r="U834" s="192"/>
      <c r="V834" s="192"/>
      <c r="W834" s="192"/>
      <c r="X834" s="192"/>
      <c r="Y834" s="192"/>
      <c r="Z834" s="192"/>
      <c r="AA834" s="4"/>
      <c r="AB834" s="11"/>
      <c r="AC834" s="11"/>
      <c r="AD834" s="179"/>
      <c r="AE834" s="183"/>
      <c r="AF834" s="183"/>
      <c r="AG834" s="183"/>
      <c r="AH834" s="183"/>
      <c r="AI834" s="183"/>
      <c r="AJ834" s="183"/>
      <c r="AK834" s="4"/>
      <c r="AL834" s="4"/>
      <c r="AM834" s="24"/>
      <c r="AN834" s="24"/>
      <c r="AO834" s="24"/>
      <c r="AP834" s="24"/>
      <c r="AQ834" s="24"/>
      <c r="AR834" s="24"/>
      <c r="AS834" s="4"/>
      <c r="AT834" s="4"/>
      <c r="AU834" s="24"/>
      <c r="AV834" s="24"/>
      <c r="AW834" s="24"/>
      <c r="AX834" s="24"/>
      <c r="AY834" s="24"/>
      <c r="AZ834" s="24"/>
      <c r="BA834" s="4"/>
    </row>
    <row r="835" spans="2:61" x14ac:dyDescent="0.2">
      <c r="B835" s="11"/>
      <c r="C835" s="11"/>
      <c r="D835" s="179"/>
      <c r="E835" s="192"/>
      <c r="F835" s="192"/>
      <c r="G835" s="192"/>
      <c r="H835" s="192"/>
      <c r="I835" s="192"/>
      <c r="J835" s="192"/>
      <c r="M835" s="192"/>
      <c r="N835" s="170"/>
      <c r="O835" s="192"/>
      <c r="P835" s="192"/>
      <c r="Q835" s="192"/>
      <c r="R835" s="192"/>
      <c r="S835" s="75"/>
      <c r="T835" s="75"/>
      <c r="U835" s="192"/>
      <c r="V835" s="192"/>
      <c r="W835" s="192"/>
      <c r="X835" s="192"/>
      <c r="Y835" s="192"/>
      <c r="Z835" s="192"/>
      <c r="AA835" s="4"/>
      <c r="AB835" s="11"/>
      <c r="AC835" s="11"/>
      <c r="AD835" s="179"/>
      <c r="AE835" s="183"/>
      <c r="AF835" s="183"/>
      <c r="AG835" s="183"/>
      <c r="AH835" s="183"/>
      <c r="AI835" s="183"/>
      <c r="AJ835" s="183"/>
      <c r="AK835" s="4"/>
      <c r="AL835" s="4"/>
      <c r="AM835" s="24"/>
      <c r="AN835" s="24"/>
      <c r="AO835" s="24"/>
      <c r="AP835" s="24"/>
      <c r="AQ835" s="24"/>
      <c r="AR835" s="24"/>
      <c r="AS835" s="4"/>
      <c r="AT835" s="4"/>
      <c r="AU835" s="24"/>
      <c r="AV835" s="24"/>
      <c r="AW835" s="24"/>
      <c r="AX835" s="24"/>
      <c r="AY835" s="24"/>
      <c r="AZ835" s="24"/>
      <c r="BA835" s="4"/>
    </row>
    <row r="836" spans="2:61" ht="13.5" thickBot="1" x14ac:dyDescent="0.25">
      <c r="B836" s="11"/>
      <c r="C836" s="11"/>
      <c r="D836" s="179"/>
      <c r="E836" s="192"/>
      <c r="F836" s="192"/>
      <c r="G836" s="192"/>
      <c r="H836" s="192"/>
      <c r="I836" s="192"/>
      <c r="J836" s="192"/>
      <c r="M836" s="191"/>
      <c r="N836" s="170"/>
      <c r="O836" s="192"/>
      <c r="P836" s="192"/>
      <c r="Q836" s="192"/>
      <c r="R836" s="192"/>
      <c r="S836" s="75"/>
      <c r="T836" s="75"/>
      <c r="U836" s="193"/>
      <c r="V836" s="192"/>
      <c r="W836" s="192"/>
      <c r="X836" s="192"/>
      <c r="Y836" s="192"/>
      <c r="Z836" s="192"/>
      <c r="AA836" s="4"/>
      <c r="AB836" s="90"/>
      <c r="AC836" s="90"/>
      <c r="AD836" s="180"/>
      <c r="AE836" s="183"/>
      <c r="AF836" s="183"/>
      <c r="AG836" s="183"/>
      <c r="AH836" s="183"/>
      <c r="AI836" s="183"/>
      <c r="AJ836" s="183"/>
      <c r="AK836" s="4"/>
      <c r="AL836" s="4"/>
      <c r="AM836" s="148"/>
      <c r="AN836" s="24"/>
      <c r="AO836" s="24"/>
      <c r="AP836" s="24"/>
      <c r="AQ836" s="24"/>
      <c r="AR836" s="24"/>
      <c r="AS836" s="4"/>
      <c r="AT836" s="4"/>
      <c r="AU836" s="148"/>
      <c r="AV836" s="24"/>
      <c r="AW836" s="24"/>
      <c r="AX836" s="24"/>
      <c r="AY836" s="24"/>
      <c r="AZ836" s="24"/>
      <c r="BA836" s="4"/>
    </row>
    <row r="837" spans="2:61" ht="13.5" thickBot="1" x14ac:dyDescent="0.25">
      <c r="B837" s="91" t="s">
        <v>92</v>
      </c>
      <c r="C837" s="98"/>
      <c r="D837" s="181"/>
      <c r="E837" s="97"/>
      <c r="F837" s="97"/>
      <c r="G837" s="97"/>
      <c r="H837" s="97"/>
      <c r="I837" s="97"/>
      <c r="J837" s="100"/>
      <c r="L837" s="138" t="s">
        <v>93</v>
      </c>
      <c r="M837" s="199"/>
      <c r="N837" s="153"/>
      <c r="O837" s="97"/>
      <c r="P837" s="97"/>
      <c r="Q837" s="97"/>
      <c r="R837" s="100"/>
      <c r="S837" s="75"/>
      <c r="T837" s="195" t="s">
        <v>94</v>
      </c>
      <c r="U837" s="99"/>
      <c r="V837" s="97"/>
      <c r="W837" s="97"/>
      <c r="X837" s="97"/>
      <c r="Y837" s="97"/>
      <c r="Z837" s="100"/>
      <c r="AA837" s="4"/>
      <c r="AB837" s="91" t="s">
        <v>92</v>
      </c>
      <c r="AC837" s="98"/>
      <c r="AD837" s="181"/>
      <c r="AE837" s="185"/>
      <c r="AF837" s="186"/>
      <c r="AG837" s="186"/>
      <c r="AH837" s="186"/>
      <c r="AI837" s="186"/>
      <c r="AJ837" s="187"/>
      <c r="AK837" s="4"/>
      <c r="AL837" s="138" t="s">
        <v>93</v>
      </c>
      <c r="AM837" s="102"/>
      <c r="AN837" s="103"/>
      <c r="AO837" s="103"/>
      <c r="AP837" s="103"/>
      <c r="AQ837" s="103"/>
      <c r="AR837" s="104"/>
      <c r="AS837" s="4"/>
      <c r="AT837" s="138" t="s">
        <v>94</v>
      </c>
      <c r="AU837" s="102"/>
      <c r="AV837" s="103"/>
      <c r="AW837" s="103"/>
      <c r="AX837" s="103"/>
      <c r="AY837" s="103"/>
      <c r="AZ837" s="104"/>
      <c r="BA837" s="4"/>
    </row>
    <row r="838" spans="2:61" s="4" customFormat="1" x14ac:dyDescent="0.2">
      <c r="D838" s="177"/>
      <c r="E838" s="75"/>
      <c r="F838" s="75"/>
      <c r="G838" s="75"/>
      <c r="H838" s="75"/>
      <c r="I838" s="75"/>
      <c r="J838" s="75"/>
      <c r="M838" s="75"/>
      <c r="N838" s="75"/>
      <c r="O838" s="75"/>
      <c r="P838" s="75"/>
      <c r="Q838" s="75"/>
      <c r="R838" s="75"/>
      <c r="S838" s="75"/>
      <c r="T838" s="75"/>
      <c r="U838" s="75"/>
      <c r="V838" s="75"/>
      <c r="W838" s="75"/>
      <c r="X838" s="75"/>
      <c r="Y838" s="75"/>
      <c r="Z838" s="75"/>
      <c r="AD838" s="177"/>
      <c r="AE838" s="75"/>
      <c r="AF838" s="75"/>
      <c r="AG838" s="75"/>
      <c r="AH838" s="75"/>
      <c r="AI838" s="75"/>
      <c r="AJ838" s="75"/>
    </row>
    <row r="839" spans="2:61" hidden="1" x14ac:dyDescent="0.2">
      <c r="AZ839" s="4"/>
      <c r="BA839" s="4"/>
      <c r="BI839" s="4"/>
    </row>
    <row r="840" spans="2:61" x14ac:dyDescent="0.2"/>
    <row r="841" spans="2:61" x14ac:dyDescent="0.2"/>
    <row r="842" spans="2:61" x14ac:dyDescent="0.2"/>
    <row r="843" spans="2:61" x14ac:dyDescent="0.2"/>
    <row r="844" spans="2:61" x14ac:dyDescent="0.2"/>
    <row r="845" spans="2:61" x14ac:dyDescent="0.2"/>
    <row r="846" spans="2:61" x14ac:dyDescent="0.2"/>
    <row r="847" spans="2:61" x14ac:dyDescent="0.2"/>
    <row r="848" spans="2: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sheetData>
  <mergeCells count="20">
    <mergeCell ref="AE16:AJ16"/>
    <mergeCell ref="AM16:AR16"/>
    <mergeCell ref="AM424:AR424"/>
    <mergeCell ref="AM823:AR823"/>
    <mergeCell ref="AU16:AZ16"/>
    <mergeCell ref="AU424:AZ424"/>
    <mergeCell ref="AU823:AZ823"/>
    <mergeCell ref="E823:J823"/>
    <mergeCell ref="AE424:AJ424"/>
    <mergeCell ref="AE823:AJ823"/>
    <mergeCell ref="M424:R424"/>
    <mergeCell ref="M823:R823"/>
    <mergeCell ref="U424:Z424"/>
    <mergeCell ref="U823:Z823"/>
    <mergeCell ref="U16:Z16"/>
    <mergeCell ref="A2:E3"/>
    <mergeCell ref="E16:J16"/>
    <mergeCell ref="H2:O3"/>
    <mergeCell ref="E424:J42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34"/>
  <sheetViews>
    <sheetView zoomScale="80" zoomScaleNormal="80" zoomScaleSheetLayoutView="40" zoomScalePageLayoutView="55" workbookViewId="0">
      <selection activeCell="D15" sqref="D15"/>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70" customWidth="1"/>
    <col min="6" max="6" width="20.85546875" style="5" customWidth="1"/>
    <col min="7" max="9" width="20.85546875" style="265" customWidth="1"/>
    <col min="10" max="10" width="20.85546875" style="253" customWidth="1"/>
    <col min="11" max="11" width="2.5703125" style="4" customWidth="1"/>
    <col min="12" max="12" width="20.85546875" style="58" customWidth="1"/>
    <col min="13" max="14" width="20.85546875" style="265" customWidth="1"/>
    <col min="15" max="15" width="20.85546875" style="5" customWidth="1"/>
    <col min="16" max="16" width="20.85546875" style="265" customWidth="1"/>
    <col min="17" max="17" width="20.85546875" style="324" customWidth="1"/>
    <col min="18" max="18" width="20.85546875" style="5" customWidth="1"/>
    <col min="19" max="19" width="20.85546875" style="265" customWidth="1"/>
    <col min="20" max="20" width="20.85546875" style="324"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2"/>
      <c r="F1" s="4"/>
      <c r="G1" s="249"/>
      <c r="H1" s="245"/>
      <c r="I1" s="245"/>
      <c r="J1" s="251"/>
      <c r="L1" s="59" t="s">
        <v>96</v>
      </c>
      <c r="M1" s="249"/>
      <c r="N1" s="249"/>
      <c r="O1" s="4"/>
      <c r="P1" s="245"/>
      <c r="Q1" s="316"/>
      <c r="R1" s="4"/>
      <c r="S1" s="245"/>
      <c r="T1" s="316"/>
      <c r="V1" s="59" t="s">
        <v>97</v>
      </c>
      <c r="W1" s="4"/>
      <c r="X1" s="4"/>
      <c r="Y1" s="4"/>
      <c r="Z1" s="4"/>
      <c r="AA1" s="4"/>
      <c r="AB1" s="4"/>
      <c r="AC1" s="4"/>
      <c r="AD1" s="4"/>
    </row>
    <row r="2" spans="1:30" ht="78" customHeight="1" thickBot="1" x14ac:dyDescent="0.3">
      <c r="A2" s="429" t="s">
        <v>98</v>
      </c>
      <c r="B2" s="430"/>
      <c r="C2" s="430"/>
      <c r="D2" s="431"/>
      <c r="E2" s="266"/>
      <c r="F2" s="106"/>
      <c r="G2" s="258"/>
      <c r="H2" s="258"/>
      <c r="I2" s="259"/>
      <c r="J2" s="251"/>
      <c r="L2" s="432" t="s">
        <v>99</v>
      </c>
      <c r="M2" s="433"/>
      <c r="N2" s="434"/>
      <c r="O2" s="19"/>
      <c r="P2" s="273"/>
      <c r="Q2" s="326"/>
      <c r="R2" s="4"/>
      <c r="S2" s="259"/>
      <c r="T2" s="317"/>
      <c r="V2" s="432" t="s">
        <v>100</v>
      </c>
      <c r="W2" s="433"/>
      <c r="X2" s="433"/>
      <c r="Y2" s="434"/>
      <c r="Z2" s="19"/>
      <c r="AA2" s="19"/>
      <c r="AB2" s="19"/>
      <c r="AC2" s="4"/>
      <c r="AD2" s="4"/>
    </row>
    <row r="3" spans="1:30" x14ac:dyDescent="0.25">
      <c r="A3" s="149"/>
      <c r="B3" s="149"/>
      <c r="C3" s="149"/>
      <c r="D3" s="149"/>
      <c r="E3" s="266"/>
      <c r="F3" s="106"/>
      <c r="G3" s="258"/>
      <c r="H3" s="258"/>
      <c r="I3" s="259"/>
      <c r="J3" s="251"/>
      <c r="L3" s="150"/>
      <c r="M3" s="271"/>
      <c r="N3" s="271"/>
      <c r="O3" s="19"/>
      <c r="P3" s="273"/>
      <c r="Q3" s="326"/>
      <c r="R3" s="4"/>
      <c r="S3" s="259"/>
      <c r="T3" s="317"/>
      <c r="V3" s="150"/>
      <c r="W3" s="63"/>
      <c r="X3" s="63"/>
      <c r="Y3" s="63"/>
      <c r="Z3" s="19"/>
      <c r="AA3" s="19"/>
      <c r="AB3" s="19"/>
      <c r="AC3" s="4"/>
      <c r="AD3" s="4"/>
    </row>
    <row r="4" spans="1:30" ht="15" customHeight="1" x14ac:dyDescent="0.25">
      <c r="A4" s="6" t="s">
        <v>15</v>
      </c>
      <c r="B4" s="61"/>
      <c r="C4" s="61"/>
      <c r="D4" s="61"/>
      <c r="E4" s="267"/>
      <c r="F4" s="6"/>
      <c r="G4" s="260"/>
      <c r="H4" s="260"/>
      <c r="I4" s="245"/>
      <c r="J4" s="251"/>
      <c r="L4" s="375" t="s">
        <v>208</v>
      </c>
      <c r="M4" s="375"/>
      <c r="N4" s="375"/>
      <c r="O4" s="375"/>
      <c r="P4" s="259"/>
      <c r="Q4" s="317"/>
      <c r="R4" s="4"/>
      <c r="S4" s="259"/>
      <c r="T4" s="317"/>
      <c r="V4" s="435" t="s">
        <v>209</v>
      </c>
      <c r="W4" s="436"/>
      <c r="X4" s="436"/>
      <c r="Y4" s="436"/>
      <c r="Z4" s="4"/>
      <c r="AA4" s="4"/>
      <c r="AB4" s="4"/>
      <c r="AC4" s="4"/>
      <c r="AD4" s="4"/>
    </row>
    <row r="5" spans="1:30" x14ac:dyDescent="0.25">
      <c r="B5" s="4"/>
      <c r="C5" s="4"/>
      <c r="D5" s="4"/>
      <c r="E5" s="242"/>
      <c r="F5" s="4"/>
      <c r="G5" s="245"/>
      <c r="H5" s="245"/>
      <c r="I5" s="245"/>
      <c r="J5" s="251"/>
      <c r="L5" s="375"/>
      <c r="M5" s="375"/>
      <c r="N5" s="375"/>
      <c r="O5" s="375"/>
      <c r="P5" s="259"/>
      <c r="Q5" s="317"/>
      <c r="R5" s="4"/>
      <c r="S5" s="259"/>
      <c r="T5" s="317"/>
      <c r="V5" s="435"/>
      <c r="W5" s="436"/>
      <c r="X5" s="436"/>
      <c r="Y5" s="436"/>
      <c r="Z5" s="4"/>
      <c r="AA5" s="4"/>
      <c r="AB5" s="4"/>
      <c r="AC5" s="4"/>
      <c r="AD5" s="4"/>
    </row>
    <row r="6" spans="1:30" x14ac:dyDescent="0.25">
      <c r="A6" s="375" t="s">
        <v>208</v>
      </c>
      <c r="B6" s="375"/>
      <c r="C6" s="375"/>
      <c r="D6" s="375"/>
      <c r="E6" s="375"/>
      <c r="F6" s="375"/>
      <c r="G6" s="375"/>
      <c r="H6" s="375"/>
      <c r="I6" s="375"/>
      <c r="J6" s="375"/>
      <c r="L6" s="50"/>
      <c r="M6" s="245"/>
      <c r="N6" s="245"/>
      <c r="O6" s="4"/>
      <c r="P6" s="245"/>
      <c r="Q6" s="316"/>
      <c r="R6" s="4"/>
      <c r="S6" s="245"/>
      <c r="T6" s="316"/>
      <c r="V6" s="87" t="s">
        <v>17</v>
      </c>
      <c r="W6" s="4" t="s">
        <v>101</v>
      </c>
      <c r="X6" s="4"/>
      <c r="Y6" s="4"/>
      <c r="Z6" s="4"/>
      <c r="AA6" s="4"/>
      <c r="AB6" s="4"/>
      <c r="AC6" s="4"/>
      <c r="AD6" s="4"/>
    </row>
    <row r="7" spans="1:30" x14ac:dyDescent="0.25">
      <c r="A7" s="375"/>
      <c r="B7" s="375"/>
      <c r="C7" s="375"/>
      <c r="D7" s="375"/>
      <c r="E7" s="375"/>
      <c r="F7" s="375"/>
      <c r="G7" s="375"/>
      <c r="H7" s="375"/>
      <c r="I7" s="375"/>
      <c r="J7" s="375"/>
      <c r="M7" s="245"/>
      <c r="N7" s="245"/>
      <c r="O7" s="4"/>
      <c r="P7" s="245"/>
      <c r="Q7" s="316"/>
      <c r="R7" s="4"/>
      <c r="S7" s="245"/>
      <c r="T7" s="316"/>
      <c r="V7" s="50"/>
      <c r="W7" s="4" t="s">
        <v>102</v>
      </c>
      <c r="X7" s="4"/>
      <c r="Y7" s="4"/>
      <c r="Z7" s="4"/>
      <c r="AA7" s="4"/>
      <c r="AB7" s="4"/>
      <c r="AC7" s="4"/>
      <c r="AD7" s="4"/>
    </row>
    <row r="8" spans="1:30" x14ac:dyDescent="0.25">
      <c r="B8" s="4"/>
      <c r="C8" s="4"/>
      <c r="D8" s="4"/>
      <c r="E8" s="242"/>
      <c r="F8" s="4"/>
      <c r="G8" s="245"/>
      <c r="H8" s="245"/>
      <c r="I8" s="245"/>
      <c r="J8" s="251"/>
      <c r="L8" s="50"/>
      <c r="M8" s="245"/>
      <c r="N8" s="245"/>
      <c r="O8" s="4"/>
      <c r="P8" s="245"/>
      <c r="Q8" s="316"/>
      <c r="R8" s="4"/>
      <c r="S8" s="245"/>
      <c r="T8" s="316"/>
      <c r="V8" s="50"/>
      <c r="W8" s="4" t="s">
        <v>103</v>
      </c>
      <c r="X8" s="4"/>
      <c r="Y8" s="4"/>
      <c r="Z8" s="4"/>
      <c r="AA8" s="4"/>
      <c r="AB8" s="4"/>
      <c r="AC8" s="4"/>
      <c r="AD8" s="4"/>
    </row>
    <row r="9" spans="1:30" x14ac:dyDescent="0.25">
      <c r="B9" s="4"/>
      <c r="C9" s="4"/>
      <c r="D9" s="4"/>
      <c r="E9" s="242"/>
      <c r="F9" s="4"/>
      <c r="G9" s="245"/>
      <c r="H9" s="245"/>
      <c r="I9" s="245"/>
      <c r="J9" s="252" t="s">
        <v>28</v>
      </c>
      <c r="L9" s="50"/>
      <c r="M9" s="245"/>
      <c r="N9" s="245"/>
      <c r="O9" s="4"/>
      <c r="P9" s="245"/>
      <c r="Q9" s="316"/>
      <c r="R9" s="4"/>
      <c r="S9" s="245"/>
      <c r="T9" s="318" t="s">
        <v>28</v>
      </c>
      <c r="V9" s="50"/>
      <c r="W9" s="4"/>
      <c r="X9" s="4"/>
      <c r="Y9" s="4"/>
      <c r="Z9" s="4"/>
      <c r="AA9" s="4"/>
      <c r="AB9" s="4"/>
      <c r="AC9" s="4"/>
      <c r="AD9" s="4"/>
    </row>
    <row r="10" spans="1:30" x14ac:dyDescent="0.25">
      <c r="A10" s="59" t="str">
        <f>Arrearages!A15</f>
        <v>SOUTH JERSEY GAS COMPANY</v>
      </c>
      <c r="B10" s="4"/>
      <c r="C10" s="4"/>
      <c r="D10" s="4"/>
      <c r="E10" s="242"/>
      <c r="F10" s="4"/>
      <c r="G10" s="261"/>
      <c r="H10" s="245"/>
      <c r="I10" s="245"/>
      <c r="L10" s="50"/>
      <c r="M10" s="245"/>
      <c r="N10" s="245"/>
      <c r="O10" s="4"/>
      <c r="P10" s="261"/>
      <c r="Q10" s="319"/>
      <c r="S10" s="261"/>
      <c r="T10" s="319"/>
      <c r="V10" s="50"/>
      <c r="W10" s="4"/>
      <c r="AB10" s="4"/>
      <c r="AC10" s="4"/>
      <c r="AD10" s="4"/>
    </row>
    <row r="11" spans="1:30" ht="76.5" x14ac:dyDescent="0.25">
      <c r="A11" s="176">
        <f>Arrearages!A18</f>
        <v>45261</v>
      </c>
      <c r="B11" s="66" t="s">
        <v>104</v>
      </c>
      <c r="C11" s="66" t="s">
        <v>34</v>
      </c>
      <c r="D11" s="66" t="s">
        <v>35</v>
      </c>
      <c r="E11" s="243" t="s">
        <v>36</v>
      </c>
      <c r="F11" s="67" t="s">
        <v>105</v>
      </c>
      <c r="G11" s="262" t="s">
        <v>106</v>
      </c>
      <c r="H11" s="262" t="s">
        <v>107</v>
      </c>
      <c r="I11" s="262" t="s">
        <v>108</v>
      </c>
      <c r="J11" s="254" t="s">
        <v>109</v>
      </c>
      <c r="K11" s="70"/>
      <c r="L11" s="67" t="s">
        <v>110</v>
      </c>
      <c r="M11" s="262" t="s">
        <v>111</v>
      </c>
      <c r="N11" s="262" t="s">
        <v>112</v>
      </c>
      <c r="O11" s="67" t="s">
        <v>113</v>
      </c>
      <c r="P11" s="262" t="s">
        <v>114</v>
      </c>
      <c r="Q11" s="320" t="s">
        <v>115</v>
      </c>
      <c r="R11" s="67" t="s">
        <v>116</v>
      </c>
      <c r="S11" s="262" t="s">
        <v>117</v>
      </c>
      <c r="T11" s="320"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434</v>
      </c>
      <c r="D12" s="11"/>
      <c r="E12" s="234">
        <v>8201</v>
      </c>
      <c r="F12" s="11">
        <v>91</v>
      </c>
      <c r="G12" s="218">
        <v>84.336153846153834</v>
      </c>
      <c r="H12" s="218">
        <v>76747.409999999989</v>
      </c>
      <c r="I12" s="218">
        <v>843.37813186813173</v>
      </c>
      <c r="J12" s="255">
        <v>10.032967032967033</v>
      </c>
      <c r="L12" s="11">
        <v>11</v>
      </c>
      <c r="M12" s="218">
        <v>5502.68</v>
      </c>
      <c r="N12" s="218">
        <v>500.24363636363637</v>
      </c>
      <c r="O12" s="11">
        <v>3</v>
      </c>
      <c r="P12" s="218">
        <v>2115.2600000000002</v>
      </c>
      <c r="Q12" s="321">
        <v>705.0866666666667</v>
      </c>
      <c r="R12" s="11">
        <v>14</v>
      </c>
      <c r="S12" s="218">
        <v>13870.769999999999</v>
      </c>
      <c r="T12" s="321">
        <v>990.76928571428562</v>
      </c>
      <c r="V12" s="11"/>
      <c r="W12" s="11"/>
      <c r="X12" s="11"/>
      <c r="Y12" s="11"/>
      <c r="Z12" s="11"/>
      <c r="AA12" s="11"/>
      <c r="AB12" s="11"/>
      <c r="AC12" s="11"/>
      <c r="AD12" s="11"/>
    </row>
    <row r="13" spans="1:30" x14ac:dyDescent="0.25">
      <c r="A13" s="55"/>
      <c r="B13" s="11"/>
      <c r="C13" s="11" t="s">
        <v>438</v>
      </c>
      <c r="D13" s="11"/>
      <c r="E13" s="234">
        <v>8004</v>
      </c>
      <c r="F13" s="11">
        <v>83</v>
      </c>
      <c r="G13" s="218">
        <v>100.76385542168673</v>
      </c>
      <c r="H13" s="218">
        <v>86925.270000000019</v>
      </c>
      <c r="I13" s="218">
        <v>1047.2924096385545</v>
      </c>
      <c r="J13" s="255">
        <v>10.626506024096386</v>
      </c>
      <c r="L13" s="11">
        <v>6</v>
      </c>
      <c r="M13" s="218">
        <v>3509.3099999999995</v>
      </c>
      <c r="N13" s="218">
        <v>584.88499999999988</v>
      </c>
      <c r="O13" s="11">
        <v>4</v>
      </c>
      <c r="P13" s="218">
        <v>3145.79</v>
      </c>
      <c r="Q13" s="321">
        <v>786.44749999999999</v>
      </c>
      <c r="R13" s="11">
        <v>16</v>
      </c>
      <c r="S13" s="218">
        <v>13851.83</v>
      </c>
      <c r="T13" s="321">
        <v>865.739375</v>
      </c>
      <c r="V13" s="11"/>
      <c r="W13" s="11"/>
      <c r="X13" s="11"/>
      <c r="Y13" s="11"/>
      <c r="Z13" s="11"/>
      <c r="AA13" s="11"/>
      <c r="AB13" s="11"/>
      <c r="AC13" s="11"/>
      <c r="AD13" s="11"/>
    </row>
    <row r="14" spans="1:30" x14ac:dyDescent="0.25">
      <c r="A14" s="55"/>
      <c r="B14" s="11"/>
      <c r="C14" s="11" t="s">
        <v>440</v>
      </c>
      <c r="D14" s="11"/>
      <c r="E14" s="234">
        <v>8401</v>
      </c>
      <c r="F14" s="11">
        <v>280</v>
      </c>
      <c r="G14" s="218">
        <v>103.98803571428573</v>
      </c>
      <c r="H14" s="218">
        <v>300219.26000000013</v>
      </c>
      <c r="I14" s="218">
        <v>1072.2116428571433</v>
      </c>
      <c r="J14" s="255">
        <v>10.453571428571429</v>
      </c>
      <c r="L14" s="11">
        <v>19</v>
      </c>
      <c r="M14" s="218">
        <v>15642.36</v>
      </c>
      <c r="N14" s="218">
        <v>823.28210526315797</v>
      </c>
      <c r="O14" s="11">
        <v>13</v>
      </c>
      <c r="P14" s="218">
        <v>7470.5700000000006</v>
      </c>
      <c r="Q14" s="321">
        <v>574.65923076923082</v>
      </c>
      <c r="R14" s="11">
        <v>41</v>
      </c>
      <c r="S14" s="218">
        <v>38436.329999999994</v>
      </c>
      <c r="T14" s="321">
        <v>937.47146341463406</v>
      </c>
      <c r="V14" s="11"/>
      <c r="W14" s="11"/>
      <c r="X14" s="11"/>
      <c r="Y14" s="11"/>
      <c r="Z14" s="11"/>
      <c r="AA14" s="11"/>
      <c r="AB14" s="11"/>
      <c r="AC14" s="11"/>
      <c r="AD14" s="11"/>
    </row>
    <row r="15" spans="1:30" x14ac:dyDescent="0.25">
      <c r="A15" s="55"/>
      <c r="B15" s="11"/>
      <c r="C15" s="11" t="s">
        <v>445</v>
      </c>
      <c r="D15" s="11"/>
      <c r="E15" s="234">
        <v>8007</v>
      </c>
      <c r="F15" s="11">
        <v>1</v>
      </c>
      <c r="G15" s="218">
        <v>106.75</v>
      </c>
      <c r="H15" s="218">
        <v>853.96</v>
      </c>
      <c r="I15" s="218">
        <v>853.96</v>
      </c>
      <c r="J15" s="255">
        <v>8</v>
      </c>
      <c r="L15" s="11">
        <v>0</v>
      </c>
      <c r="M15" s="218">
        <v>0</v>
      </c>
      <c r="N15" s="218">
        <v>0</v>
      </c>
      <c r="O15" s="11">
        <v>0</v>
      </c>
      <c r="P15" s="218">
        <v>0</v>
      </c>
      <c r="Q15" s="321">
        <v>0</v>
      </c>
      <c r="R15" s="11">
        <v>0</v>
      </c>
      <c r="S15" s="218">
        <v>0</v>
      </c>
      <c r="T15" s="321">
        <v>0</v>
      </c>
      <c r="V15" s="11"/>
      <c r="W15" s="11"/>
      <c r="X15" s="11"/>
      <c r="Y15" s="11"/>
      <c r="Z15" s="11"/>
      <c r="AA15" s="11"/>
      <c r="AB15" s="11"/>
      <c r="AC15" s="11"/>
      <c r="AD15" s="11"/>
    </row>
    <row r="16" spans="1:30" x14ac:dyDescent="0.25">
      <c r="A16" s="55"/>
      <c r="B16" s="11"/>
      <c r="C16" s="11" t="s">
        <v>449</v>
      </c>
      <c r="D16" s="11"/>
      <c r="E16" s="234">
        <v>8009</v>
      </c>
      <c r="F16" s="11">
        <v>94</v>
      </c>
      <c r="G16" s="218">
        <v>93.678085106382952</v>
      </c>
      <c r="H16" s="218">
        <v>88207.26999999999</v>
      </c>
      <c r="I16" s="218">
        <v>938.37521276595737</v>
      </c>
      <c r="J16" s="255">
        <v>10.287234042553191</v>
      </c>
      <c r="L16" s="11">
        <v>13</v>
      </c>
      <c r="M16" s="218">
        <v>8105.7200000000012</v>
      </c>
      <c r="N16" s="218">
        <v>623.51692307692315</v>
      </c>
      <c r="O16" s="11">
        <v>8</v>
      </c>
      <c r="P16" s="218">
        <v>4509.09</v>
      </c>
      <c r="Q16" s="321">
        <v>563.63625000000002</v>
      </c>
      <c r="R16" s="11">
        <v>22</v>
      </c>
      <c r="S16" s="218">
        <v>26985.23</v>
      </c>
      <c r="T16" s="321">
        <v>1226.6013636363637</v>
      </c>
      <c r="V16" s="11"/>
      <c r="W16" s="11"/>
      <c r="X16" s="11"/>
      <c r="Y16" s="11"/>
      <c r="Z16" s="11"/>
      <c r="AA16" s="11"/>
      <c r="AB16" s="11"/>
      <c r="AC16" s="11"/>
      <c r="AD16" s="11"/>
    </row>
    <row r="17" spans="1:30" x14ac:dyDescent="0.25">
      <c r="A17" s="55"/>
      <c r="B17" s="11"/>
      <c r="C17" s="11" t="s">
        <v>448</v>
      </c>
      <c r="D17" s="11"/>
      <c r="E17" s="234">
        <v>8091</v>
      </c>
      <c r="F17" s="11">
        <v>1</v>
      </c>
      <c r="G17" s="218">
        <v>53.43</v>
      </c>
      <c r="H17" s="218">
        <v>641.16</v>
      </c>
      <c r="I17" s="218">
        <v>641.16</v>
      </c>
      <c r="J17" s="255">
        <v>12</v>
      </c>
      <c r="L17" s="11">
        <v>0</v>
      </c>
      <c r="M17" s="218">
        <v>0</v>
      </c>
      <c r="N17" s="218">
        <v>0</v>
      </c>
      <c r="O17" s="11">
        <v>0</v>
      </c>
      <c r="P17" s="218">
        <v>0</v>
      </c>
      <c r="Q17" s="321">
        <v>0</v>
      </c>
      <c r="R17" s="11">
        <v>0</v>
      </c>
      <c r="S17" s="218">
        <v>0</v>
      </c>
      <c r="T17" s="321">
        <v>0</v>
      </c>
      <c r="V17" s="11"/>
      <c r="W17" s="11"/>
      <c r="X17" s="11"/>
      <c r="Y17" s="11"/>
      <c r="Z17" s="11"/>
      <c r="AA17" s="11"/>
      <c r="AB17" s="11"/>
      <c r="AC17" s="11"/>
      <c r="AD17" s="11"/>
    </row>
    <row r="18" spans="1:30" x14ac:dyDescent="0.25">
      <c r="A18" s="55"/>
      <c r="B18" s="11"/>
      <c r="C18" s="11" t="s">
        <v>450</v>
      </c>
      <c r="D18" s="11"/>
      <c r="E18" s="234">
        <v>8012</v>
      </c>
      <c r="F18" s="11">
        <v>223</v>
      </c>
      <c r="G18" s="218">
        <v>90.719999999999942</v>
      </c>
      <c r="H18" s="218">
        <v>209056.64000000004</v>
      </c>
      <c r="I18" s="218">
        <v>937.47372197309437</v>
      </c>
      <c r="J18" s="255">
        <v>10.475336322869955</v>
      </c>
      <c r="L18" s="11">
        <v>26</v>
      </c>
      <c r="M18" s="218">
        <v>13741.77</v>
      </c>
      <c r="N18" s="218">
        <v>528.52961538461545</v>
      </c>
      <c r="O18" s="11">
        <v>18</v>
      </c>
      <c r="P18" s="218">
        <v>14062.48</v>
      </c>
      <c r="Q18" s="321">
        <v>781.24888888888881</v>
      </c>
      <c r="R18" s="11">
        <v>33</v>
      </c>
      <c r="S18" s="218">
        <v>35637.720000000008</v>
      </c>
      <c r="T18" s="321">
        <v>1079.9309090909094</v>
      </c>
      <c r="V18" s="11"/>
      <c r="W18" s="11"/>
      <c r="X18" s="11"/>
      <c r="Y18" s="11"/>
      <c r="Z18" s="11"/>
      <c r="AA18" s="11"/>
      <c r="AB18" s="11"/>
      <c r="AC18" s="11"/>
      <c r="AD18" s="11"/>
    </row>
    <row r="19" spans="1:30" x14ac:dyDescent="0.25">
      <c r="A19" s="55"/>
      <c r="B19" s="11"/>
      <c r="C19" s="11" t="s">
        <v>450</v>
      </c>
      <c r="D19" s="11"/>
      <c r="E19" s="234">
        <v>8021</v>
      </c>
      <c r="F19" s="11">
        <v>3</v>
      </c>
      <c r="G19" s="218">
        <v>62.473333333333329</v>
      </c>
      <c r="H19" s="218">
        <v>1255.46</v>
      </c>
      <c r="I19" s="218">
        <v>418.48666666666668</v>
      </c>
      <c r="J19" s="255">
        <v>6.666666666666667</v>
      </c>
      <c r="L19" s="11">
        <v>2</v>
      </c>
      <c r="M19" s="218">
        <v>885.8599999999999</v>
      </c>
      <c r="N19" s="218">
        <v>442.92999999999995</v>
      </c>
      <c r="O19" s="11">
        <v>0</v>
      </c>
      <c r="P19" s="218">
        <v>0</v>
      </c>
      <c r="Q19" s="321">
        <v>0</v>
      </c>
      <c r="R19" s="11">
        <v>0</v>
      </c>
      <c r="S19" s="218">
        <v>0</v>
      </c>
      <c r="T19" s="321">
        <v>0</v>
      </c>
      <c r="V19" s="11"/>
      <c r="W19" s="11"/>
      <c r="X19" s="11"/>
      <c r="Y19" s="11"/>
      <c r="Z19" s="11"/>
      <c r="AA19" s="11"/>
      <c r="AB19" s="11"/>
      <c r="AC19" s="11"/>
      <c r="AD19" s="11"/>
    </row>
    <row r="20" spans="1:30" x14ac:dyDescent="0.25">
      <c r="A20" s="55"/>
      <c r="B20" s="11"/>
      <c r="C20" s="11" t="s">
        <v>454</v>
      </c>
      <c r="D20" s="11"/>
      <c r="E20" s="234">
        <v>8014</v>
      </c>
      <c r="F20" s="11">
        <v>0</v>
      </c>
      <c r="G20" s="218">
        <v>0</v>
      </c>
      <c r="H20" s="218">
        <v>0</v>
      </c>
      <c r="I20" s="218">
        <v>0</v>
      </c>
      <c r="J20" s="255">
        <v>0</v>
      </c>
      <c r="L20" s="11">
        <v>0</v>
      </c>
      <c r="M20" s="218">
        <v>0</v>
      </c>
      <c r="N20" s="218">
        <v>0</v>
      </c>
      <c r="O20" s="11">
        <v>1</v>
      </c>
      <c r="P20" s="218">
        <v>497.4</v>
      </c>
      <c r="Q20" s="321">
        <v>497.4</v>
      </c>
      <c r="R20" s="11">
        <v>0</v>
      </c>
      <c r="S20" s="218">
        <v>0</v>
      </c>
      <c r="T20" s="321">
        <v>0</v>
      </c>
      <c r="V20" s="11"/>
      <c r="W20" s="11"/>
      <c r="X20" s="11"/>
      <c r="Y20" s="11"/>
      <c r="Z20" s="11"/>
      <c r="AA20" s="11"/>
      <c r="AB20" s="11"/>
      <c r="AC20" s="11"/>
      <c r="AD20" s="11"/>
    </row>
    <row r="21" spans="1:30" x14ac:dyDescent="0.25">
      <c r="A21" s="55"/>
      <c r="B21" s="11"/>
      <c r="C21" s="11" t="s">
        <v>457</v>
      </c>
      <c r="D21" s="11"/>
      <c r="E21" s="234">
        <v>8302</v>
      </c>
      <c r="F21" s="11">
        <v>203</v>
      </c>
      <c r="G21" s="218">
        <v>94.644679802955665</v>
      </c>
      <c r="H21" s="218">
        <v>219047.55000000005</v>
      </c>
      <c r="I21" s="218">
        <v>1079.05197044335</v>
      </c>
      <c r="J21" s="255">
        <v>11.216748768472906</v>
      </c>
      <c r="L21" s="11">
        <v>18</v>
      </c>
      <c r="M21" s="218">
        <v>16372.610000000002</v>
      </c>
      <c r="N21" s="218">
        <v>909.58944444444455</v>
      </c>
      <c r="O21" s="11">
        <v>15</v>
      </c>
      <c r="P21" s="218">
        <v>9514.1299999999992</v>
      </c>
      <c r="Q21" s="321">
        <v>634.27533333333326</v>
      </c>
      <c r="R21" s="11">
        <v>15</v>
      </c>
      <c r="S21" s="218">
        <v>12501.970000000001</v>
      </c>
      <c r="T21" s="321">
        <v>833.46466666666674</v>
      </c>
      <c r="V21" s="11"/>
      <c r="W21" s="11"/>
      <c r="X21" s="11"/>
      <c r="Y21" s="11"/>
      <c r="Z21" s="11"/>
      <c r="AA21" s="11"/>
      <c r="AB21" s="11"/>
      <c r="AC21" s="11"/>
      <c r="AD21" s="11"/>
    </row>
    <row r="22" spans="1:30" x14ac:dyDescent="0.25">
      <c r="A22" s="55"/>
      <c r="B22" s="11"/>
      <c r="C22" s="11" t="s">
        <v>460</v>
      </c>
      <c r="D22" s="11"/>
      <c r="E22" s="234">
        <v>8203</v>
      </c>
      <c r="F22" s="11">
        <v>30</v>
      </c>
      <c r="G22" s="218">
        <v>80.806999999999974</v>
      </c>
      <c r="H22" s="218">
        <v>30412.749999999996</v>
      </c>
      <c r="I22" s="218">
        <v>1013.7583333333332</v>
      </c>
      <c r="J22" s="255">
        <v>12.8</v>
      </c>
      <c r="L22" s="11">
        <v>0</v>
      </c>
      <c r="M22" s="218">
        <v>0</v>
      </c>
      <c r="N22" s="218">
        <v>0</v>
      </c>
      <c r="O22" s="11">
        <v>2</v>
      </c>
      <c r="P22" s="218">
        <v>1706.6599999999999</v>
      </c>
      <c r="Q22" s="321">
        <v>853.32999999999993</v>
      </c>
      <c r="R22" s="11">
        <v>2</v>
      </c>
      <c r="S22" s="218">
        <v>815.27</v>
      </c>
      <c r="T22" s="321">
        <v>407.63499999999999</v>
      </c>
      <c r="V22" s="11"/>
      <c r="W22" s="11"/>
      <c r="X22" s="11"/>
      <c r="Y22" s="11"/>
      <c r="Z22" s="11"/>
      <c r="AA22" s="11"/>
      <c r="AB22" s="11"/>
      <c r="AC22" s="11"/>
      <c r="AD22" s="11"/>
    </row>
    <row r="23" spans="1:30" x14ac:dyDescent="0.25">
      <c r="A23" s="55"/>
      <c r="B23" s="11"/>
      <c r="C23" s="11" t="s">
        <v>466</v>
      </c>
      <c r="D23" s="11"/>
      <c r="E23" s="234">
        <v>8310</v>
      </c>
      <c r="F23" s="11">
        <v>6</v>
      </c>
      <c r="G23" s="218">
        <v>71.713333333333324</v>
      </c>
      <c r="H23" s="218">
        <v>4321.7299999999996</v>
      </c>
      <c r="I23" s="218">
        <v>720.2883333333333</v>
      </c>
      <c r="J23" s="255">
        <v>8.1666666666666661</v>
      </c>
      <c r="L23" s="11">
        <v>1</v>
      </c>
      <c r="M23" s="218">
        <v>147.43</v>
      </c>
      <c r="N23" s="218">
        <v>147.43</v>
      </c>
      <c r="O23" s="11">
        <v>0</v>
      </c>
      <c r="P23" s="218">
        <v>0</v>
      </c>
      <c r="Q23" s="321">
        <v>0</v>
      </c>
      <c r="R23" s="11">
        <v>0</v>
      </c>
      <c r="S23" s="218">
        <v>0</v>
      </c>
      <c r="T23" s="321">
        <v>0</v>
      </c>
      <c r="V23" s="11"/>
      <c r="W23" s="11"/>
      <c r="X23" s="11"/>
      <c r="Y23" s="11"/>
      <c r="Z23" s="11"/>
      <c r="AA23" s="11"/>
      <c r="AB23" s="11"/>
      <c r="AC23" s="11"/>
      <c r="AD23" s="11"/>
    </row>
    <row r="24" spans="1:30" x14ac:dyDescent="0.25">
      <c r="A24" s="55"/>
      <c r="B24" s="11"/>
      <c r="C24" s="11" t="s">
        <v>464</v>
      </c>
      <c r="D24" s="11"/>
      <c r="E24" s="234">
        <v>8310</v>
      </c>
      <c r="F24" s="11">
        <v>1</v>
      </c>
      <c r="G24" s="218">
        <v>48.9</v>
      </c>
      <c r="H24" s="218">
        <v>146.69999999999999</v>
      </c>
      <c r="I24" s="218">
        <v>146.69999999999999</v>
      </c>
      <c r="J24" s="255">
        <v>3</v>
      </c>
      <c r="L24" s="11">
        <v>0</v>
      </c>
      <c r="M24" s="218">
        <v>0</v>
      </c>
      <c r="N24" s="218">
        <v>0</v>
      </c>
      <c r="O24" s="11">
        <v>0</v>
      </c>
      <c r="P24" s="218">
        <v>0</v>
      </c>
      <c r="Q24" s="321">
        <v>0</v>
      </c>
      <c r="R24" s="11">
        <v>0</v>
      </c>
      <c r="S24" s="218">
        <v>0</v>
      </c>
      <c r="T24" s="321">
        <v>0</v>
      </c>
      <c r="V24" s="11"/>
      <c r="W24" s="11"/>
      <c r="X24" s="11"/>
      <c r="Y24" s="11"/>
      <c r="Z24" s="11"/>
      <c r="AA24" s="11"/>
      <c r="AB24" s="11"/>
      <c r="AC24" s="11"/>
      <c r="AD24" s="11"/>
    </row>
    <row r="25" spans="1:30" x14ac:dyDescent="0.25">
      <c r="A25" s="55"/>
      <c r="B25" s="11"/>
      <c r="C25" s="11" t="s">
        <v>463</v>
      </c>
      <c r="D25" s="11"/>
      <c r="E25" s="234">
        <v>8094</v>
      </c>
      <c r="F25" s="11">
        <v>2</v>
      </c>
      <c r="G25" s="218">
        <v>61.09</v>
      </c>
      <c r="H25" s="218">
        <v>1917.73</v>
      </c>
      <c r="I25" s="218">
        <v>958.86500000000001</v>
      </c>
      <c r="J25" s="255">
        <v>15</v>
      </c>
      <c r="L25" s="11">
        <v>0</v>
      </c>
      <c r="M25" s="218">
        <v>0</v>
      </c>
      <c r="N25" s="218">
        <v>0</v>
      </c>
      <c r="O25" s="11">
        <v>0</v>
      </c>
      <c r="P25" s="218">
        <v>0</v>
      </c>
      <c r="Q25" s="321">
        <v>0</v>
      </c>
      <c r="R25" s="11">
        <v>0</v>
      </c>
      <c r="S25" s="218">
        <v>0</v>
      </c>
      <c r="T25" s="321">
        <v>0</v>
      </c>
      <c r="V25" s="11"/>
      <c r="W25" s="11"/>
      <c r="X25" s="11"/>
      <c r="Y25" s="11"/>
      <c r="Z25" s="11"/>
      <c r="AA25" s="11"/>
      <c r="AB25" s="11"/>
      <c r="AC25" s="11"/>
      <c r="AD25" s="11"/>
    </row>
    <row r="26" spans="1:30" x14ac:dyDescent="0.25">
      <c r="A26" s="55"/>
      <c r="B26" s="11"/>
      <c r="C26" s="11" t="s">
        <v>473</v>
      </c>
      <c r="D26" s="11"/>
      <c r="E26" s="234">
        <v>8204</v>
      </c>
      <c r="F26" s="11">
        <v>33</v>
      </c>
      <c r="G26" s="218">
        <v>85.832424242424253</v>
      </c>
      <c r="H26" s="218">
        <v>33678.74</v>
      </c>
      <c r="I26" s="218">
        <v>1020.5678787878787</v>
      </c>
      <c r="J26" s="255">
        <v>11.515151515151516</v>
      </c>
      <c r="L26" s="11">
        <v>3</v>
      </c>
      <c r="M26" s="218">
        <v>742.92</v>
      </c>
      <c r="N26" s="218">
        <v>247.64</v>
      </c>
      <c r="O26" s="11">
        <v>5</v>
      </c>
      <c r="P26" s="218">
        <v>2390.1600000000003</v>
      </c>
      <c r="Q26" s="321">
        <v>478.03200000000004</v>
      </c>
      <c r="R26" s="11">
        <v>4</v>
      </c>
      <c r="S26" s="218">
        <v>2907</v>
      </c>
      <c r="T26" s="321">
        <v>726.75</v>
      </c>
      <c r="V26" s="11"/>
      <c r="W26" s="11"/>
      <c r="X26" s="11"/>
      <c r="Y26" s="11"/>
      <c r="Z26" s="11"/>
      <c r="AA26" s="11"/>
      <c r="AB26" s="11"/>
      <c r="AC26" s="11"/>
      <c r="AD26" s="11"/>
    </row>
    <row r="27" spans="1:30" x14ac:dyDescent="0.25">
      <c r="A27" s="55"/>
      <c r="B27" s="11"/>
      <c r="C27" s="11" t="s">
        <v>469</v>
      </c>
      <c r="D27" s="11"/>
      <c r="E27" s="234">
        <v>8210</v>
      </c>
      <c r="F27" s="11">
        <v>35</v>
      </c>
      <c r="G27" s="218">
        <v>79.86142857142859</v>
      </c>
      <c r="H27" s="218">
        <v>31366.600000000002</v>
      </c>
      <c r="I27" s="218">
        <v>896.18857142857144</v>
      </c>
      <c r="J27" s="255">
        <v>11.142857142857142</v>
      </c>
      <c r="L27" s="11">
        <v>3</v>
      </c>
      <c r="M27" s="218">
        <v>2233.9399999999996</v>
      </c>
      <c r="N27" s="218">
        <v>744.64666666666653</v>
      </c>
      <c r="O27" s="11">
        <v>4</v>
      </c>
      <c r="P27" s="218">
        <v>2465.9899999999998</v>
      </c>
      <c r="Q27" s="321">
        <v>616.49749999999995</v>
      </c>
      <c r="R27" s="11">
        <v>5</v>
      </c>
      <c r="S27" s="218">
        <v>3444.78</v>
      </c>
      <c r="T27" s="321">
        <v>688.95600000000002</v>
      </c>
      <c r="V27" s="11"/>
      <c r="W27" s="11"/>
      <c r="X27" s="11"/>
      <c r="Y27" s="11"/>
      <c r="Z27" s="11"/>
      <c r="AA27" s="11"/>
      <c r="AB27" s="11"/>
      <c r="AC27" s="11"/>
      <c r="AD27" s="11"/>
    </row>
    <row r="28" spans="1:30" x14ac:dyDescent="0.25">
      <c r="A28" s="55"/>
      <c r="B28" s="11"/>
      <c r="C28" s="11" t="s">
        <v>476</v>
      </c>
      <c r="D28" s="11"/>
      <c r="E28" s="234">
        <v>8069</v>
      </c>
      <c r="F28" s="11">
        <v>43</v>
      </c>
      <c r="G28" s="218">
        <v>84.044418604651142</v>
      </c>
      <c r="H28" s="218">
        <v>37566.100000000013</v>
      </c>
      <c r="I28" s="218">
        <v>873.63023255813982</v>
      </c>
      <c r="J28" s="255">
        <v>9.1627906976744189</v>
      </c>
      <c r="L28" s="11">
        <v>7</v>
      </c>
      <c r="M28" s="218">
        <v>4824.1400000000003</v>
      </c>
      <c r="N28" s="218">
        <v>689.16285714285721</v>
      </c>
      <c r="O28" s="11">
        <v>1</v>
      </c>
      <c r="P28" s="218">
        <v>1036.43</v>
      </c>
      <c r="Q28" s="321">
        <v>1036.43</v>
      </c>
      <c r="R28" s="11">
        <v>3</v>
      </c>
      <c r="S28" s="218">
        <v>3326.01</v>
      </c>
      <c r="T28" s="321">
        <v>1108.67</v>
      </c>
      <c r="V28" s="11"/>
      <c r="W28" s="11"/>
      <c r="X28" s="11"/>
      <c r="Y28" s="11"/>
      <c r="Z28" s="11"/>
      <c r="AA28" s="11"/>
      <c r="AB28" s="11"/>
      <c r="AC28" s="11"/>
      <c r="AD28" s="11"/>
    </row>
    <row r="29" spans="1:30" x14ac:dyDescent="0.25">
      <c r="A29" s="55"/>
      <c r="B29" s="11"/>
      <c r="C29" s="11" t="s">
        <v>834</v>
      </c>
      <c r="D29" s="11"/>
      <c r="E29" s="234">
        <v>8018</v>
      </c>
      <c r="F29" s="11">
        <v>1</v>
      </c>
      <c r="G29" s="218">
        <v>78.64</v>
      </c>
      <c r="H29" s="218">
        <v>786.32</v>
      </c>
      <c r="I29" s="218">
        <v>786.32</v>
      </c>
      <c r="J29" s="255">
        <v>10</v>
      </c>
      <c r="L29" s="11">
        <v>0</v>
      </c>
      <c r="M29" s="218">
        <v>0</v>
      </c>
      <c r="N29" s="218">
        <v>0</v>
      </c>
      <c r="O29" s="11">
        <v>1</v>
      </c>
      <c r="P29" s="218">
        <v>886.99</v>
      </c>
      <c r="Q29" s="321">
        <v>886.99</v>
      </c>
      <c r="R29" s="11">
        <v>1</v>
      </c>
      <c r="S29" s="218">
        <v>410.47</v>
      </c>
      <c r="T29" s="321">
        <v>410.47</v>
      </c>
      <c r="V29" s="11"/>
      <c r="W29" s="11"/>
      <c r="X29" s="11"/>
      <c r="Y29" s="11"/>
      <c r="Z29" s="11"/>
      <c r="AA29" s="11"/>
      <c r="AB29" s="11"/>
      <c r="AC29" s="11"/>
      <c r="AD29" s="11"/>
    </row>
    <row r="30" spans="1:30" x14ac:dyDescent="0.25">
      <c r="A30" s="55"/>
      <c r="B30" s="11"/>
      <c r="C30" s="11" t="s">
        <v>820</v>
      </c>
      <c r="D30" s="11"/>
      <c r="E30" s="234">
        <v>8311</v>
      </c>
      <c r="F30" s="11">
        <v>10</v>
      </c>
      <c r="G30" s="218">
        <v>93.126000000000005</v>
      </c>
      <c r="H30" s="218">
        <v>8142.92</v>
      </c>
      <c r="I30" s="218">
        <v>814.29200000000003</v>
      </c>
      <c r="J30" s="255">
        <v>9.4</v>
      </c>
      <c r="L30" s="11">
        <v>1</v>
      </c>
      <c r="M30" s="218">
        <v>500.2</v>
      </c>
      <c r="N30" s="218">
        <v>500.2</v>
      </c>
      <c r="O30" s="11">
        <v>0</v>
      </c>
      <c r="P30" s="218">
        <v>0</v>
      </c>
      <c r="Q30" s="321">
        <v>0</v>
      </c>
      <c r="R30" s="11">
        <v>3</v>
      </c>
      <c r="S30" s="218">
        <v>2674.87</v>
      </c>
      <c r="T30" s="321">
        <v>891.62333333333333</v>
      </c>
      <c r="V30" s="11"/>
      <c r="W30" s="11"/>
      <c r="X30" s="11"/>
      <c r="Y30" s="11"/>
      <c r="Z30" s="11"/>
      <c r="AA30" s="11"/>
      <c r="AB30" s="11"/>
      <c r="AC30" s="11"/>
      <c r="AD30" s="11"/>
    </row>
    <row r="31" spans="1:30" x14ac:dyDescent="0.25">
      <c r="A31" s="55"/>
      <c r="B31" s="11"/>
      <c r="C31" s="11" t="s">
        <v>482</v>
      </c>
      <c r="D31" s="11"/>
      <c r="E31" s="234">
        <v>8003</v>
      </c>
      <c r="F31" s="11">
        <v>30</v>
      </c>
      <c r="G31" s="218">
        <v>85.140333333333331</v>
      </c>
      <c r="H31" s="218">
        <v>27898.359999999993</v>
      </c>
      <c r="I31" s="218">
        <v>929.94533333333311</v>
      </c>
      <c r="J31" s="255">
        <v>11.533333333333333</v>
      </c>
      <c r="L31" s="11">
        <v>2</v>
      </c>
      <c r="M31" s="218">
        <v>1353.26</v>
      </c>
      <c r="N31" s="218">
        <v>676.63</v>
      </c>
      <c r="O31" s="11">
        <v>2</v>
      </c>
      <c r="P31" s="218">
        <v>3383.68</v>
      </c>
      <c r="Q31" s="321">
        <v>1691.84</v>
      </c>
      <c r="R31" s="11">
        <v>3</v>
      </c>
      <c r="S31" s="218">
        <v>3259.0099999999998</v>
      </c>
      <c r="T31" s="321">
        <v>1086.3366666666666</v>
      </c>
      <c r="V31" s="11"/>
      <c r="W31" s="11"/>
      <c r="X31" s="11"/>
      <c r="Y31" s="11"/>
      <c r="Z31" s="11"/>
      <c r="AA31" s="11"/>
      <c r="AB31" s="11"/>
      <c r="AC31" s="11"/>
      <c r="AD31" s="11"/>
    </row>
    <row r="32" spans="1:30" x14ac:dyDescent="0.25">
      <c r="A32" s="55"/>
      <c r="B32" s="11"/>
      <c r="C32" s="11" t="s">
        <v>482</v>
      </c>
      <c r="D32" s="11"/>
      <c r="E32" s="234">
        <v>8034</v>
      </c>
      <c r="F32" s="11">
        <v>3</v>
      </c>
      <c r="G32" s="218">
        <v>68.493333333333339</v>
      </c>
      <c r="H32" s="218">
        <v>1789.5900000000001</v>
      </c>
      <c r="I32" s="218">
        <v>596.53000000000009</v>
      </c>
      <c r="J32" s="255">
        <v>9</v>
      </c>
      <c r="L32" s="11">
        <v>0</v>
      </c>
      <c r="M32" s="218">
        <v>0</v>
      </c>
      <c r="N32" s="218">
        <v>0</v>
      </c>
      <c r="O32" s="11">
        <v>0</v>
      </c>
      <c r="P32" s="218">
        <v>0</v>
      </c>
      <c r="Q32" s="321">
        <v>0</v>
      </c>
      <c r="R32" s="11">
        <v>1</v>
      </c>
      <c r="S32" s="218">
        <v>755.35</v>
      </c>
      <c r="T32" s="321">
        <v>755.35</v>
      </c>
      <c r="V32" s="11"/>
      <c r="W32" s="11"/>
      <c r="X32" s="11"/>
      <c r="Y32" s="11"/>
      <c r="Z32" s="11"/>
      <c r="AA32" s="11"/>
      <c r="AB32" s="11"/>
      <c r="AC32" s="11"/>
      <c r="AD32" s="11"/>
    </row>
    <row r="33" spans="1:30" x14ac:dyDescent="0.25">
      <c r="A33" s="55"/>
      <c r="B33" s="11"/>
      <c r="C33" s="11" t="s">
        <v>483</v>
      </c>
      <c r="D33" s="11"/>
      <c r="E33" s="234">
        <v>8089</v>
      </c>
      <c r="F33" s="11">
        <v>7</v>
      </c>
      <c r="G33" s="218">
        <v>89.454285714285717</v>
      </c>
      <c r="H33" s="218">
        <v>5864.33</v>
      </c>
      <c r="I33" s="218">
        <v>837.76142857142861</v>
      </c>
      <c r="J33" s="255">
        <v>10</v>
      </c>
      <c r="L33" s="11">
        <v>0</v>
      </c>
      <c r="M33" s="218">
        <v>0</v>
      </c>
      <c r="N33" s="218">
        <v>0</v>
      </c>
      <c r="O33" s="11">
        <v>2</v>
      </c>
      <c r="P33" s="218">
        <v>1440.48</v>
      </c>
      <c r="Q33" s="321">
        <v>720.24</v>
      </c>
      <c r="R33" s="11">
        <v>1</v>
      </c>
      <c r="S33" s="218">
        <v>1180.82</v>
      </c>
      <c r="T33" s="321">
        <v>1180.82</v>
      </c>
      <c r="V33" s="11"/>
      <c r="W33" s="11"/>
      <c r="X33" s="11"/>
      <c r="Y33" s="11"/>
      <c r="Z33" s="11"/>
      <c r="AA33" s="11"/>
      <c r="AB33" s="11"/>
      <c r="AC33" s="11"/>
      <c r="AD33" s="11"/>
    </row>
    <row r="34" spans="1:30" x14ac:dyDescent="0.25">
      <c r="A34" s="55"/>
      <c r="B34" s="11"/>
      <c r="C34" s="11" t="s">
        <v>485</v>
      </c>
      <c r="D34" s="11"/>
      <c r="E34" s="234">
        <v>8020</v>
      </c>
      <c r="F34" s="11">
        <v>7</v>
      </c>
      <c r="G34" s="218">
        <v>52.077142857142853</v>
      </c>
      <c r="H34" s="218">
        <v>3438.05</v>
      </c>
      <c r="I34" s="218">
        <v>491.15000000000003</v>
      </c>
      <c r="J34" s="255">
        <v>9.5714285714285712</v>
      </c>
      <c r="L34" s="11">
        <v>1</v>
      </c>
      <c r="M34" s="218">
        <v>97.33</v>
      </c>
      <c r="N34" s="218">
        <v>97.33</v>
      </c>
      <c r="O34" s="11">
        <v>0</v>
      </c>
      <c r="P34" s="218">
        <v>0</v>
      </c>
      <c r="Q34" s="321">
        <v>0</v>
      </c>
      <c r="R34" s="11">
        <v>2</v>
      </c>
      <c r="S34" s="218">
        <v>1947.6599999999999</v>
      </c>
      <c r="T34" s="321">
        <v>973.82999999999993</v>
      </c>
      <c r="V34" s="11"/>
      <c r="W34" s="11"/>
      <c r="X34" s="11"/>
      <c r="Y34" s="11"/>
      <c r="Z34" s="11"/>
      <c r="AA34" s="11"/>
      <c r="AB34" s="11"/>
      <c r="AC34" s="11"/>
      <c r="AD34" s="11"/>
    </row>
    <row r="35" spans="1:30" x14ac:dyDescent="0.25">
      <c r="A35" s="55"/>
      <c r="B35" s="11"/>
      <c r="C35" s="11" t="s">
        <v>487</v>
      </c>
      <c r="D35" s="11"/>
      <c r="E35" s="234">
        <v>8312</v>
      </c>
      <c r="F35" s="11">
        <v>64</v>
      </c>
      <c r="G35" s="218">
        <v>84.671562500000007</v>
      </c>
      <c r="H35" s="218">
        <v>56336.079999999987</v>
      </c>
      <c r="I35" s="218">
        <v>880.2512499999998</v>
      </c>
      <c r="J35" s="255">
        <v>10.5</v>
      </c>
      <c r="L35" s="11">
        <v>3</v>
      </c>
      <c r="M35" s="218">
        <v>1265.69</v>
      </c>
      <c r="N35" s="218">
        <v>421.8966666666667</v>
      </c>
      <c r="O35" s="11">
        <v>4</v>
      </c>
      <c r="P35" s="218">
        <v>4305.13</v>
      </c>
      <c r="Q35" s="321">
        <v>1076.2825</v>
      </c>
      <c r="R35" s="11">
        <v>11</v>
      </c>
      <c r="S35" s="218">
        <v>11695.960000000001</v>
      </c>
      <c r="T35" s="321">
        <v>1063.2690909090909</v>
      </c>
      <c r="V35" s="11"/>
      <c r="W35" s="11"/>
      <c r="X35" s="11"/>
      <c r="Y35" s="11"/>
      <c r="Z35" s="11"/>
      <c r="AA35" s="11"/>
      <c r="AB35" s="11"/>
      <c r="AC35" s="11"/>
      <c r="AD35" s="11"/>
    </row>
    <row r="36" spans="1:30" x14ac:dyDescent="0.25">
      <c r="A36" s="55"/>
      <c r="B36" s="11"/>
      <c r="C36" s="11" t="s">
        <v>488</v>
      </c>
      <c r="D36" s="11"/>
      <c r="E36" s="234">
        <v>8021</v>
      </c>
      <c r="F36" s="11">
        <v>121</v>
      </c>
      <c r="G36" s="218">
        <v>99.425867768594983</v>
      </c>
      <c r="H36" s="218">
        <v>122745.84000000004</v>
      </c>
      <c r="I36" s="218">
        <v>1014.4284297520664</v>
      </c>
      <c r="J36" s="255">
        <v>10.082644628099173</v>
      </c>
      <c r="L36" s="11">
        <v>11</v>
      </c>
      <c r="M36" s="218">
        <v>5152.8100000000004</v>
      </c>
      <c r="N36" s="218">
        <v>468.43727272727278</v>
      </c>
      <c r="O36" s="11">
        <v>11</v>
      </c>
      <c r="P36" s="218">
        <v>10787.330000000002</v>
      </c>
      <c r="Q36" s="321">
        <v>980.66636363636383</v>
      </c>
      <c r="R36" s="11">
        <v>16</v>
      </c>
      <c r="S36" s="218">
        <v>15399.480000000001</v>
      </c>
      <c r="T36" s="321">
        <v>962.46750000000009</v>
      </c>
      <c r="V36" s="11"/>
      <c r="W36" s="11"/>
      <c r="X36" s="11"/>
      <c r="Y36" s="11"/>
      <c r="Z36" s="11"/>
      <c r="AA36" s="11"/>
      <c r="AB36" s="11"/>
      <c r="AC36" s="11"/>
      <c r="AD36" s="11"/>
    </row>
    <row r="37" spans="1:30" x14ac:dyDescent="0.25">
      <c r="A37" s="55"/>
      <c r="B37" s="11"/>
      <c r="C37" s="11" t="s">
        <v>494</v>
      </c>
      <c r="D37" s="11"/>
      <c r="E37" s="234">
        <v>8332</v>
      </c>
      <c r="F37" s="11">
        <v>1</v>
      </c>
      <c r="G37" s="218">
        <v>72</v>
      </c>
      <c r="H37" s="218">
        <v>431.99</v>
      </c>
      <c r="I37" s="218">
        <v>431.99</v>
      </c>
      <c r="J37" s="255">
        <v>6</v>
      </c>
      <c r="L37" s="11">
        <v>0</v>
      </c>
      <c r="M37" s="218">
        <v>0</v>
      </c>
      <c r="N37" s="218">
        <v>0</v>
      </c>
      <c r="O37" s="11">
        <v>0</v>
      </c>
      <c r="P37" s="218">
        <v>0</v>
      </c>
      <c r="Q37" s="321">
        <v>0</v>
      </c>
      <c r="R37" s="11">
        <v>0</v>
      </c>
      <c r="S37" s="218">
        <v>0</v>
      </c>
      <c r="T37" s="321">
        <v>0</v>
      </c>
      <c r="V37" s="11"/>
      <c r="W37" s="11"/>
      <c r="X37" s="11"/>
      <c r="Y37" s="11"/>
      <c r="Z37" s="11"/>
      <c r="AA37" s="11"/>
      <c r="AB37" s="11"/>
      <c r="AC37" s="11"/>
      <c r="AD37" s="11"/>
    </row>
    <row r="38" spans="1:30" x14ac:dyDescent="0.25">
      <c r="A38" s="55"/>
      <c r="B38" s="11"/>
      <c r="C38" s="11" t="s">
        <v>494</v>
      </c>
      <c r="D38" s="11"/>
      <c r="E38" s="234">
        <v>8349</v>
      </c>
      <c r="F38" s="11">
        <v>1</v>
      </c>
      <c r="G38" s="218">
        <v>75.12</v>
      </c>
      <c r="H38" s="218">
        <v>901.42</v>
      </c>
      <c r="I38" s="218">
        <v>901.42</v>
      </c>
      <c r="J38" s="255">
        <v>12</v>
      </c>
      <c r="L38" s="11">
        <v>0</v>
      </c>
      <c r="M38" s="218">
        <v>0</v>
      </c>
      <c r="N38" s="218">
        <v>0</v>
      </c>
      <c r="O38" s="11">
        <v>0</v>
      </c>
      <c r="P38" s="218">
        <v>0</v>
      </c>
      <c r="Q38" s="321">
        <v>0</v>
      </c>
      <c r="R38" s="11">
        <v>0</v>
      </c>
      <c r="S38" s="218">
        <v>0</v>
      </c>
      <c r="T38" s="321">
        <v>0</v>
      </c>
      <c r="V38" s="11"/>
      <c r="W38" s="11"/>
      <c r="X38" s="11"/>
      <c r="Y38" s="11"/>
      <c r="Z38" s="11"/>
      <c r="AA38" s="11"/>
      <c r="AB38" s="11"/>
      <c r="AC38" s="11"/>
      <c r="AD38" s="11"/>
    </row>
    <row r="39" spans="1:30" x14ac:dyDescent="0.25">
      <c r="A39" s="55"/>
      <c r="B39" s="11"/>
      <c r="C39" s="11" t="s">
        <v>497</v>
      </c>
      <c r="D39" s="11"/>
      <c r="E39" s="234">
        <v>8023</v>
      </c>
      <c r="F39" s="11">
        <v>1</v>
      </c>
      <c r="G39" s="218">
        <v>68.75</v>
      </c>
      <c r="H39" s="218">
        <v>412.45</v>
      </c>
      <c r="I39" s="218">
        <v>412.45</v>
      </c>
      <c r="J39" s="255">
        <v>6</v>
      </c>
      <c r="L39" s="11">
        <v>0</v>
      </c>
      <c r="M39" s="218">
        <v>0</v>
      </c>
      <c r="N39" s="218">
        <v>0</v>
      </c>
      <c r="O39" s="11">
        <v>0</v>
      </c>
      <c r="P39" s="218">
        <v>0</v>
      </c>
      <c r="Q39" s="321">
        <v>0</v>
      </c>
      <c r="R39" s="11">
        <v>0</v>
      </c>
      <c r="S39" s="218">
        <v>0</v>
      </c>
      <c r="T39" s="321">
        <v>0</v>
      </c>
      <c r="V39" s="11"/>
      <c r="W39" s="11"/>
      <c r="X39" s="11"/>
      <c r="Y39" s="11"/>
      <c r="Z39" s="11"/>
      <c r="AA39" s="11"/>
      <c r="AB39" s="11"/>
      <c r="AC39" s="11"/>
      <c r="AD39" s="11"/>
    </row>
    <row r="40" spans="1:30" x14ac:dyDescent="0.25">
      <c r="A40" s="55"/>
      <c r="B40" s="11"/>
      <c r="C40" s="11" t="s">
        <v>500</v>
      </c>
      <c r="D40" s="11"/>
      <c r="E40" s="234">
        <v>8251</v>
      </c>
      <c r="F40" s="11">
        <v>2</v>
      </c>
      <c r="G40" s="218">
        <v>137.46</v>
      </c>
      <c r="H40" s="218">
        <v>4203.84</v>
      </c>
      <c r="I40" s="218">
        <v>2101.92</v>
      </c>
      <c r="J40" s="255">
        <v>15</v>
      </c>
      <c r="L40" s="11">
        <v>0</v>
      </c>
      <c r="M40" s="218">
        <v>0</v>
      </c>
      <c r="N40" s="218">
        <v>0</v>
      </c>
      <c r="O40" s="11">
        <v>0</v>
      </c>
      <c r="P40" s="218">
        <v>0</v>
      </c>
      <c r="Q40" s="321">
        <v>0</v>
      </c>
      <c r="R40" s="11">
        <v>1</v>
      </c>
      <c r="S40" s="218">
        <v>607.64</v>
      </c>
      <c r="T40" s="321">
        <v>607.64</v>
      </c>
      <c r="V40" s="11"/>
      <c r="W40" s="11"/>
      <c r="X40" s="11"/>
      <c r="Y40" s="11"/>
      <c r="Z40" s="11"/>
      <c r="AA40" s="11"/>
      <c r="AB40" s="11"/>
      <c r="AC40" s="11"/>
      <c r="AD40" s="11"/>
    </row>
    <row r="41" spans="1:30" x14ac:dyDescent="0.25">
      <c r="A41" s="55"/>
      <c r="B41" s="11"/>
      <c r="C41" s="11" t="s">
        <v>508</v>
      </c>
      <c r="D41" s="11"/>
      <c r="E41" s="234">
        <v>8090</v>
      </c>
      <c r="F41" s="11">
        <v>4</v>
      </c>
      <c r="G41" s="218">
        <v>85.147499999999994</v>
      </c>
      <c r="H41" s="218">
        <v>3322.6800000000003</v>
      </c>
      <c r="I41" s="218">
        <v>830.67000000000007</v>
      </c>
      <c r="J41" s="255">
        <v>10</v>
      </c>
      <c r="L41" s="11">
        <v>0</v>
      </c>
      <c r="M41" s="218">
        <v>0</v>
      </c>
      <c r="N41" s="218">
        <v>0</v>
      </c>
      <c r="O41" s="11">
        <v>1</v>
      </c>
      <c r="P41" s="218">
        <v>657.51</v>
      </c>
      <c r="Q41" s="321">
        <v>657.51</v>
      </c>
      <c r="R41" s="11">
        <v>0</v>
      </c>
      <c r="S41" s="218">
        <v>0</v>
      </c>
      <c r="T41" s="321">
        <v>0</v>
      </c>
      <c r="V41" s="11"/>
      <c r="W41" s="11"/>
      <c r="X41" s="11"/>
      <c r="Y41" s="11"/>
      <c r="Z41" s="11"/>
      <c r="AA41" s="11"/>
      <c r="AB41" s="11"/>
      <c r="AC41" s="11"/>
      <c r="AD41" s="11"/>
    </row>
    <row r="42" spans="1:30" x14ac:dyDescent="0.25">
      <c r="A42" s="55"/>
      <c r="B42" s="11"/>
      <c r="C42" s="11" t="s">
        <v>508</v>
      </c>
      <c r="D42" s="11"/>
      <c r="E42" s="234">
        <v>8096</v>
      </c>
      <c r="F42" s="11">
        <v>49</v>
      </c>
      <c r="G42" s="218">
        <v>84.458979591836709</v>
      </c>
      <c r="H42" s="218">
        <v>45867.570000000007</v>
      </c>
      <c r="I42" s="218">
        <v>936.07285714285729</v>
      </c>
      <c r="J42" s="255">
        <v>10.877551020408163</v>
      </c>
      <c r="L42" s="11">
        <v>6</v>
      </c>
      <c r="M42" s="218">
        <v>8493.7900000000009</v>
      </c>
      <c r="N42" s="218">
        <v>1415.6316666666669</v>
      </c>
      <c r="O42" s="11">
        <v>4</v>
      </c>
      <c r="P42" s="218">
        <v>3964.09</v>
      </c>
      <c r="Q42" s="321">
        <v>991.02250000000004</v>
      </c>
      <c r="R42" s="11">
        <v>0</v>
      </c>
      <c r="S42" s="218">
        <v>0</v>
      </c>
      <c r="T42" s="321">
        <v>0</v>
      </c>
      <c r="V42" s="11"/>
      <c r="W42" s="11"/>
      <c r="X42" s="11"/>
      <c r="Y42" s="11"/>
      <c r="Z42" s="11"/>
      <c r="AA42" s="11"/>
      <c r="AB42" s="11"/>
      <c r="AC42" s="11"/>
      <c r="AD42" s="11"/>
    </row>
    <row r="43" spans="1:30" x14ac:dyDescent="0.25">
      <c r="A43" s="55"/>
      <c r="B43" s="11"/>
      <c r="C43" s="11" t="s">
        <v>508</v>
      </c>
      <c r="D43" s="11"/>
      <c r="E43" s="234">
        <v>8097</v>
      </c>
      <c r="F43" s="11">
        <v>1</v>
      </c>
      <c r="G43" s="218">
        <v>142.71</v>
      </c>
      <c r="H43" s="218">
        <v>428.14</v>
      </c>
      <c r="I43" s="218">
        <v>428.14</v>
      </c>
      <c r="J43" s="255">
        <v>3</v>
      </c>
      <c r="L43" s="11">
        <v>1</v>
      </c>
      <c r="M43" s="218">
        <v>428.14</v>
      </c>
      <c r="N43" s="218">
        <v>428.14</v>
      </c>
      <c r="O43" s="11">
        <v>0</v>
      </c>
      <c r="P43" s="218">
        <v>0</v>
      </c>
      <c r="Q43" s="321">
        <v>0</v>
      </c>
      <c r="R43" s="11">
        <v>0</v>
      </c>
      <c r="S43" s="218">
        <v>0</v>
      </c>
      <c r="T43" s="321">
        <v>0</v>
      </c>
      <c r="V43" s="11"/>
      <c r="W43" s="11"/>
      <c r="X43" s="11"/>
      <c r="Y43" s="11"/>
      <c r="Z43" s="11"/>
      <c r="AA43" s="11"/>
      <c r="AB43" s="11"/>
      <c r="AC43" s="11"/>
      <c r="AD43" s="11"/>
    </row>
    <row r="44" spans="1:30" x14ac:dyDescent="0.25">
      <c r="A44" s="55"/>
      <c r="B44" s="11"/>
      <c r="C44" s="11" t="s">
        <v>506</v>
      </c>
      <c r="D44" s="11"/>
      <c r="E44" s="234">
        <v>8096</v>
      </c>
      <c r="F44" s="11">
        <v>1</v>
      </c>
      <c r="G44" s="218">
        <v>56.58</v>
      </c>
      <c r="H44" s="218">
        <v>678.92</v>
      </c>
      <c r="I44" s="218">
        <v>678.92</v>
      </c>
      <c r="J44" s="255">
        <v>12</v>
      </c>
      <c r="L44" s="11">
        <v>0</v>
      </c>
      <c r="M44" s="218">
        <v>0</v>
      </c>
      <c r="N44" s="218">
        <v>0</v>
      </c>
      <c r="O44" s="11">
        <v>0</v>
      </c>
      <c r="P44" s="218">
        <v>0</v>
      </c>
      <c r="Q44" s="321">
        <v>0</v>
      </c>
      <c r="R44" s="11">
        <v>0</v>
      </c>
      <c r="S44" s="218">
        <v>0</v>
      </c>
      <c r="T44" s="321">
        <v>0</v>
      </c>
      <c r="V44" s="11"/>
      <c r="W44" s="11"/>
      <c r="X44" s="11"/>
      <c r="Y44" s="11"/>
      <c r="Z44" s="11"/>
      <c r="AA44" s="11"/>
      <c r="AB44" s="11"/>
      <c r="AC44" s="11"/>
      <c r="AD44" s="11"/>
    </row>
    <row r="45" spans="1:30" x14ac:dyDescent="0.25">
      <c r="A45" s="55"/>
      <c r="B45" s="11"/>
      <c r="C45" s="11" t="s">
        <v>506</v>
      </c>
      <c r="D45" s="11"/>
      <c r="E45" s="234">
        <v>8097</v>
      </c>
      <c r="F45" s="11">
        <v>1</v>
      </c>
      <c r="G45" s="218">
        <v>49.26</v>
      </c>
      <c r="H45" s="218">
        <v>591.01</v>
      </c>
      <c r="I45" s="218">
        <v>591.01</v>
      </c>
      <c r="J45" s="255">
        <v>12</v>
      </c>
      <c r="L45" s="11">
        <v>0</v>
      </c>
      <c r="M45" s="218">
        <v>0</v>
      </c>
      <c r="N45" s="218">
        <v>0</v>
      </c>
      <c r="O45" s="11">
        <v>0</v>
      </c>
      <c r="P45" s="218">
        <v>0</v>
      </c>
      <c r="Q45" s="321">
        <v>0</v>
      </c>
      <c r="R45" s="11">
        <v>0</v>
      </c>
      <c r="S45" s="218">
        <v>0</v>
      </c>
      <c r="T45" s="321">
        <v>0</v>
      </c>
      <c r="V45" s="11"/>
      <c r="W45" s="11"/>
      <c r="X45" s="11"/>
      <c r="Y45" s="11"/>
      <c r="Z45" s="11"/>
      <c r="AA45" s="11"/>
      <c r="AB45" s="11"/>
      <c r="AC45" s="11"/>
      <c r="AD45" s="11"/>
    </row>
    <row r="46" spans="1:30" x14ac:dyDescent="0.25">
      <c r="A46" s="55"/>
      <c r="B46" s="11"/>
      <c r="C46" s="11" t="s">
        <v>509</v>
      </c>
      <c r="D46" s="11"/>
      <c r="E46" s="234">
        <v>8315</v>
      </c>
      <c r="F46" s="11">
        <v>3</v>
      </c>
      <c r="G46" s="218">
        <v>43.033333333333331</v>
      </c>
      <c r="H46" s="218">
        <v>2434.5099999999998</v>
      </c>
      <c r="I46" s="218">
        <v>811.50333333333322</v>
      </c>
      <c r="J46" s="255">
        <v>16.666666666666668</v>
      </c>
      <c r="L46" s="11">
        <v>0</v>
      </c>
      <c r="M46" s="218">
        <v>0</v>
      </c>
      <c r="N46" s="218">
        <v>0</v>
      </c>
      <c r="O46" s="11">
        <v>0</v>
      </c>
      <c r="P46" s="218">
        <v>0</v>
      </c>
      <c r="Q46" s="321">
        <v>0</v>
      </c>
      <c r="R46" s="11">
        <v>0</v>
      </c>
      <c r="S46" s="218">
        <v>0</v>
      </c>
      <c r="T46" s="321">
        <v>0</v>
      </c>
      <c r="V46" s="11"/>
      <c r="W46" s="11"/>
      <c r="X46" s="11"/>
      <c r="Y46" s="11"/>
      <c r="Z46" s="11"/>
      <c r="AA46" s="11"/>
      <c r="AB46" s="11"/>
      <c r="AC46" s="11"/>
      <c r="AD46" s="11"/>
    </row>
    <row r="47" spans="1:30" x14ac:dyDescent="0.25">
      <c r="A47" s="55"/>
      <c r="B47" s="11"/>
      <c r="C47" s="11" t="s">
        <v>510</v>
      </c>
      <c r="D47" s="11"/>
      <c r="E47" s="234">
        <v>8316</v>
      </c>
      <c r="F47" s="11">
        <v>3</v>
      </c>
      <c r="G47" s="218">
        <v>88.13</v>
      </c>
      <c r="H47" s="218">
        <v>1754.99</v>
      </c>
      <c r="I47" s="218">
        <v>584.99666666666667</v>
      </c>
      <c r="J47" s="255">
        <v>6.333333333333333</v>
      </c>
      <c r="L47" s="11">
        <v>1</v>
      </c>
      <c r="M47" s="218">
        <v>707.29</v>
      </c>
      <c r="N47" s="218">
        <v>707.29</v>
      </c>
      <c r="O47" s="11">
        <v>0</v>
      </c>
      <c r="P47" s="218">
        <v>0</v>
      </c>
      <c r="Q47" s="321">
        <v>0</v>
      </c>
      <c r="R47" s="11">
        <v>1</v>
      </c>
      <c r="S47" s="218">
        <v>1317.36</v>
      </c>
      <c r="T47" s="321">
        <v>1317.36</v>
      </c>
      <c r="V47" s="11"/>
      <c r="W47" s="11"/>
      <c r="X47" s="11"/>
      <c r="Y47" s="11"/>
      <c r="Z47" s="11"/>
      <c r="AA47" s="11"/>
      <c r="AB47" s="11"/>
      <c r="AC47" s="11"/>
      <c r="AD47" s="11"/>
    </row>
    <row r="48" spans="1:30" x14ac:dyDescent="0.25">
      <c r="A48" s="55"/>
      <c r="B48" s="11"/>
      <c r="C48" s="11" t="s">
        <v>513</v>
      </c>
      <c r="D48" s="11"/>
      <c r="E48" s="234">
        <v>8020</v>
      </c>
      <c r="F48" s="11">
        <v>1</v>
      </c>
      <c r="G48" s="218">
        <v>34.5</v>
      </c>
      <c r="H48" s="218">
        <v>413.98</v>
      </c>
      <c r="I48" s="218">
        <v>413.98</v>
      </c>
      <c r="J48" s="255">
        <v>12</v>
      </c>
      <c r="L48" s="11">
        <v>0</v>
      </c>
      <c r="M48" s="218">
        <v>0</v>
      </c>
      <c r="N48" s="218">
        <v>0</v>
      </c>
      <c r="O48" s="11">
        <v>0</v>
      </c>
      <c r="P48" s="218">
        <v>0</v>
      </c>
      <c r="Q48" s="321">
        <v>0</v>
      </c>
      <c r="R48" s="11">
        <v>0</v>
      </c>
      <c r="S48" s="218">
        <v>0</v>
      </c>
      <c r="T48" s="321">
        <v>0</v>
      </c>
      <c r="V48" s="11"/>
      <c r="W48" s="11"/>
      <c r="X48" s="11"/>
      <c r="Y48" s="11"/>
      <c r="Z48" s="11"/>
      <c r="AA48" s="11"/>
      <c r="AB48" s="11"/>
      <c r="AC48" s="11"/>
      <c r="AD48" s="11"/>
    </row>
    <row r="49" spans="1:30" x14ac:dyDescent="0.25">
      <c r="A49" s="55"/>
      <c r="B49" s="11"/>
      <c r="C49" s="11" t="s">
        <v>513</v>
      </c>
      <c r="D49" s="11"/>
      <c r="E49" s="234">
        <v>8061</v>
      </c>
      <c r="F49" s="11">
        <v>3</v>
      </c>
      <c r="G49" s="218">
        <v>56.94</v>
      </c>
      <c r="H49" s="218">
        <v>1621.72</v>
      </c>
      <c r="I49" s="218">
        <v>540.57333333333338</v>
      </c>
      <c r="J49" s="255">
        <v>10</v>
      </c>
      <c r="L49" s="11">
        <v>0</v>
      </c>
      <c r="M49" s="218">
        <v>0</v>
      </c>
      <c r="N49" s="218">
        <v>0</v>
      </c>
      <c r="O49" s="11">
        <v>0</v>
      </c>
      <c r="P49" s="218">
        <v>0</v>
      </c>
      <c r="Q49" s="321">
        <v>0</v>
      </c>
      <c r="R49" s="11">
        <v>0</v>
      </c>
      <c r="S49" s="218">
        <v>0</v>
      </c>
      <c r="T49" s="321">
        <v>0</v>
      </c>
      <c r="V49" s="11"/>
      <c r="W49" s="11"/>
      <c r="X49" s="11"/>
      <c r="Y49" s="11"/>
      <c r="Z49" s="11"/>
      <c r="AA49" s="11"/>
      <c r="AB49" s="11"/>
      <c r="AC49" s="11"/>
      <c r="AD49" s="11"/>
    </row>
    <row r="50" spans="1:30" x14ac:dyDescent="0.25">
      <c r="A50" s="55"/>
      <c r="B50" s="11"/>
      <c r="C50" s="11" t="s">
        <v>523</v>
      </c>
      <c r="D50" s="11"/>
      <c r="E50" s="234">
        <v>8215</v>
      </c>
      <c r="F50" s="11">
        <v>1</v>
      </c>
      <c r="G50" s="218">
        <v>67.34</v>
      </c>
      <c r="H50" s="218">
        <v>807.98</v>
      </c>
      <c r="I50" s="218">
        <v>807.98</v>
      </c>
      <c r="J50" s="255">
        <v>12</v>
      </c>
      <c r="L50" s="11">
        <v>0</v>
      </c>
      <c r="M50" s="218">
        <v>0</v>
      </c>
      <c r="N50" s="218">
        <v>0</v>
      </c>
      <c r="O50" s="11">
        <v>0</v>
      </c>
      <c r="P50" s="218">
        <v>0</v>
      </c>
      <c r="Q50" s="321">
        <v>0</v>
      </c>
      <c r="R50" s="11">
        <v>0</v>
      </c>
      <c r="S50" s="218">
        <v>0</v>
      </c>
      <c r="T50" s="321">
        <v>0</v>
      </c>
      <c r="V50" s="11"/>
      <c r="W50" s="11"/>
      <c r="X50" s="11"/>
      <c r="Y50" s="11"/>
      <c r="Z50" s="11"/>
      <c r="AA50" s="11"/>
      <c r="AB50" s="11"/>
      <c r="AC50" s="11"/>
      <c r="AD50" s="11"/>
    </row>
    <row r="51" spans="1:30" x14ac:dyDescent="0.25">
      <c r="A51" s="55"/>
      <c r="B51" s="11"/>
      <c r="C51" s="11" t="s">
        <v>518</v>
      </c>
      <c r="D51" s="11"/>
      <c r="E51" s="234">
        <v>8215</v>
      </c>
      <c r="F51" s="11">
        <v>69</v>
      </c>
      <c r="G51" s="218">
        <v>91.294202898550722</v>
      </c>
      <c r="H51" s="218">
        <v>64980.139999999985</v>
      </c>
      <c r="I51" s="218">
        <v>941.74115942028959</v>
      </c>
      <c r="J51" s="255">
        <v>10.579710144927537</v>
      </c>
      <c r="L51" s="11">
        <v>3</v>
      </c>
      <c r="M51" s="218">
        <v>2630.98</v>
      </c>
      <c r="N51" s="218">
        <v>876.99333333333334</v>
      </c>
      <c r="O51" s="11">
        <v>4</v>
      </c>
      <c r="P51" s="218">
        <v>2018.6200000000001</v>
      </c>
      <c r="Q51" s="321">
        <v>504.65500000000003</v>
      </c>
      <c r="R51" s="11">
        <v>7</v>
      </c>
      <c r="S51" s="218">
        <v>5959.81</v>
      </c>
      <c r="T51" s="321">
        <v>851.4014285714286</v>
      </c>
      <c r="V51" s="11"/>
      <c r="W51" s="11"/>
      <c r="X51" s="11"/>
      <c r="Y51" s="11"/>
      <c r="Z51" s="11"/>
      <c r="AA51" s="11"/>
      <c r="AB51" s="11"/>
      <c r="AC51" s="11"/>
      <c r="AD51" s="11"/>
    </row>
    <row r="52" spans="1:30" x14ac:dyDescent="0.25">
      <c r="A52" s="55"/>
      <c r="B52" s="11"/>
      <c r="C52" s="11" t="s">
        <v>518</v>
      </c>
      <c r="D52" s="11"/>
      <c r="E52" s="234">
        <v>8234</v>
      </c>
      <c r="F52" s="11">
        <v>1</v>
      </c>
      <c r="G52" s="218">
        <v>136.75</v>
      </c>
      <c r="H52" s="218">
        <v>683.75</v>
      </c>
      <c r="I52" s="218">
        <v>683.75</v>
      </c>
      <c r="J52" s="255">
        <v>5</v>
      </c>
      <c r="L52" s="11">
        <v>0</v>
      </c>
      <c r="M52" s="218">
        <v>0</v>
      </c>
      <c r="N52" s="218">
        <v>0</v>
      </c>
      <c r="O52" s="11">
        <v>0</v>
      </c>
      <c r="P52" s="218">
        <v>0</v>
      </c>
      <c r="Q52" s="321">
        <v>0</v>
      </c>
      <c r="R52" s="11">
        <v>0</v>
      </c>
      <c r="S52" s="218">
        <v>0</v>
      </c>
      <c r="T52" s="321">
        <v>0</v>
      </c>
      <c r="V52" s="11"/>
      <c r="W52" s="11"/>
      <c r="X52" s="11"/>
      <c r="Y52" s="11"/>
      <c r="Z52" s="11"/>
      <c r="AA52" s="11"/>
      <c r="AB52" s="11"/>
      <c r="AC52" s="11"/>
      <c r="AD52" s="11"/>
    </row>
    <row r="53" spans="1:30" x14ac:dyDescent="0.25">
      <c r="A53" s="55"/>
      <c r="B53" s="11"/>
      <c r="C53" s="11" t="s">
        <v>520</v>
      </c>
      <c r="D53" s="11"/>
      <c r="E53" s="234">
        <v>8233</v>
      </c>
      <c r="F53" s="11">
        <v>1</v>
      </c>
      <c r="G53" s="218">
        <v>80</v>
      </c>
      <c r="H53" s="218">
        <v>481.64</v>
      </c>
      <c r="I53" s="218">
        <v>481.64</v>
      </c>
      <c r="J53" s="255">
        <v>6</v>
      </c>
      <c r="L53" s="11">
        <v>0</v>
      </c>
      <c r="M53" s="218">
        <v>0</v>
      </c>
      <c r="N53" s="218">
        <v>0</v>
      </c>
      <c r="O53" s="11">
        <v>0</v>
      </c>
      <c r="P53" s="218">
        <v>0</v>
      </c>
      <c r="Q53" s="321">
        <v>0</v>
      </c>
      <c r="R53" s="11">
        <v>0</v>
      </c>
      <c r="S53" s="218">
        <v>0</v>
      </c>
      <c r="T53" s="321">
        <v>0</v>
      </c>
      <c r="V53" s="11"/>
      <c r="W53" s="11"/>
      <c r="X53" s="11"/>
      <c r="Y53" s="11"/>
      <c r="Z53" s="11"/>
      <c r="AA53" s="11"/>
      <c r="AB53" s="11"/>
      <c r="AC53" s="11"/>
      <c r="AD53" s="11"/>
    </row>
    <row r="54" spans="1:30" x14ac:dyDescent="0.25">
      <c r="A54" s="55"/>
      <c r="B54" s="11"/>
      <c r="C54" s="11" t="s">
        <v>520</v>
      </c>
      <c r="D54" s="11"/>
      <c r="E54" s="234">
        <v>8234</v>
      </c>
      <c r="F54" s="11">
        <v>250</v>
      </c>
      <c r="G54" s="218">
        <v>93.491040000000055</v>
      </c>
      <c r="H54" s="218">
        <v>234389.66999999993</v>
      </c>
      <c r="I54" s="218">
        <v>937.55867999999975</v>
      </c>
      <c r="J54" s="255">
        <v>10.052</v>
      </c>
      <c r="L54" s="11">
        <v>22</v>
      </c>
      <c r="M54" s="218">
        <v>12675.85</v>
      </c>
      <c r="N54" s="218">
        <v>576.17500000000007</v>
      </c>
      <c r="O54" s="11">
        <v>20</v>
      </c>
      <c r="P54" s="218">
        <v>12859.099999999999</v>
      </c>
      <c r="Q54" s="321">
        <v>642.95499999999993</v>
      </c>
      <c r="R54" s="11">
        <v>35</v>
      </c>
      <c r="S54" s="218">
        <v>40386.930000000008</v>
      </c>
      <c r="T54" s="321">
        <v>1153.9122857142859</v>
      </c>
      <c r="V54" s="11"/>
      <c r="W54" s="11"/>
      <c r="X54" s="11"/>
      <c r="Y54" s="11"/>
      <c r="Z54" s="11"/>
      <c r="AA54" s="11"/>
      <c r="AB54" s="11"/>
      <c r="AC54" s="11"/>
      <c r="AD54" s="11"/>
    </row>
    <row r="55" spans="1:30" x14ac:dyDescent="0.25">
      <c r="A55" s="55"/>
      <c r="B55" s="11"/>
      <c r="C55" s="11" t="s">
        <v>522</v>
      </c>
      <c r="D55" s="11"/>
      <c r="E55" s="234">
        <v>8232</v>
      </c>
      <c r="F55" s="11">
        <v>1</v>
      </c>
      <c r="G55" s="218">
        <v>48.22</v>
      </c>
      <c r="H55" s="218">
        <v>867.86</v>
      </c>
      <c r="I55" s="218">
        <v>867.86</v>
      </c>
      <c r="J55" s="255">
        <v>18</v>
      </c>
      <c r="L55" s="11">
        <v>0</v>
      </c>
      <c r="M55" s="218">
        <v>0</v>
      </c>
      <c r="N55" s="218">
        <v>0</v>
      </c>
      <c r="O55" s="11">
        <v>0</v>
      </c>
      <c r="P55" s="218">
        <v>0</v>
      </c>
      <c r="Q55" s="321">
        <v>0</v>
      </c>
      <c r="R55" s="11">
        <v>0</v>
      </c>
      <c r="S55" s="218">
        <v>0</v>
      </c>
      <c r="T55" s="321">
        <v>0</v>
      </c>
      <c r="V55" s="11"/>
      <c r="W55" s="11"/>
      <c r="X55" s="11"/>
      <c r="Y55" s="11"/>
      <c r="Z55" s="11"/>
      <c r="AA55" s="11"/>
      <c r="AB55" s="11"/>
      <c r="AC55" s="11"/>
      <c r="AD55" s="11"/>
    </row>
    <row r="56" spans="1:30" x14ac:dyDescent="0.25">
      <c r="A56" s="55"/>
      <c r="B56" s="11"/>
      <c r="C56" s="11" t="s">
        <v>522</v>
      </c>
      <c r="D56" s="11"/>
      <c r="E56" s="234">
        <v>8234</v>
      </c>
      <c r="F56" s="11">
        <v>24</v>
      </c>
      <c r="G56" s="218">
        <v>85.307500000000019</v>
      </c>
      <c r="H56" s="218">
        <v>21801.69</v>
      </c>
      <c r="I56" s="218">
        <v>908.40374999999995</v>
      </c>
      <c r="J56" s="255">
        <v>10.75</v>
      </c>
      <c r="L56" s="11">
        <v>4</v>
      </c>
      <c r="M56" s="218">
        <v>2923.5</v>
      </c>
      <c r="N56" s="218">
        <v>730.875</v>
      </c>
      <c r="O56" s="11">
        <v>1</v>
      </c>
      <c r="P56" s="218">
        <v>428.62</v>
      </c>
      <c r="Q56" s="321">
        <v>428.62</v>
      </c>
      <c r="R56" s="11">
        <v>2</v>
      </c>
      <c r="S56" s="218">
        <v>1410.3899999999999</v>
      </c>
      <c r="T56" s="321">
        <v>705.19499999999994</v>
      </c>
      <c r="V56" s="11"/>
      <c r="W56" s="11"/>
      <c r="X56" s="11"/>
      <c r="Y56" s="11"/>
      <c r="Z56" s="11"/>
      <c r="AA56" s="11"/>
      <c r="AB56" s="11"/>
      <c r="AC56" s="11"/>
      <c r="AD56" s="11"/>
    </row>
    <row r="57" spans="1:30" x14ac:dyDescent="0.25">
      <c r="A57" s="55"/>
      <c r="B57" s="11"/>
      <c r="C57" s="11" t="s">
        <v>527</v>
      </c>
      <c r="D57" s="11"/>
      <c r="E57" s="234">
        <v>8028</v>
      </c>
      <c r="F57" s="11">
        <v>1</v>
      </c>
      <c r="G57" s="218">
        <v>80.38</v>
      </c>
      <c r="H57" s="218">
        <v>964.46</v>
      </c>
      <c r="I57" s="218">
        <v>964.46</v>
      </c>
      <c r="J57" s="255">
        <v>12</v>
      </c>
      <c r="L57" s="11">
        <v>0</v>
      </c>
      <c r="M57" s="218">
        <v>0</v>
      </c>
      <c r="N57" s="218">
        <v>0</v>
      </c>
      <c r="O57" s="11">
        <v>0</v>
      </c>
      <c r="P57" s="218">
        <v>0</v>
      </c>
      <c r="Q57" s="321">
        <v>0</v>
      </c>
      <c r="R57" s="11">
        <v>0</v>
      </c>
      <c r="S57" s="218">
        <v>0</v>
      </c>
      <c r="T57" s="321">
        <v>0</v>
      </c>
      <c r="V57" s="11"/>
      <c r="W57" s="11"/>
      <c r="X57" s="11"/>
      <c r="Y57" s="11"/>
      <c r="Z57" s="11"/>
      <c r="AA57" s="11"/>
      <c r="AB57" s="11"/>
      <c r="AC57" s="11"/>
      <c r="AD57" s="11"/>
    </row>
    <row r="58" spans="1:30" x14ac:dyDescent="0.25">
      <c r="A58" s="55"/>
      <c r="B58" s="11"/>
      <c r="C58" s="11" t="s">
        <v>529</v>
      </c>
      <c r="D58" s="11"/>
      <c r="E58" s="234">
        <v>8318</v>
      </c>
      <c r="F58" s="11">
        <v>25</v>
      </c>
      <c r="G58" s="218">
        <v>83.269199999999998</v>
      </c>
      <c r="H58" s="218">
        <v>20457.689999999995</v>
      </c>
      <c r="I58" s="218">
        <v>818.30759999999975</v>
      </c>
      <c r="J58" s="255">
        <v>9.64</v>
      </c>
      <c r="L58" s="11">
        <v>3</v>
      </c>
      <c r="M58" s="218">
        <v>1666.36</v>
      </c>
      <c r="N58" s="218">
        <v>555.45333333333326</v>
      </c>
      <c r="O58" s="11">
        <v>3</v>
      </c>
      <c r="P58" s="218">
        <v>2327</v>
      </c>
      <c r="Q58" s="321">
        <v>775.66666666666663</v>
      </c>
      <c r="R58" s="11">
        <v>3</v>
      </c>
      <c r="S58" s="218">
        <v>3733.5899999999997</v>
      </c>
      <c r="T58" s="321">
        <v>1244.53</v>
      </c>
      <c r="V58" s="11"/>
      <c r="W58" s="11"/>
      <c r="X58" s="11"/>
      <c r="Y58" s="11"/>
      <c r="Z58" s="11"/>
      <c r="AA58" s="11"/>
      <c r="AB58" s="11"/>
      <c r="AC58" s="11"/>
      <c r="AD58" s="11"/>
    </row>
    <row r="59" spans="1:30" x14ac:dyDescent="0.25">
      <c r="A59" s="55"/>
      <c r="B59" s="11"/>
      <c r="C59" s="11" t="s">
        <v>531</v>
      </c>
      <c r="D59" s="11"/>
      <c r="E59" s="234">
        <v>8217</v>
      </c>
      <c r="F59" s="11">
        <v>2</v>
      </c>
      <c r="G59" s="218">
        <v>60.89</v>
      </c>
      <c r="H59" s="218">
        <v>1133.17</v>
      </c>
      <c r="I59" s="218">
        <v>566.58500000000004</v>
      </c>
      <c r="J59" s="255">
        <v>10</v>
      </c>
      <c r="L59" s="11">
        <v>1</v>
      </c>
      <c r="M59" s="218">
        <v>656.15</v>
      </c>
      <c r="N59" s="218">
        <v>656.15</v>
      </c>
      <c r="O59" s="11">
        <v>0</v>
      </c>
      <c r="P59" s="218">
        <v>0</v>
      </c>
      <c r="Q59" s="321">
        <v>0</v>
      </c>
      <c r="R59" s="11">
        <v>0</v>
      </c>
      <c r="S59" s="218">
        <v>0</v>
      </c>
      <c r="T59" s="321">
        <v>0</v>
      </c>
      <c r="V59" s="11"/>
      <c r="W59" s="11"/>
      <c r="X59" s="11"/>
      <c r="Y59" s="11"/>
      <c r="Z59" s="11"/>
      <c r="AA59" s="11"/>
      <c r="AB59" s="11"/>
      <c r="AC59" s="11"/>
      <c r="AD59" s="11"/>
    </row>
    <row r="60" spans="1:30" x14ac:dyDescent="0.25">
      <c r="A60" s="55"/>
      <c r="B60" s="11"/>
      <c r="C60" s="11" t="s">
        <v>532</v>
      </c>
      <c r="D60" s="11"/>
      <c r="E60" s="234">
        <v>8081</v>
      </c>
      <c r="F60" s="11">
        <v>1</v>
      </c>
      <c r="G60" s="218">
        <v>87.99</v>
      </c>
      <c r="H60" s="218">
        <v>1055.81</v>
      </c>
      <c r="I60" s="218">
        <v>1055.81</v>
      </c>
      <c r="J60" s="255">
        <v>12</v>
      </c>
      <c r="L60" s="11">
        <v>0</v>
      </c>
      <c r="M60" s="218">
        <v>0</v>
      </c>
      <c r="N60" s="218">
        <v>0</v>
      </c>
      <c r="O60" s="11">
        <v>1</v>
      </c>
      <c r="P60" s="218">
        <v>1539.05</v>
      </c>
      <c r="Q60" s="321">
        <v>1539.05</v>
      </c>
      <c r="R60" s="11">
        <v>0</v>
      </c>
      <c r="S60" s="218">
        <v>0</v>
      </c>
      <c r="T60" s="321">
        <v>0</v>
      </c>
      <c r="V60" s="11"/>
      <c r="W60" s="11"/>
      <c r="X60" s="11"/>
      <c r="Y60" s="11"/>
      <c r="Z60" s="11"/>
      <c r="AA60" s="11"/>
      <c r="AB60" s="11"/>
      <c r="AC60" s="11"/>
      <c r="AD60" s="11"/>
    </row>
    <row r="61" spans="1:30" x14ac:dyDescent="0.25">
      <c r="A61" s="55"/>
      <c r="B61" s="11"/>
      <c r="C61" s="11" t="s">
        <v>537</v>
      </c>
      <c r="D61" s="11"/>
      <c r="E61" s="234">
        <v>8053</v>
      </c>
      <c r="F61" s="11">
        <v>1</v>
      </c>
      <c r="G61" s="218">
        <v>76.290000000000006</v>
      </c>
      <c r="H61" s="218">
        <v>228.87</v>
      </c>
      <c r="I61" s="218">
        <v>228.87</v>
      </c>
      <c r="J61" s="255">
        <v>3</v>
      </c>
      <c r="L61" s="11">
        <v>0</v>
      </c>
      <c r="M61" s="218">
        <v>0</v>
      </c>
      <c r="N61" s="218">
        <v>0</v>
      </c>
      <c r="O61" s="11">
        <v>1</v>
      </c>
      <c r="P61" s="218">
        <v>534.83000000000004</v>
      </c>
      <c r="Q61" s="321">
        <v>534.83000000000004</v>
      </c>
      <c r="R61" s="11">
        <v>1</v>
      </c>
      <c r="S61" s="218">
        <v>820.31</v>
      </c>
      <c r="T61" s="321">
        <v>820.31</v>
      </c>
      <c r="V61" s="11"/>
      <c r="W61" s="11"/>
      <c r="X61" s="11"/>
      <c r="Y61" s="11"/>
      <c r="Z61" s="11"/>
      <c r="AA61" s="11"/>
      <c r="AB61" s="11"/>
      <c r="AC61" s="11"/>
      <c r="AD61" s="11"/>
    </row>
    <row r="62" spans="1:30" x14ac:dyDescent="0.25">
      <c r="A62" s="55"/>
      <c r="B62" s="11"/>
      <c r="C62" s="11" t="s">
        <v>540</v>
      </c>
      <c r="D62" s="11"/>
      <c r="E62" s="234">
        <v>8320</v>
      </c>
      <c r="F62" s="11">
        <v>1</v>
      </c>
      <c r="G62" s="218">
        <v>39.71</v>
      </c>
      <c r="H62" s="218">
        <v>357.35</v>
      </c>
      <c r="I62" s="218">
        <v>357.35</v>
      </c>
      <c r="J62" s="255">
        <v>9</v>
      </c>
      <c r="L62" s="11">
        <v>0</v>
      </c>
      <c r="M62" s="218">
        <v>0</v>
      </c>
      <c r="N62" s="218">
        <v>0</v>
      </c>
      <c r="O62" s="11">
        <v>0</v>
      </c>
      <c r="P62" s="218">
        <v>0</v>
      </c>
      <c r="Q62" s="321">
        <v>0</v>
      </c>
      <c r="R62" s="11">
        <v>0</v>
      </c>
      <c r="S62" s="218">
        <v>0</v>
      </c>
      <c r="T62" s="321">
        <v>0</v>
      </c>
      <c r="V62" s="11"/>
      <c r="W62" s="11"/>
      <c r="X62" s="11"/>
      <c r="Y62" s="11"/>
      <c r="Z62" s="11"/>
      <c r="AA62" s="11"/>
      <c r="AB62" s="11"/>
      <c r="AC62" s="11"/>
      <c r="AD62" s="11"/>
    </row>
    <row r="63" spans="1:30" x14ac:dyDescent="0.25">
      <c r="A63" s="55"/>
      <c r="B63" s="11"/>
      <c r="C63" s="11" t="s">
        <v>546</v>
      </c>
      <c r="D63" s="11"/>
      <c r="E63" s="234">
        <v>8322</v>
      </c>
      <c r="F63" s="11">
        <v>3</v>
      </c>
      <c r="G63" s="218">
        <v>95.486666666666665</v>
      </c>
      <c r="H63" s="218">
        <v>4043.44</v>
      </c>
      <c r="I63" s="218">
        <v>1347.8133333333333</v>
      </c>
      <c r="J63" s="255">
        <v>15.666666666666666</v>
      </c>
      <c r="L63" s="11">
        <v>1</v>
      </c>
      <c r="M63" s="218">
        <v>1422.77</v>
      </c>
      <c r="N63" s="218">
        <v>1422.77</v>
      </c>
      <c r="O63" s="11">
        <v>0</v>
      </c>
      <c r="P63" s="218">
        <v>0</v>
      </c>
      <c r="Q63" s="321">
        <v>0</v>
      </c>
      <c r="R63" s="11">
        <v>3</v>
      </c>
      <c r="S63" s="218">
        <v>2584.96</v>
      </c>
      <c r="T63" s="321">
        <v>861.65333333333331</v>
      </c>
      <c r="V63" s="11"/>
      <c r="W63" s="11"/>
      <c r="X63" s="11"/>
      <c r="Y63" s="11"/>
      <c r="Z63" s="11"/>
      <c r="AA63" s="11"/>
      <c r="AB63" s="11"/>
      <c r="AC63" s="11"/>
      <c r="AD63" s="11"/>
    </row>
    <row r="64" spans="1:30" x14ac:dyDescent="0.25">
      <c r="A64" s="55"/>
      <c r="B64" s="11"/>
      <c r="C64" s="11" t="s">
        <v>546</v>
      </c>
      <c r="D64" s="11"/>
      <c r="E64" s="234">
        <v>8344</v>
      </c>
      <c r="F64" s="11">
        <v>0</v>
      </c>
      <c r="G64" s="218">
        <v>0</v>
      </c>
      <c r="H64" s="218">
        <v>0</v>
      </c>
      <c r="I64" s="218">
        <v>0</v>
      </c>
      <c r="J64" s="255">
        <v>0</v>
      </c>
      <c r="L64" s="11">
        <v>0</v>
      </c>
      <c r="M64" s="218">
        <v>0</v>
      </c>
      <c r="N64" s="218">
        <v>0</v>
      </c>
      <c r="O64" s="11">
        <v>1</v>
      </c>
      <c r="P64" s="218">
        <v>303.04000000000002</v>
      </c>
      <c r="Q64" s="321">
        <v>303.04000000000002</v>
      </c>
      <c r="R64" s="11">
        <v>0</v>
      </c>
      <c r="S64" s="218">
        <v>0</v>
      </c>
      <c r="T64" s="321">
        <v>0</v>
      </c>
      <c r="V64" s="11"/>
      <c r="W64" s="11"/>
      <c r="X64" s="11"/>
      <c r="Y64" s="11"/>
      <c r="Z64" s="11"/>
      <c r="AA64" s="11"/>
      <c r="AB64" s="11"/>
      <c r="AC64" s="11"/>
      <c r="AD64" s="11"/>
    </row>
    <row r="65" spans="1:30" x14ac:dyDescent="0.25">
      <c r="A65" s="55"/>
      <c r="B65" s="11"/>
      <c r="C65" s="11" t="s">
        <v>548</v>
      </c>
      <c r="D65" s="11"/>
      <c r="E65" s="234">
        <v>8322</v>
      </c>
      <c r="F65" s="11">
        <v>43</v>
      </c>
      <c r="G65" s="218">
        <v>105.23581395348837</v>
      </c>
      <c r="H65" s="218">
        <v>51274.169999999991</v>
      </c>
      <c r="I65" s="218">
        <v>1192.4225581395347</v>
      </c>
      <c r="J65" s="255">
        <v>10.953488372093023</v>
      </c>
      <c r="L65" s="11">
        <v>6</v>
      </c>
      <c r="M65" s="218">
        <v>3548.5800000000004</v>
      </c>
      <c r="N65" s="218">
        <v>591.43000000000006</v>
      </c>
      <c r="O65" s="11">
        <v>7</v>
      </c>
      <c r="P65" s="218">
        <v>3893.38</v>
      </c>
      <c r="Q65" s="321">
        <v>556.19714285714292</v>
      </c>
      <c r="R65" s="11">
        <v>10</v>
      </c>
      <c r="S65" s="218">
        <v>17678.14</v>
      </c>
      <c r="T65" s="321">
        <v>1767.8139999999999</v>
      </c>
      <c r="V65" s="11"/>
      <c r="W65" s="11"/>
      <c r="X65" s="11"/>
      <c r="Y65" s="11"/>
      <c r="Z65" s="11"/>
      <c r="AA65" s="11"/>
      <c r="AB65" s="11"/>
      <c r="AC65" s="11"/>
      <c r="AD65" s="11"/>
    </row>
    <row r="66" spans="1:30" x14ac:dyDescent="0.25">
      <c r="A66" s="55"/>
      <c r="B66" s="11"/>
      <c r="C66" s="11" t="s">
        <v>552</v>
      </c>
      <c r="D66" s="11"/>
      <c r="E66" s="234">
        <v>8205</v>
      </c>
      <c r="F66" s="11">
        <v>231</v>
      </c>
      <c r="G66" s="218">
        <v>82.621948051948038</v>
      </c>
      <c r="H66" s="218">
        <v>196434.52999999994</v>
      </c>
      <c r="I66" s="218">
        <v>850.36593073593053</v>
      </c>
      <c r="J66" s="255">
        <v>10.121212121212121</v>
      </c>
      <c r="L66" s="11">
        <v>14</v>
      </c>
      <c r="M66" s="218">
        <v>10726.539999999999</v>
      </c>
      <c r="N66" s="218">
        <v>766.18142857142846</v>
      </c>
      <c r="O66" s="11">
        <v>13</v>
      </c>
      <c r="P66" s="218">
        <v>7995.4800000000005</v>
      </c>
      <c r="Q66" s="321">
        <v>615.03692307692313</v>
      </c>
      <c r="R66" s="11">
        <v>37</v>
      </c>
      <c r="S66" s="218">
        <v>32470.400000000001</v>
      </c>
      <c r="T66" s="321">
        <v>877.57837837837837</v>
      </c>
      <c r="V66" s="11"/>
      <c r="W66" s="11"/>
      <c r="X66" s="11"/>
      <c r="Y66" s="11"/>
      <c r="Z66" s="11"/>
      <c r="AA66" s="11"/>
      <c r="AB66" s="11"/>
      <c r="AC66" s="11"/>
      <c r="AD66" s="11"/>
    </row>
    <row r="67" spans="1:30" x14ac:dyDescent="0.25">
      <c r="A67" s="55"/>
      <c r="B67" s="11"/>
      <c r="C67" s="11" t="s">
        <v>552</v>
      </c>
      <c r="D67" s="11"/>
      <c r="E67" s="234">
        <v>8215</v>
      </c>
      <c r="F67" s="11">
        <v>1</v>
      </c>
      <c r="G67" s="218">
        <v>56.46</v>
      </c>
      <c r="H67" s="218">
        <v>677.44</v>
      </c>
      <c r="I67" s="218">
        <v>677.44</v>
      </c>
      <c r="J67" s="255">
        <v>12</v>
      </c>
      <c r="L67" s="11">
        <v>0</v>
      </c>
      <c r="M67" s="218">
        <v>0</v>
      </c>
      <c r="N67" s="218">
        <v>0</v>
      </c>
      <c r="O67" s="11">
        <v>0</v>
      </c>
      <c r="P67" s="218">
        <v>0</v>
      </c>
      <c r="Q67" s="321">
        <v>0</v>
      </c>
      <c r="R67" s="11">
        <v>0</v>
      </c>
      <c r="S67" s="218">
        <v>0</v>
      </c>
      <c r="T67" s="321">
        <v>0</v>
      </c>
      <c r="V67" s="11"/>
      <c r="W67" s="11"/>
      <c r="X67" s="11"/>
      <c r="Y67" s="11"/>
      <c r="Z67" s="11"/>
      <c r="AA67" s="11"/>
      <c r="AB67" s="11"/>
      <c r="AC67" s="11"/>
      <c r="AD67" s="11"/>
    </row>
    <row r="68" spans="1:30" x14ac:dyDescent="0.25">
      <c r="A68" s="55"/>
      <c r="B68" s="11"/>
      <c r="C68" s="11" t="s">
        <v>554</v>
      </c>
      <c r="D68" s="11"/>
      <c r="E68" s="234">
        <v>8026</v>
      </c>
      <c r="F68" s="11">
        <v>13</v>
      </c>
      <c r="G68" s="218">
        <v>62.674615384615386</v>
      </c>
      <c r="H68" s="218">
        <v>9350.07</v>
      </c>
      <c r="I68" s="218">
        <v>719.2361538461538</v>
      </c>
      <c r="J68" s="255">
        <v>11.846153846153847</v>
      </c>
      <c r="L68" s="11">
        <v>2</v>
      </c>
      <c r="M68" s="218">
        <v>1268.3600000000001</v>
      </c>
      <c r="N68" s="218">
        <v>634.18000000000006</v>
      </c>
      <c r="O68" s="11">
        <v>1</v>
      </c>
      <c r="P68" s="218">
        <v>684.43</v>
      </c>
      <c r="Q68" s="321">
        <v>684.43</v>
      </c>
      <c r="R68" s="11">
        <v>2</v>
      </c>
      <c r="S68" s="218">
        <v>1085.8699999999999</v>
      </c>
      <c r="T68" s="321">
        <v>542.93499999999995</v>
      </c>
      <c r="V68" s="11"/>
      <c r="W68" s="11"/>
      <c r="X68" s="11"/>
      <c r="Y68" s="11"/>
      <c r="Z68" s="11"/>
      <c r="AA68" s="11"/>
      <c r="AB68" s="11"/>
      <c r="AC68" s="11"/>
      <c r="AD68" s="11"/>
    </row>
    <row r="69" spans="1:30" x14ac:dyDescent="0.25">
      <c r="A69" s="55"/>
      <c r="B69" s="11"/>
      <c r="C69" s="11" t="s">
        <v>555</v>
      </c>
      <c r="D69" s="11"/>
      <c r="E69" s="234">
        <v>8027</v>
      </c>
      <c r="F69" s="11">
        <v>18</v>
      </c>
      <c r="G69" s="218">
        <v>80.065555555555576</v>
      </c>
      <c r="H69" s="218">
        <v>14638</v>
      </c>
      <c r="I69" s="218">
        <v>813.22222222222217</v>
      </c>
      <c r="J69" s="255">
        <v>9.9444444444444446</v>
      </c>
      <c r="L69" s="11">
        <v>0</v>
      </c>
      <c r="M69" s="218">
        <v>0</v>
      </c>
      <c r="N69" s="218">
        <v>0</v>
      </c>
      <c r="O69" s="11">
        <v>1</v>
      </c>
      <c r="P69" s="218">
        <v>373.21</v>
      </c>
      <c r="Q69" s="321">
        <v>373.21</v>
      </c>
      <c r="R69" s="11">
        <v>3</v>
      </c>
      <c r="S69" s="218">
        <v>1506.08</v>
      </c>
      <c r="T69" s="321">
        <v>502.02666666666664</v>
      </c>
      <c r="V69" s="11"/>
      <c r="W69" s="11"/>
      <c r="X69" s="11"/>
      <c r="Y69" s="11"/>
      <c r="Z69" s="11"/>
      <c r="AA69" s="11"/>
      <c r="AB69" s="11"/>
      <c r="AC69" s="11"/>
      <c r="AD69" s="11"/>
    </row>
    <row r="70" spans="1:30" x14ac:dyDescent="0.25">
      <c r="A70" s="55"/>
      <c r="B70" s="11"/>
      <c r="C70" s="11" t="s">
        <v>557</v>
      </c>
      <c r="D70" s="11"/>
      <c r="E70" s="234">
        <v>8028</v>
      </c>
      <c r="F70" s="11">
        <v>107</v>
      </c>
      <c r="G70" s="218">
        <v>80.508878504672907</v>
      </c>
      <c r="H70" s="218">
        <v>93068.640000000014</v>
      </c>
      <c r="I70" s="218">
        <v>869.8003738317758</v>
      </c>
      <c r="J70" s="255">
        <v>10.532710280373832</v>
      </c>
      <c r="L70" s="11">
        <v>10</v>
      </c>
      <c r="M70" s="218">
        <v>4167.66</v>
      </c>
      <c r="N70" s="218">
        <v>416.76599999999996</v>
      </c>
      <c r="O70" s="11">
        <v>9</v>
      </c>
      <c r="P70" s="218">
        <v>4493.63</v>
      </c>
      <c r="Q70" s="321">
        <v>499.29222222222222</v>
      </c>
      <c r="R70" s="11">
        <v>17</v>
      </c>
      <c r="S70" s="218">
        <v>16135.560000000001</v>
      </c>
      <c r="T70" s="321">
        <v>949.15058823529421</v>
      </c>
      <c r="V70" s="11"/>
      <c r="W70" s="11"/>
      <c r="X70" s="11"/>
      <c r="Y70" s="11"/>
      <c r="Z70" s="11"/>
      <c r="AA70" s="11"/>
      <c r="AB70" s="11"/>
      <c r="AC70" s="11"/>
      <c r="AD70" s="11"/>
    </row>
    <row r="71" spans="1:30" x14ac:dyDescent="0.25">
      <c r="A71" s="55"/>
      <c r="B71" s="11"/>
      <c r="C71" s="11" t="s">
        <v>557</v>
      </c>
      <c r="D71" s="11"/>
      <c r="E71" s="234">
        <v>8343</v>
      </c>
      <c r="F71" s="11">
        <v>1</v>
      </c>
      <c r="G71" s="218">
        <v>120.76</v>
      </c>
      <c r="H71" s="218">
        <v>1811.39</v>
      </c>
      <c r="I71" s="218">
        <v>1811.39</v>
      </c>
      <c r="J71" s="255">
        <v>15</v>
      </c>
      <c r="L71" s="11">
        <v>0</v>
      </c>
      <c r="M71" s="218">
        <v>0</v>
      </c>
      <c r="N71" s="218">
        <v>0</v>
      </c>
      <c r="O71" s="11">
        <v>0</v>
      </c>
      <c r="P71" s="218">
        <v>0</v>
      </c>
      <c r="Q71" s="321">
        <v>0</v>
      </c>
      <c r="R71" s="11">
        <v>0</v>
      </c>
      <c r="S71" s="218">
        <v>0</v>
      </c>
      <c r="T71" s="321">
        <v>0</v>
      </c>
      <c r="V71" s="11"/>
      <c r="W71" s="11"/>
      <c r="X71" s="11"/>
      <c r="Y71" s="11"/>
      <c r="Z71" s="11"/>
      <c r="AA71" s="11"/>
      <c r="AB71" s="11"/>
      <c r="AC71" s="11"/>
      <c r="AD71" s="11"/>
    </row>
    <row r="72" spans="1:30" x14ac:dyDescent="0.25">
      <c r="A72" s="55"/>
      <c r="B72" s="11"/>
      <c r="C72" s="11" t="s">
        <v>558</v>
      </c>
      <c r="D72" s="11"/>
      <c r="E72" s="234">
        <v>8029</v>
      </c>
      <c r="F72" s="11">
        <v>35</v>
      </c>
      <c r="G72" s="218">
        <v>65.01400000000001</v>
      </c>
      <c r="H72" s="218">
        <v>24844.180000000004</v>
      </c>
      <c r="I72" s="218">
        <v>709.83371428571445</v>
      </c>
      <c r="J72" s="255">
        <v>11.428571428571429</v>
      </c>
      <c r="L72" s="11">
        <v>4</v>
      </c>
      <c r="M72" s="218">
        <v>1912.1699999999998</v>
      </c>
      <c r="N72" s="218">
        <v>478.04249999999996</v>
      </c>
      <c r="O72" s="11">
        <v>2</v>
      </c>
      <c r="P72" s="218">
        <v>1591.7399999999998</v>
      </c>
      <c r="Q72" s="321">
        <v>795.86999999999989</v>
      </c>
      <c r="R72" s="11">
        <v>6</v>
      </c>
      <c r="S72" s="218">
        <v>5256.57</v>
      </c>
      <c r="T72" s="321">
        <v>876.09499999999991</v>
      </c>
      <c r="V72" s="11"/>
      <c r="W72" s="11"/>
      <c r="X72" s="11"/>
      <c r="Y72" s="11"/>
      <c r="Z72" s="11"/>
      <c r="AA72" s="11"/>
      <c r="AB72" s="11"/>
      <c r="AC72" s="11"/>
      <c r="AD72" s="11"/>
    </row>
    <row r="73" spans="1:30" x14ac:dyDescent="0.25">
      <c r="A73" s="55"/>
      <c r="B73" s="11"/>
      <c r="C73" s="11" t="s">
        <v>561</v>
      </c>
      <c r="D73" s="11"/>
      <c r="E73" s="234">
        <v>8012</v>
      </c>
      <c r="F73" s="11">
        <v>7</v>
      </c>
      <c r="G73" s="218">
        <v>52.675714285714285</v>
      </c>
      <c r="H73" s="218">
        <v>3316.01</v>
      </c>
      <c r="I73" s="218">
        <v>473.71571428571434</v>
      </c>
      <c r="J73" s="255">
        <v>8.8571428571428577</v>
      </c>
      <c r="L73" s="11">
        <v>1</v>
      </c>
      <c r="M73" s="218">
        <v>428.22</v>
      </c>
      <c r="N73" s="218">
        <v>428.22</v>
      </c>
      <c r="O73" s="11">
        <v>2</v>
      </c>
      <c r="P73" s="218">
        <v>2330.2799999999997</v>
      </c>
      <c r="Q73" s="321">
        <v>1165.1399999999999</v>
      </c>
      <c r="R73" s="11">
        <v>1</v>
      </c>
      <c r="S73" s="218">
        <v>1437.52</v>
      </c>
      <c r="T73" s="321">
        <v>1437.52</v>
      </c>
      <c r="V73" s="11"/>
      <c r="W73" s="11"/>
      <c r="X73" s="11"/>
      <c r="Y73" s="11"/>
      <c r="Z73" s="11"/>
      <c r="AA73" s="11"/>
      <c r="AB73" s="11"/>
      <c r="AC73" s="11"/>
      <c r="AD73" s="11"/>
    </row>
    <row r="74" spans="1:30" x14ac:dyDescent="0.25">
      <c r="A74" s="55"/>
      <c r="B74" s="11"/>
      <c r="C74" s="11" t="s">
        <v>561</v>
      </c>
      <c r="D74" s="11"/>
      <c r="E74" s="234">
        <v>8021</v>
      </c>
      <c r="F74" s="11">
        <v>7</v>
      </c>
      <c r="G74" s="218">
        <v>62.341428571428573</v>
      </c>
      <c r="H74" s="218">
        <v>2991.62</v>
      </c>
      <c r="I74" s="218">
        <v>427.37428571428569</v>
      </c>
      <c r="J74" s="255">
        <v>7.7142857142857144</v>
      </c>
      <c r="L74" s="11">
        <v>1</v>
      </c>
      <c r="M74" s="218">
        <v>585.49</v>
      </c>
      <c r="N74" s="218">
        <v>585.49</v>
      </c>
      <c r="O74" s="11">
        <v>1</v>
      </c>
      <c r="P74" s="218">
        <v>744.92</v>
      </c>
      <c r="Q74" s="321">
        <v>744.92</v>
      </c>
      <c r="R74" s="11">
        <v>2</v>
      </c>
      <c r="S74" s="218">
        <v>1499.82</v>
      </c>
      <c r="T74" s="321">
        <v>749.91</v>
      </c>
      <c r="V74" s="11"/>
      <c r="W74" s="11"/>
      <c r="X74" s="11"/>
      <c r="Y74" s="11"/>
      <c r="Z74" s="11"/>
      <c r="AA74" s="11"/>
      <c r="AB74" s="11"/>
      <c r="AC74" s="11"/>
      <c r="AD74" s="11"/>
    </row>
    <row r="75" spans="1:30" x14ac:dyDescent="0.25">
      <c r="A75" s="55"/>
      <c r="B75" s="11"/>
      <c r="C75" s="11" t="s">
        <v>561</v>
      </c>
      <c r="D75" s="11"/>
      <c r="E75" s="234">
        <v>8029</v>
      </c>
      <c r="F75" s="11">
        <v>1</v>
      </c>
      <c r="G75" s="218">
        <v>40.869999999999997</v>
      </c>
      <c r="H75" s="218">
        <v>500.19</v>
      </c>
      <c r="I75" s="218">
        <v>500.19</v>
      </c>
      <c r="J75" s="255">
        <v>12</v>
      </c>
      <c r="L75" s="11">
        <v>0</v>
      </c>
      <c r="M75" s="218">
        <v>0</v>
      </c>
      <c r="N75" s="218">
        <v>0</v>
      </c>
      <c r="O75" s="11">
        <v>3</v>
      </c>
      <c r="P75" s="218">
        <v>1913.98</v>
      </c>
      <c r="Q75" s="321">
        <v>637.99333333333334</v>
      </c>
      <c r="R75" s="11">
        <v>0</v>
      </c>
      <c r="S75" s="218">
        <v>0</v>
      </c>
      <c r="T75" s="321">
        <v>0</v>
      </c>
      <c r="V75" s="11"/>
      <c r="W75" s="11"/>
      <c r="X75" s="11"/>
      <c r="Y75" s="11"/>
      <c r="Z75" s="11"/>
      <c r="AA75" s="11"/>
      <c r="AB75" s="11"/>
      <c r="AC75" s="11"/>
      <c r="AD75" s="11"/>
    </row>
    <row r="76" spans="1:30" x14ac:dyDescent="0.25">
      <c r="A76" s="55"/>
      <c r="B76" s="11"/>
      <c r="C76" s="11" t="s">
        <v>561</v>
      </c>
      <c r="D76" s="11"/>
      <c r="E76" s="234">
        <v>8081</v>
      </c>
      <c r="F76" s="11">
        <v>13</v>
      </c>
      <c r="G76" s="218">
        <v>78.554615384615389</v>
      </c>
      <c r="H76" s="218">
        <v>13575.210000000001</v>
      </c>
      <c r="I76" s="218">
        <v>1044.2469230769232</v>
      </c>
      <c r="J76" s="255">
        <v>11.76923076923077</v>
      </c>
      <c r="L76" s="11">
        <v>1</v>
      </c>
      <c r="M76" s="218">
        <v>323.12</v>
      </c>
      <c r="N76" s="218">
        <v>323.12</v>
      </c>
      <c r="O76" s="11">
        <v>0</v>
      </c>
      <c r="P76" s="218">
        <v>0</v>
      </c>
      <c r="Q76" s="321">
        <v>0</v>
      </c>
      <c r="R76" s="11">
        <v>2</v>
      </c>
      <c r="S76" s="218">
        <v>3695.88</v>
      </c>
      <c r="T76" s="321">
        <v>1847.94</v>
      </c>
      <c r="V76" s="11"/>
      <c r="W76" s="11"/>
      <c r="X76" s="11"/>
      <c r="Y76" s="11"/>
      <c r="Z76" s="11"/>
      <c r="AA76" s="11"/>
      <c r="AB76" s="11"/>
      <c r="AC76" s="11"/>
      <c r="AD76" s="11"/>
    </row>
    <row r="77" spans="1:30" x14ac:dyDescent="0.25">
      <c r="A77" s="55"/>
      <c r="B77" s="11"/>
      <c r="C77" s="11" t="s">
        <v>562</v>
      </c>
      <c r="D77" s="11"/>
      <c r="E77" s="234">
        <v>8219</v>
      </c>
      <c r="F77" s="11">
        <v>1</v>
      </c>
      <c r="G77" s="218">
        <v>109.49</v>
      </c>
      <c r="H77" s="218">
        <v>1970.8</v>
      </c>
      <c r="I77" s="218">
        <v>1970.8</v>
      </c>
      <c r="J77" s="255">
        <v>18</v>
      </c>
      <c r="L77" s="11">
        <v>0</v>
      </c>
      <c r="M77" s="218">
        <v>0</v>
      </c>
      <c r="N77" s="218">
        <v>0</v>
      </c>
      <c r="O77" s="11">
        <v>0</v>
      </c>
      <c r="P77" s="218">
        <v>0</v>
      </c>
      <c r="Q77" s="321">
        <v>0</v>
      </c>
      <c r="R77" s="11">
        <v>0</v>
      </c>
      <c r="S77" s="218">
        <v>0</v>
      </c>
      <c r="T77" s="321">
        <v>0</v>
      </c>
      <c r="V77" s="11"/>
      <c r="W77" s="11"/>
      <c r="X77" s="11"/>
      <c r="Y77" s="11"/>
      <c r="Z77" s="11"/>
      <c r="AA77" s="11"/>
      <c r="AB77" s="11"/>
      <c r="AC77" s="11"/>
      <c r="AD77" s="11"/>
    </row>
    <row r="78" spans="1:30" x14ac:dyDescent="0.25">
      <c r="A78" s="55"/>
      <c r="B78" s="11"/>
      <c r="C78" s="11" t="s">
        <v>564</v>
      </c>
      <c r="D78" s="11"/>
      <c r="E78" s="234">
        <v>8032</v>
      </c>
      <c r="F78" s="11">
        <v>2</v>
      </c>
      <c r="G78" s="218">
        <v>93.034999999999997</v>
      </c>
      <c r="H78" s="218">
        <v>2739.7200000000003</v>
      </c>
      <c r="I78" s="218">
        <v>1369.8600000000001</v>
      </c>
      <c r="J78" s="255">
        <v>15</v>
      </c>
      <c r="L78" s="11">
        <v>0</v>
      </c>
      <c r="M78" s="218">
        <v>0</v>
      </c>
      <c r="N78" s="218">
        <v>0</v>
      </c>
      <c r="O78" s="11">
        <v>0</v>
      </c>
      <c r="P78" s="218">
        <v>0</v>
      </c>
      <c r="Q78" s="321">
        <v>0</v>
      </c>
      <c r="R78" s="11">
        <v>0</v>
      </c>
      <c r="S78" s="218">
        <v>0</v>
      </c>
      <c r="T78" s="321">
        <v>0</v>
      </c>
      <c r="V78" s="11"/>
      <c r="W78" s="11"/>
      <c r="X78" s="11"/>
      <c r="Y78" s="11"/>
      <c r="Z78" s="11"/>
      <c r="AA78" s="11"/>
      <c r="AB78" s="11"/>
      <c r="AC78" s="11"/>
      <c r="AD78" s="11"/>
    </row>
    <row r="79" spans="1:30" x14ac:dyDescent="0.25">
      <c r="A79" s="55"/>
      <c r="B79" s="11"/>
      <c r="C79" s="11" t="s">
        <v>565</v>
      </c>
      <c r="D79" s="11"/>
      <c r="E79" s="234">
        <v>8330</v>
      </c>
      <c r="F79" s="11">
        <v>6</v>
      </c>
      <c r="G79" s="218">
        <v>81.814999999999998</v>
      </c>
      <c r="H79" s="218">
        <v>4422.8499999999995</v>
      </c>
      <c r="I79" s="218">
        <v>737.14166666666654</v>
      </c>
      <c r="J79" s="255">
        <v>9.1666666666666661</v>
      </c>
      <c r="L79" s="11">
        <v>1</v>
      </c>
      <c r="M79" s="218">
        <v>339.53</v>
      </c>
      <c r="N79" s="218">
        <v>339.53</v>
      </c>
      <c r="O79" s="11">
        <v>1</v>
      </c>
      <c r="P79" s="218">
        <v>569.22</v>
      </c>
      <c r="Q79" s="321">
        <v>569.22</v>
      </c>
      <c r="R79" s="11">
        <v>1</v>
      </c>
      <c r="S79" s="218">
        <v>521.84</v>
      </c>
      <c r="T79" s="321">
        <v>521.84</v>
      </c>
      <c r="V79" s="11"/>
      <c r="W79" s="11"/>
      <c r="X79" s="11"/>
      <c r="Y79" s="11"/>
      <c r="Z79" s="11"/>
      <c r="AA79" s="11"/>
      <c r="AB79" s="11"/>
      <c r="AC79" s="11"/>
      <c r="AD79" s="11"/>
    </row>
    <row r="80" spans="1:30" x14ac:dyDescent="0.25">
      <c r="A80" s="55"/>
      <c r="B80" s="11"/>
      <c r="C80" s="11" t="s">
        <v>566</v>
      </c>
      <c r="D80" s="11"/>
      <c r="E80" s="234">
        <v>8037</v>
      </c>
      <c r="F80" s="11">
        <v>115</v>
      </c>
      <c r="G80" s="218">
        <v>86.866173913043497</v>
      </c>
      <c r="H80" s="218">
        <v>126695.31</v>
      </c>
      <c r="I80" s="218">
        <v>1101.698347826087</v>
      </c>
      <c r="J80" s="255">
        <v>11.017391304347827</v>
      </c>
      <c r="L80" s="11">
        <v>13</v>
      </c>
      <c r="M80" s="218">
        <v>9255.3300000000017</v>
      </c>
      <c r="N80" s="218">
        <v>711.94846153846163</v>
      </c>
      <c r="O80" s="11">
        <v>2</v>
      </c>
      <c r="P80" s="218">
        <v>1260.21</v>
      </c>
      <c r="Q80" s="321">
        <v>630.10500000000002</v>
      </c>
      <c r="R80" s="11">
        <v>10</v>
      </c>
      <c r="S80" s="218">
        <v>11336.17</v>
      </c>
      <c r="T80" s="321">
        <v>1133.617</v>
      </c>
      <c r="V80" s="11"/>
      <c r="W80" s="11"/>
      <c r="X80" s="11"/>
      <c r="Y80" s="11"/>
      <c r="Z80" s="11"/>
      <c r="AA80" s="11"/>
      <c r="AB80" s="11"/>
      <c r="AC80" s="11"/>
      <c r="AD80" s="11"/>
    </row>
    <row r="81" spans="1:30" x14ac:dyDescent="0.25">
      <c r="A81" s="55"/>
      <c r="B81" s="11"/>
      <c r="C81" s="11" t="s">
        <v>566</v>
      </c>
      <c r="D81" s="11"/>
      <c r="E81" s="234">
        <v>8081</v>
      </c>
      <c r="F81" s="11">
        <v>1</v>
      </c>
      <c r="G81" s="218">
        <v>108.97</v>
      </c>
      <c r="H81" s="218">
        <v>1307.6300000000001</v>
      </c>
      <c r="I81" s="218">
        <v>1307.6300000000001</v>
      </c>
      <c r="J81" s="255">
        <v>12</v>
      </c>
      <c r="L81" s="11">
        <v>0</v>
      </c>
      <c r="M81" s="218">
        <v>0</v>
      </c>
      <c r="N81" s="218">
        <v>0</v>
      </c>
      <c r="O81" s="11">
        <v>0</v>
      </c>
      <c r="P81" s="218">
        <v>0</v>
      </c>
      <c r="Q81" s="321">
        <v>0</v>
      </c>
      <c r="R81" s="11">
        <v>0</v>
      </c>
      <c r="S81" s="218">
        <v>0</v>
      </c>
      <c r="T81" s="321">
        <v>0</v>
      </c>
      <c r="V81" s="11"/>
      <c r="W81" s="11"/>
      <c r="X81" s="11"/>
      <c r="Y81" s="11"/>
      <c r="Z81" s="11"/>
      <c r="AA81" s="11"/>
      <c r="AB81" s="11"/>
      <c r="AC81" s="11"/>
      <c r="AD81" s="11"/>
    </row>
    <row r="82" spans="1:30" x14ac:dyDescent="0.25">
      <c r="A82" s="55"/>
      <c r="B82" s="11"/>
      <c r="C82" s="11" t="s">
        <v>569</v>
      </c>
      <c r="D82" s="11"/>
      <c r="E82" s="234">
        <v>8062</v>
      </c>
      <c r="F82" s="11">
        <v>4</v>
      </c>
      <c r="G82" s="218">
        <v>81.194999999999993</v>
      </c>
      <c r="H82" s="218">
        <v>3660.0699999999997</v>
      </c>
      <c r="I82" s="218">
        <v>915.01749999999993</v>
      </c>
      <c r="J82" s="255">
        <v>10.25</v>
      </c>
      <c r="L82" s="11">
        <v>0</v>
      </c>
      <c r="M82" s="218">
        <v>0</v>
      </c>
      <c r="N82" s="218">
        <v>0</v>
      </c>
      <c r="O82" s="11">
        <v>0</v>
      </c>
      <c r="P82" s="218">
        <v>0</v>
      </c>
      <c r="Q82" s="321">
        <v>0</v>
      </c>
      <c r="R82" s="11">
        <v>0</v>
      </c>
      <c r="S82" s="218">
        <v>0</v>
      </c>
      <c r="T82" s="321">
        <v>0</v>
      </c>
      <c r="V82" s="11"/>
      <c r="W82" s="11"/>
      <c r="X82" s="11"/>
      <c r="Y82" s="11"/>
      <c r="Z82" s="11"/>
      <c r="AA82" s="11"/>
      <c r="AB82" s="11"/>
      <c r="AC82" s="11"/>
      <c r="AD82" s="11"/>
    </row>
    <row r="83" spans="1:30" x14ac:dyDescent="0.25">
      <c r="A83" s="55"/>
      <c r="B83" s="11"/>
      <c r="C83" s="11" t="s">
        <v>569</v>
      </c>
      <c r="D83" s="11"/>
      <c r="E83" s="234">
        <v>8074</v>
      </c>
      <c r="F83" s="11">
        <v>1</v>
      </c>
      <c r="G83" s="218">
        <v>36.450000000000003</v>
      </c>
      <c r="H83" s="218">
        <v>437.34</v>
      </c>
      <c r="I83" s="218">
        <v>437.34</v>
      </c>
      <c r="J83" s="255">
        <v>12</v>
      </c>
      <c r="L83" s="11">
        <v>0</v>
      </c>
      <c r="M83" s="218">
        <v>0</v>
      </c>
      <c r="N83" s="218">
        <v>0</v>
      </c>
      <c r="O83" s="11">
        <v>0</v>
      </c>
      <c r="P83" s="218">
        <v>0</v>
      </c>
      <c r="Q83" s="321">
        <v>0</v>
      </c>
      <c r="R83" s="11">
        <v>0</v>
      </c>
      <c r="S83" s="218">
        <v>0</v>
      </c>
      <c r="T83" s="321">
        <v>0</v>
      </c>
      <c r="V83" s="11"/>
      <c r="W83" s="11"/>
      <c r="X83" s="11"/>
      <c r="Y83" s="11"/>
      <c r="Z83" s="11"/>
      <c r="AA83" s="11"/>
      <c r="AB83" s="11"/>
      <c r="AC83" s="11"/>
      <c r="AD83" s="11"/>
    </row>
    <row r="84" spans="1:30" x14ac:dyDescent="0.25">
      <c r="A84" s="55"/>
      <c r="B84" s="11"/>
      <c r="C84" s="11" t="s">
        <v>571</v>
      </c>
      <c r="D84" s="11"/>
      <c r="E84" s="234">
        <v>8039</v>
      </c>
      <c r="F84" s="11">
        <v>2</v>
      </c>
      <c r="G84" s="218">
        <v>55.805</v>
      </c>
      <c r="H84" s="218">
        <v>1608.49</v>
      </c>
      <c r="I84" s="218">
        <v>804.245</v>
      </c>
      <c r="J84" s="255">
        <v>12</v>
      </c>
      <c r="L84" s="11">
        <v>0</v>
      </c>
      <c r="M84" s="218">
        <v>0</v>
      </c>
      <c r="N84" s="218">
        <v>0</v>
      </c>
      <c r="O84" s="11">
        <v>0</v>
      </c>
      <c r="P84" s="218">
        <v>0</v>
      </c>
      <c r="Q84" s="321">
        <v>0</v>
      </c>
      <c r="R84" s="11">
        <v>0</v>
      </c>
      <c r="S84" s="218">
        <v>0</v>
      </c>
      <c r="T84" s="321">
        <v>0</v>
      </c>
      <c r="V84" s="11"/>
      <c r="W84" s="11"/>
      <c r="X84" s="11"/>
      <c r="Y84" s="11"/>
      <c r="Z84" s="11"/>
      <c r="AA84" s="11"/>
      <c r="AB84" s="11"/>
      <c r="AC84" s="11"/>
      <c r="AD84" s="11"/>
    </row>
    <row r="85" spans="1:30" x14ac:dyDescent="0.25">
      <c r="A85" s="55"/>
      <c r="B85" s="11"/>
      <c r="C85" s="11" t="s">
        <v>575</v>
      </c>
      <c r="D85" s="11"/>
      <c r="E85" s="234">
        <v>8302</v>
      </c>
      <c r="F85" s="11">
        <v>1</v>
      </c>
      <c r="G85" s="218">
        <v>36.909999999999997</v>
      </c>
      <c r="H85" s="218">
        <v>147.66</v>
      </c>
      <c r="I85" s="218">
        <v>147.66</v>
      </c>
      <c r="J85" s="255">
        <v>4</v>
      </c>
      <c r="L85" s="11">
        <v>0</v>
      </c>
      <c r="M85" s="218">
        <v>0</v>
      </c>
      <c r="N85" s="218">
        <v>0</v>
      </c>
      <c r="O85" s="11">
        <v>0</v>
      </c>
      <c r="P85" s="218">
        <v>0</v>
      </c>
      <c r="Q85" s="321">
        <v>0</v>
      </c>
      <c r="R85" s="11">
        <v>0</v>
      </c>
      <c r="S85" s="218">
        <v>0</v>
      </c>
      <c r="T85" s="321">
        <v>0</v>
      </c>
      <c r="V85" s="11"/>
      <c r="W85" s="11"/>
      <c r="X85" s="11"/>
      <c r="Y85" s="11"/>
      <c r="Z85" s="11"/>
      <c r="AA85" s="11"/>
      <c r="AB85" s="11"/>
      <c r="AC85" s="11"/>
      <c r="AD85" s="11"/>
    </row>
    <row r="86" spans="1:30" x14ac:dyDescent="0.25">
      <c r="A86" s="55"/>
      <c r="B86" s="11"/>
      <c r="C86" s="11" t="s">
        <v>577</v>
      </c>
      <c r="D86" s="11"/>
      <c r="E86" s="234">
        <v>8326</v>
      </c>
      <c r="F86" s="11">
        <v>29</v>
      </c>
      <c r="G86" s="218">
        <v>88.574827586206894</v>
      </c>
      <c r="H86" s="218">
        <v>28353.350000000006</v>
      </c>
      <c r="I86" s="218">
        <v>977.70172413793125</v>
      </c>
      <c r="J86" s="255">
        <v>10.724137931034482</v>
      </c>
      <c r="L86" s="11">
        <v>3</v>
      </c>
      <c r="M86" s="218">
        <v>2673.85</v>
      </c>
      <c r="N86" s="218">
        <v>891.2833333333333</v>
      </c>
      <c r="O86" s="11">
        <v>3</v>
      </c>
      <c r="P86" s="218">
        <v>2399.17</v>
      </c>
      <c r="Q86" s="321">
        <v>799.72333333333336</v>
      </c>
      <c r="R86" s="11">
        <v>2</v>
      </c>
      <c r="S86" s="218">
        <v>3155.07</v>
      </c>
      <c r="T86" s="321">
        <v>1577.5350000000001</v>
      </c>
      <c r="V86" s="11"/>
      <c r="W86" s="11"/>
      <c r="X86" s="11"/>
      <c r="Y86" s="11"/>
      <c r="Z86" s="11"/>
      <c r="AA86" s="11"/>
      <c r="AB86" s="11"/>
      <c r="AC86" s="11"/>
      <c r="AD86" s="11"/>
    </row>
    <row r="87" spans="1:30" x14ac:dyDescent="0.25">
      <c r="A87" s="55"/>
      <c r="B87" s="11"/>
      <c r="C87" s="11" t="s">
        <v>581</v>
      </c>
      <c r="D87" s="11"/>
      <c r="E87" s="234">
        <v>8337</v>
      </c>
      <c r="F87" s="11">
        <v>1</v>
      </c>
      <c r="G87" s="218">
        <v>131.30000000000001</v>
      </c>
      <c r="H87" s="218">
        <v>393.9</v>
      </c>
      <c r="I87" s="218">
        <v>393.9</v>
      </c>
      <c r="J87" s="255">
        <v>3</v>
      </c>
      <c r="L87" s="11">
        <v>1</v>
      </c>
      <c r="M87" s="218">
        <v>393.9</v>
      </c>
      <c r="N87" s="218">
        <v>393.9</v>
      </c>
      <c r="O87" s="11">
        <v>0</v>
      </c>
      <c r="P87" s="218">
        <v>0</v>
      </c>
      <c r="Q87" s="321">
        <v>0</v>
      </c>
      <c r="R87" s="11">
        <v>0</v>
      </c>
      <c r="S87" s="218">
        <v>0</v>
      </c>
      <c r="T87" s="321">
        <v>0</v>
      </c>
      <c r="V87" s="11"/>
      <c r="W87" s="11"/>
      <c r="X87" s="11"/>
      <c r="Y87" s="11"/>
      <c r="Z87" s="11"/>
      <c r="AA87" s="11"/>
      <c r="AB87" s="11"/>
      <c r="AC87" s="11"/>
      <c r="AD87" s="11"/>
    </row>
    <row r="88" spans="1:30" x14ac:dyDescent="0.25">
      <c r="A88" s="55"/>
      <c r="B88" s="11"/>
      <c r="C88" s="11" t="s">
        <v>582</v>
      </c>
      <c r="D88" s="11"/>
      <c r="E88" s="234">
        <v>8021</v>
      </c>
      <c r="F88" s="11">
        <v>27</v>
      </c>
      <c r="G88" s="218">
        <v>99.113333333333344</v>
      </c>
      <c r="H88" s="218">
        <v>26345</v>
      </c>
      <c r="I88" s="218">
        <v>975.74074074074076</v>
      </c>
      <c r="J88" s="255">
        <v>9.7777777777777786</v>
      </c>
      <c r="L88" s="11">
        <v>1</v>
      </c>
      <c r="M88" s="218">
        <v>797.15</v>
      </c>
      <c r="N88" s="218">
        <v>797.15</v>
      </c>
      <c r="O88" s="11">
        <v>3</v>
      </c>
      <c r="P88" s="218">
        <v>1155.03</v>
      </c>
      <c r="Q88" s="321">
        <v>385.01</v>
      </c>
      <c r="R88" s="11">
        <v>3</v>
      </c>
      <c r="S88" s="218">
        <v>4666.7299999999996</v>
      </c>
      <c r="T88" s="321">
        <v>1555.5766666666666</v>
      </c>
      <c r="V88" s="11"/>
      <c r="W88" s="11"/>
      <c r="X88" s="11"/>
      <c r="Y88" s="11"/>
      <c r="Z88" s="11"/>
      <c r="AA88" s="11"/>
      <c r="AB88" s="11"/>
      <c r="AC88" s="11"/>
      <c r="AD88" s="11"/>
    </row>
    <row r="89" spans="1:30" x14ac:dyDescent="0.25">
      <c r="A89" s="55"/>
      <c r="B89" s="11"/>
      <c r="C89" s="11" t="s">
        <v>583</v>
      </c>
      <c r="D89" s="11"/>
      <c r="E89" s="234">
        <v>8045</v>
      </c>
      <c r="F89" s="11">
        <v>26</v>
      </c>
      <c r="G89" s="218">
        <v>96.609230769230777</v>
      </c>
      <c r="H89" s="218">
        <v>21734.220000000005</v>
      </c>
      <c r="I89" s="218">
        <v>835.93153846153859</v>
      </c>
      <c r="J89" s="255">
        <v>9.4230769230769234</v>
      </c>
      <c r="L89" s="11">
        <v>2</v>
      </c>
      <c r="M89" s="218">
        <v>774.98</v>
      </c>
      <c r="N89" s="218">
        <v>387.49</v>
      </c>
      <c r="O89" s="11">
        <v>2</v>
      </c>
      <c r="P89" s="218">
        <v>7075.84</v>
      </c>
      <c r="Q89" s="321">
        <v>3537.92</v>
      </c>
      <c r="R89" s="11">
        <v>1</v>
      </c>
      <c r="S89" s="218">
        <v>587.17999999999995</v>
      </c>
      <c r="T89" s="321">
        <v>587.17999999999995</v>
      </c>
      <c r="V89" s="11"/>
      <c r="W89" s="11"/>
      <c r="X89" s="11"/>
      <c r="Y89" s="11"/>
      <c r="Z89" s="11"/>
      <c r="AA89" s="11"/>
      <c r="AB89" s="11"/>
      <c r="AC89" s="11"/>
      <c r="AD89" s="11"/>
    </row>
    <row r="90" spans="1:30" x14ac:dyDescent="0.25">
      <c r="A90" s="55"/>
      <c r="B90" s="11"/>
      <c r="C90" s="11" t="s">
        <v>586</v>
      </c>
      <c r="D90" s="11"/>
      <c r="E90" s="234">
        <v>8327</v>
      </c>
      <c r="F90" s="11">
        <v>3</v>
      </c>
      <c r="G90" s="218">
        <v>79.793333333333337</v>
      </c>
      <c r="H90" s="218">
        <v>2726.4700000000003</v>
      </c>
      <c r="I90" s="218">
        <v>908.82333333333338</v>
      </c>
      <c r="J90" s="255">
        <v>11</v>
      </c>
      <c r="L90" s="11">
        <v>0</v>
      </c>
      <c r="M90" s="218">
        <v>0</v>
      </c>
      <c r="N90" s="218">
        <v>0</v>
      </c>
      <c r="O90" s="11">
        <v>1</v>
      </c>
      <c r="P90" s="218">
        <v>311</v>
      </c>
      <c r="Q90" s="321">
        <v>311</v>
      </c>
      <c r="R90" s="11">
        <v>1</v>
      </c>
      <c r="S90" s="218">
        <v>2928.79</v>
      </c>
      <c r="T90" s="321">
        <v>2928.79</v>
      </c>
      <c r="V90" s="11"/>
      <c r="W90" s="11"/>
      <c r="X90" s="11"/>
      <c r="Y90" s="11"/>
      <c r="Z90" s="11"/>
      <c r="AA90" s="11"/>
      <c r="AB90" s="11"/>
      <c r="AC90" s="11"/>
      <c r="AD90" s="11"/>
    </row>
    <row r="91" spans="1:30" x14ac:dyDescent="0.25">
      <c r="A91" s="55"/>
      <c r="B91" s="11"/>
      <c r="C91" s="11" t="s">
        <v>587</v>
      </c>
      <c r="D91" s="11"/>
      <c r="E91" s="234">
        <v>8021</v>
      </c>
      <c r="F91" s="11">
        <v>125</v>
      </c>
      <c r="G91" s="218">
        <v>83.830000000000013</v>
      </c>
      <c r="H91" s="218">
        <v>97385.440000000061</v>
      </c>
      <c r="I91" s="218">
        <v>779.08352000000048</v>
      </c>
      <c r="J91" s="255">
        <v>9.5280000000000005</v>
      </c>
      <c r="L91" s="11">
        <v>17</v>
      </c>
      <c r="M91" s="218">
        <v>7117.47</v>
      </c>
      <c r="N91" s="218">
        <v>418.67470588235295</v>
      </c>
      <c r="O91" s="11">
        <v>8</v>
      </c>
      <c r="P91" s="218">
        <v>6526.78</v>
      </c>
      <c r="Q91" s="321">
        <v>815.84749999999997</v>
      </c>
      <c r="R91" s="11">
        <v>23</v>
      </c>
      <c r="S91" s="218">
        <v>18777.440000000002</v>
      </c>
      <c r="T91" s="321">
        <v>816.41043478260883</v>
      </c>
      <c r="V91" s="11"/>
      <c r="W91" s="11"/>
      <c r="X91" s="11"/>
      <c r="Y91" s="11"/>
      <c r="Z91" s="11"/>
      <c r="AA91" s="11"/>
      <c r="AB91" s="11"/>
      <c r="AC91" s="11"/>
      <c r="AD91" s="11"/>
    </row>
    <row r="92" spans="1:30" x14ac:dyDescent="0.25">
      <c r="A92" s="55"/>
      <c r="B92" s="11"/>
      <c r="C92" s="11" t="s">
        <v>588</v>
      </c>
      <c r="D92" s="11"/>
      <c r="E92" s="234">
        <v>8221</v>
      </c>
      <c r="F92" s="11">
        <v>32</v>
      </c>
      <c r="G92" s="218">
        <v>87.663124999999994</v>
      </c>
      <c r="H92" s="218">
        <v>33442.43</v>
      </c>
      <c r="I92" s="218">
        <v>1045.0759375</v>
      </c>
      <c r="J92" s="255">
        <v>11.25</v>
      </c>
      <c r="L92" s="11">
        <v>5</v>
      </c>
      <c r="M92" s="218">
        <v>3701.4300000000003</v>
      </c>
      <c r="N92" s="218">
        <v>740.28600000000006</v>
      </c>
      <c r="O92" s="11">
        <v>2</v>
      </c>
      <c r="P92" s="218">
        <v>1532.42</v>
      </c>
      <c r="Q92" s="321">
        <v>766.21</v>
      </c>
      <c r="R92" s="11">
        <v>12</v>
      </c>
      <c r="S92" s="218">
        <v>10887.65</v>
      </c>
      <c r="T92" s="321">
        <v>907.30416666666667</v>
      </c>
      <c r="V92" s="11"/>
      <c r="W92" s="11"/>
      <c r="X92" s="11"/>
      <c r="Y92" s="11"/>
      <c r="Z92" s="11"/>
      <c r="AA92" s="11"/>
      <c r="AB92" s="11"/>
      <c r="AC92" s="11"/>
      <c r="AD92" s="11"/>
    </row>
    <row r="93" spans="1:30" x14ac:dyDescent="0.25">
      <c r="A93" s="55"/>
      <c r="B93" s="11"/>
      <c r="C93" s="11" t="s">
        <v>589</v>
      </c>
      <c r="D93" s="11"/>
      <c r="E93" s="234">
        <v>8085</v>
      </c>
      <c r="F93" s="11">
        <v>1</v>
      </c>
      <c r="G93" s="218">
        <v>67.290000000000006</v>
      </c>
      <c r="H93" s="218">
        <v>672.82</v>
      </c>
      <c r="I93" s="218">
        <v>672.82</v>
      </c>
      <c r="J93" s="255">
        <v>10</v>
      </c>
      <c r="L93" s="11">
        <v>0</v>
      </c>
      <c r="M93" s="218">
        <v>0</v>
      </c>
      <c r="N93" s="218">
        <v>0</v>
      </c>
      <c r="O93" s="11">
        <v>0</v>
      </c>
      <c r="P93" s="218">
        <v>0</v>
      </c>
      <c r="Q93" s="321">
        <v>0</v>
      </c>
      <c r="R93" s="11">
        <v>1</v>
      </c>
      <c r="S93" s="218">
        <v>399.26</v>
      </c>
      <c r="T93" s="321">
        <v>399.26</v>
      </c>
      <c r="V93" s="11"/>
      <c r="W93" s="11"/>
      <c r="X93" s="11"/>
      <c r="Y93" s="11"/>
      <c r="Z93" s="11"/>
      <c r="AA93" s="11"/>
      <c r="AB93" s="11"/>
      <c r="AC93" s="11"/>
      <c r="AD93" s="11"/>
    </row>
    <row r="94" spans="1:30" x14ac:dyDescent="0.25">
      <c r="A94" s="55"/>
      <c r="B94" s="11"/>
      <c r="C94" s="11" t="s">
        <v>590</v>
      </c>
      <c r="D94" s="11"/>
      <c r="E94" s="234">
        <v>8085</v>
      </c>
      <c r="F94" s="11">
        <v>0</v>
      </c>
      <c r="G94" s="218">
        <v>0</v>
      </c>
      <c r="H94" s="218">
        <v>0</v>
      </c>
      <c r="I94" s="218">
        <v>0</v>
      </c>
      <c r="J94" s="255">
        <v>0</v>
      </c>
      <c r="L94" s="11">
        <v>0</v>
      </c>
      <c r="M94" s="218">
        <v>0</v>
      </c>
      <c r="N94" s="218">
        <v>0</v>
      </c>
      <c r="O94" s="11">
        <v>0</v>
      </c>
      <c r="P94" s="218">
        <v>0</v>
      </c>
      <c r="Q94" s="321">
        <v>0</v>
      </c>
      <c r="R94" s="11">
        <v>1</v>
      </c>
      <c r="S94" s="218">
        <v>673.24</v>
      </c>
      <c r="T94" s="321">
        <v>673.24</v>
      </c>
      <c r="V94" s="11"/>
      <c r="W94" s="11"/>
      <c r="X94" s="11"/>
      <c r="Y94" s="11"/>
      <c r="Z94" s="11"/>
      <c r="AA94" s="11"/>
      <c r="AB94" s="11"/>
      <c r="AC94" s="11"/>
      <c r="AD94" s="11"/>
    </row>
    <row r="95" spans="1:30" x14ac:dyDescent="0.25">
      <c r="A95" s="55"/>
      <c r="B95" s="11"/>
      <c r="C95" s="11" t="s">
        <v>593</v>
      </c>
      <c r="D95" s="11"/>
      <c r="E95" s="234">
        <v>8403</v>
      </c>
      <c r="F95" s="11">
        <v>5</v>
      </c>
      <c r="G95" s="218">
        <v>169.82599999999999</v>
      </c>
      <c r="H95" s="218">
        <v>8506.76</v>
      </c>
      <c r="I95" s="218">
        <v>1701.3520000000001</v>
      </c>
      <c r="J95" s="255">
        <v>10.8</v>
      </c>
      <c r="L95" s="11">
        <v>1</v>
      </c>
      <c r="M95" s="218">
        <v>388.98</v>
      </c>
      <c r="N95" s="218">
        <v>388.98</v>
      </c>
      <c r="O95" s="11">
        <v>0</v>
      </c>
      <c r="P95" s="218">
        <v>0</v>
      </c>
      <c r="Q95" s="321">
        <v>0</v>
      </c>
      <c r="R95" s="11">
        <v>0</v>
      </c>
      <c r="S95" s="218">
        <v>0</v>
      </c>
      <c r="T95" s="321">
        <v>0</v>
      </c>
      <c r="V95" s="11"/>
      <c r="W95" s="11"/>
      <c r="X95" s="11"/>
      <c r="Y95" s="11"/>
      <c r="Z95" s="11"/>
      <c r="AA95" s="11"/>
      <c r="AB95" s="11"/>
      <c r="AC95" s="11"/>
      <c r="AD95" s="11"/>
    </row>
    <row r="96" spans="1:30" x14ac:dyDescent="0.25">
      <c r="A96" s="55"/>
      <c r="B96" s="11"/>
      <c r="C96" s="11" t="s">
        <v>596</v>
      </c>
      <c r="D96" s="11"/>
      <c r="E96" s="234">
        <v>8204</v>
      </c>
      <c r="F96" s="11">
        <v>4</v>
      </c>
      <c r="G96" s="218">
        <v>62.555</v>
      </c>
      <c r="H96" s="218">
        <v>2588.4600000000005</v>
      </c>
      <c r="I96" s="218">
        <v>647.11500000000012</v>
      </c>
      <c r="J96" s="255">
        <v>10</v>
      </c>
      <c r="L96" s="11">
        <v>0</v>
      </c>
      <c r="M96" s="218">
        <v>0</v>
      </c>
      <c r="N96" s="218">
        <v>0</v>
      </c>
      <c r="O96" s="11">
        <v>0</v>
      </c>
      <c r="P96" s="218">
        <v>0</v>
      </c>
      <c r="Q96" s="321">
        <v>0</v>
      </c>
      <c r="R96" s="11">
        <v>0</v>
      </c>
      <c r="S96" s="218">
        <v>0</v>
      </c>
      <c r="T96" s="321">
        <v>0</v>
      </c>
      <c r="V96" s="11"/>
      <c r="W96" s="11"/>
      <c r="X96" s="11"/>
      <c r="Y96" s="11"/>
      <c r="Z96" s="11"/>
      <c r="AA96" s="11"/>
      <c r="AB96" s="11"/>
      <c r="AC96" s="11"/>
      <c r="AD96" s="11"/>
    </row>
    <row r="97" spans="1:30" x14ac:dyDescent="0.25">
      <c r="A97" s="55"/>
      <c r="B97" s="11"/>
      <c r="C97" s="11" t="s">
        <v>596</v>
      </c>
      <c r="D97" s="11"/>
      <c r="E97" s="234">
        <v>8251</v>
      </c>
      <c r="F97" s="11">
        <v>2</v>
      </c>
      <c r="G97" s="218">
        <v>56.715000000000003</v>
      </c>
      <c r="H97" s="218">
        <v>1306.83</v>
      </c>
      <c r="I97" s="218">
        <v>653.41499999999996</v>
      </c>
      <c r="J97" s="255">
        <v>12</v>
      </c>
      <c r="L97" s="11">
        <v>0</v>
      </c>
      <c r="M97" s="218">
        <v>0</v>
      </c>
      <c r="N97" s="218">
        <v>0</v>
      </c>
      <c r="O97" s="11">
        <v>0</v>
      </c>
      <c r="P97" s="218">
        <v>0</v>
      </c>
      <c r="Q97" s="321">
        <v>0</v>
      </c>
      <c r="R97" s="11">
        <v>0</v>
      </c>
      <c r="S97" s="218">
        <v>0</v>
      </c>
      <c r="T97" s="321">
        <v>0</v>
      </c>
      <c r="V97" s="11"/>
      <c r="W97" s="11"/>
      <c r="X97" s="11"/>
      <c r="Y97" s="11"/>
      <c r="Z97" s="11"/>
      <c r="AA97" s="11"/>
      <c r="AB97" s="11"/>
      <c r="AC97" s="11"/>
      <c r="AD97" s="11"/>
    </row>
    <row r="98" spans="1:30" x14ac:dyDescent="0.25">
      <c r="A98" s="55"/>
      <c r="B98" s="11"/>
      <c r="C98" s="11" t="s">
        <v>597</v>
      </c>
      <c r="D98" s="11"/>
      <c r="E98" s="234">
        <v>8049</v>
      </c>
      <c r="F98" s="11">
        <v>36</v>
      </c>
      <c r="G98" s="218">
        <v>82.342222222222219</v>
      </c>
      <c r="H98" s="218">
        <v>31533.449999999993</v>
      </c>
      <c r="I98" s="218">
        <v>875.92916666666645</v>
      </c>
      <c r="J98" s="255">
        <v>10.666666666666666</v>
      </c>
      <c r="L98" s="11">
        <v>4</v>
      </c>
      <c r="M98" s="218">
        <v>2810.82</v>
      </c>
      <c r="N98" s="218">
        <v>702.70500000000004</v>
      </c>
      <c r="O98" s="11">
        <v>2</v>
      </c>
      <c r="P98" s="218">
        <v>2749.8</v>
      </c>
      <c r="Q98" s="321">
        <v>1374.9</v>
      </c>
      <c r="R98" s="11">
        <v>5</v>
      </c>
      <c r="S98" s="218">
        <v>3956.9900000000002</v>
      </c>
      <c r="T98" s="321">
        <v>791.39800000000002</v>
      </c>
      <c r="V98" s="11"/>
      <c r="W98" s="11"/>
      <c r="X98" s="11"/>
      <c r="Y98" s="11"/>
      <c r="Z98" s="11"/>
      <c r="AA98" s="11"/>
      <c r="AB98" s="11"/>
      <c r="AC98" s="11"/>
      <c r="AD98" s="11"/>
    </row>
    <row r="99" spans="1:30" x14ac:dyDescent="0.25">
      <c r="A99" s="55"/>
      <c r="B99" s="11"/>
      <c r="C99" s="11" t="s">
        <v>598</v>
      </c>
      <c r="D99" s="11"/>
      <c r="E99" s="234">
        <v>8328</v>
      </c>
      <c r="F99" s="11">
        <v>9</v>
      </c>
      <c r="G99" s="218">
        <v>96.747777777777785</v>
      </c>
      <c r="H99" s="218">
        <v>13105.66</v>
      </c>
      <c r="I99" s="218">
        <v>1456.1844444444444</v>
      </c>
      <c r="J99" s="255">
        <v>13</v>
      </c>
      <c r="L99" s="11">
        <v>2</v>
      </c>
      <c r="M99" s="218">
        <v>1212.22</v>
      </c>
      <c r="N99" s="218">
        <v>606.11</v>
      </c>
      <c r="O99" s="11">
        <v>1</v>
      </c>
      <c r="P99" s="218">
        <v>150</v>
      </c>
      <c r="Q99" s="321">
        <v>150</v>
      </c>
      <c r="R99" s="11">
        <v>2</v>
      </c>
      <c r="S99" s="218">
        <v>1583.04</v>
      </c>
      <c r="T99" s="321">
        <v>791.52</v>
      </c>
      <c r="V99" s="11"/>
      <c r="W99" s="11"/>
      <c r="X99" s="11"/>
      <c r="Y99" s="11"/>
      <c r="Z99" s="11"/>
      <c r="AA99" s="11"/>
      <c r="AB99" s="11"/>
      <c r="AC99" s="11"/>
      <c r="AD99" s="11"/>
    </row>
    <row r="100" spans="1:30" x14ac:dyDescent="0.25">
      <c r="A100" s="55"/>
      <c r="B100" s="11"/>
      <c r="C100" s="11" t="s">
        <v>602</v>
      </c>
      <c r="D100" s="11"/>
      <c r="E100" s="234">
        <v>8051</v>
      </c>
      <c r="F100" s="11">
        <v>48</v>
      </c>
      <c r="G100" s="218">
        <v>85.374166666666625</v>
      </c>
      <c r="H100" s="218">
        <v>38523.849999999991</v>
      </c>
      <c r="I100" s="218">
        <v>802.58020833333319</v>
      </c>
      <c r="J100" s="255">
        <v>9.4166666666666661</v>
      </c>
      <c r="L100" s="11">
        <v>3</v>
      </c>
      <c r="M100" s="218">
        <v>837.18000000000006</v>
      </c>
      <c r="N100" s="218">
        <v>279.06</v>
      </c>
      <c r="O100" s="11">
        <v>2</v>
      </c>
      <c r="P100" s="218">
        <v>1664.74</v>
      </c>
      <c r="Q100" s="321">
        <v>832.37</v>
      </c>
      <c r="R100" s="11">
        <v>7</v>
      </c>
      <c r="S100" s="218">
        <v>4821.01</v>
      </c>
      <c r="T100" s="321">
        <v>688.71571428571428</v>
      </c>
      <c r="V100" s="11"/>
      <c r="W100" s="11"/>
      <c r="X100" s="11"/>
      <c r="Y100" s="11"/>
      <c r="Z100" s="11"/>
      <c r="AA100" s="11"/>
      <c r="AB100" s="11"/>
      <c r="AC100" s="11"/>
      <c r="AD100" s="11"/>
    </row>
    <row r="101" spans="1:30" x14ac:dyDescent="0.25">
      <c r="A101" s="55"/>
      <c r="B101" s="11"/>
      <c r="C101" s="11" t="s">
        <v>602</v>
      </c>
      <c r="D101" s="11"/>
      <c r="E101" s="234">
        <v>8080</v>
      </c>
      <c r="F101" s="11">
        <v>4</v>
      </c>
      <c r="G101" s="218">
        <v>90.852500000000006</v>
      </c>
      <c r="H101" s="218">
        <v>4360.7199999999993</v>
      </c>
      <c r="I101" s="218">
        <v>1090.1799999999998</v>
      </c>
      <c r="J101" s="255">
        <v>12</v>
      </c>
      <c r="L101" s="11">
        <v>1</v>
      </c>
      <c r="M101" s="218">
        <v>353.98</v>
      </c>
      <c r="N101" s="218">
        <v>353.98</v>
      </c>
      <c r="O101" s="11">
        <v>1</v>
      </c>
      <c r="P101" s="218">
        <v>730.3</v>
      </c>
      <c r="Q101" s="321">
        <v>730.3</v>
      </c>
      <c r="R101" s="11">
        <v>0</v>
      </c>
      <c r="S101" s="218">
        <v>0</v>
      </c>
      <c r="T101" s="321">
        <v>0</v>
      </c>
      <c r="V101" s="11"/>
      <c r="W101" s="11"/>
      <c r="X101" s="11"/>
      <c r="Y101" s="11"/>
      <c r="Z101" s="11"/>
      <c r="AA101" s="11"/>
      <c r="AB101" s="11"/>
      <c r="AC101" s="11"/>
      <c r="AD101" s="11"/>
    </row>
    <row r="102" spans="1:30" x14ac:dyDescent="0.25">
      <c r="A102" s="55"/>
      <c r="B102" s="11"/>
      <c r="C102" s="11" t="s">
        <v>606</v>
      </c>
      <c r="D102" s="11"/>
      <c r="E102" s="234">
        <v>8402</v>
      </c>
      <c r="F102" s="11">
        <v>15</v>
      </c>
      <c r="G102" s="218">
        <v>101.74333333333333</v>
      </c>
      <c r="H102" s="218">
        <v>26233.83</v>
      </c>
      <c r="I102" s="218">
        <v>1748.922</v>
      </c>
      <c r="J102" s="255">
        <v>14.6</v>
      </c>
      <c r="L102" s="11">
        <v>2</v>
      </c>
      <c r="M102" s="218">
        <v>2651.6099999999997</v>
      </c>
      <c r="N102" s="218">
        <v>1325.8049999999998</v>
      </c>
      <c r="O102" s="11">
        <v>1</v>
      </c>
      <c r="P102" s="218">
        <v>60.67</v>
      </c>
      <c r="Q102" s="321">
        <v>60.67</v>
      </c>
      <c r="R102" s="11">
        <v>0</v>
      </c>
      <c r="S102" s="218">
        <v>0</v>
      </c>
      <c r="T102" s="321">
        <v>0</v>
      </c>
      <c r="V102" s="11"/>
      <c r="W102" s="11"/>
      <c r="X102" s="11"/>
      <c r="Y102" s="11"/>
      <c r="Z102" s="11"/>
      <c r="AA102" s="11"/>
      <c r="AB102" s="11"/>
      <c r="AC102" s="11"/>
      <c r="AD102" s="11"/>
    </row>
    <row r="103" spans="1:30" x14ac:dyDescent="0.25">
      <c r="A103" s="55"/>
      <c r="B103" s="11"/>
      <c r="C103" s="11" t="s">
        <v>608</v>
      </c>
      <c r="D103" s="11"/>
      <c r="E103" s="234">
        <v>8053</v>
      </c>
      <c r="F103" s="11">
        <v>49</v>
      </c>
      <c r="G103" s="218">
        <v>68.748775510204084</v>
      </c>
      <c r="H103" s="218">
        <v>32539.39</v>
      </c>
      <c r="I103" s="218">
        <v>664.06918367346941</v>
      </c>
      <c r="J103" s="255">
        <v>9.9183673469387763</v>
      </c>
      <c r="L103" s="11">
        <v>4</v>
      </c>
      <c r="M103" s="218">
        <v>2822.46</v>
      </c>
      <c r="N103" s="218">
        <v>705.61500000000001</v>
      </c>
      <c r="O103" s="11">
        <v>8</v>
      </c>
      <c r="P103" s="218">
        <v>5371.03</v>
      </c>
      <c r="Q103" s="321">
        <v>671.37874999999997</v>
      </c>
      <c r="R103" s="11">
        <v>7</v>
      </c>
      <c r="S103" s="218">
        <v>4500.3899999999994</v>
      </c>
      <c r="T103" s="321">
        <v>642.91285714285709</v>
      </c>
      <c r="V103" s="11"/>
      <c r="W103" s="11"/>
      <c r="X103" s="11"/>
      <c r="Y103" s="11"/>
      <c r="Z103" s="11"/>
      <c r="AA103" s="11"/>
      <c r="AB103" s="11"/>
      <c r="AC103" s="11"/>
      <c r="AD103" s="11"/>
    </row>
    <row r="104" spans="1:30" x14ac:dyDescent="0.25">
      <c r="A104" s="55"/>
      <c r="B104" s="11"/>
      <c r="C104" s="11" t="s">
        <v>609</v>
      </c>
      <c r="D104" s="11"/>
      <c r="E104" s="234">
        <v>8223</v>
      </c>
      <c r="F104" s="11">
        <v>15</v>
      </c>
      <c r="G104" s="218">
        <v>79.36999999999999</v>
      </c>
      <c r="H104" s="218">
        <v>12985.32</v>
      </c>
      <c r="I104" s="218">
        <v>865.68799999999999</v>
      </c>
      <c r="J104" s="255">
        <v>11.133333333333333</v>
      </c>
      <c r="L104" s="11">
        <v>2</v>
      </c>
      <c r="M104" s="218">
        <v>1175.1199999999999</v>
      </c>
      <c r="N104" s="218">
        <v>587.55999999999995</v>
      </c>
      <c r="O104" s="11">
        <v>3</v>
      </c>
      <c r="P104" s="218">
        <v>1776.04</v>
      </c>
      <c r="Q104" s="321">
        <v>592.01333333333332</v>
      </c>
      <c r="R104" s="11">
        <v>2</v>
      </c>
      <c r="S104" s="218">
        <v>1502.04</v>
      </c>
      <c r="T104" s="321">
        <v>751.02</v>
      </c>
      <c r="V104" s="11"/>
      <c r="W104" s="11"/>
      <c r="X104" s="11"/>
      <c r="Y104" s="11"/>
      <c r="Z104" s="11"/>
      <c r="AA104" s="11"/>
      <c r="AB104" s="11"/>
      <c r="AC104" s="11"/>
      <c r="AD104" s="11"/>
    </row>
    <row r="105" spans="1:30" x14ac:dyDescent="0.25">
      <c r="A105" s="55"/>
      <c r="B105" s="11"/>
      <c r="C105" s="11" t="s">
        <v>612</v>
      </c>
      <c r="D105" s="11"/>
      <c r="E105" s="234">
        <v>8329</v>
      </c>
      <c r="F105" s="11">
        <v>4</v>
      </c>
      <c r="G105" s="218">
        <v>95.022500000000008</v>
      </c>
      <c r="H105" s="218">
        <v>5859.1299999999992</v>
      </c>
      <c r="I105" s="218">
        <v>1464.7824999999998</v>
      </c>
      <c r="J105" s="255">
        <v>15</v>
      </c>
      <c r="L105" s="11">
        <v>0</v>
      </c>
      <c r="M105" s="218">
        <v>0</v>
      </c>
      <c r="N105" s="218">
        <v>0</v>
      </c>
      <c r="O105" s="11">
        <v>0</v>
      </c>
      <c r="P105" s="218">
        <v>0</v>
      </c>
      <c r="Q105" s="321">
        <v>0</v>
      </c>
      <c r="R105" s="11">
        <v>0</v>
      </c>
      <c r="S105" s="218">
        <v>0</v>
      </c>
      <c r="T105" s="321">
        <v>0</v>
      </c>
      <c r="V105" s="11"/>
      <c r="W105" s="11"/>
      <c r="X105" s="11"/>
      <c r="Y105" s="11"/>
      <c r="Z105" s="11"/>
      <c r="AA105" s="11"/>
      <c r="AB105" s="11"/>
      <c r="AC105" s="11"/>
      <c r="AD105" s="11"/>
    </row>
    <row r="106" spans="1:30" x14ac:dyDescent="0.25">
      <c r="A106" s="55"/>
      <c r="B106" s="11"/>
      <c r="C106" s="11" t="s">
        <v>889</v>
      </c>
      <c r="D106" s="11"/>
      <c r="E106" s="234">
        <v>8330</v>
      </c>
      <c r="F106" s="11">
        <v>188</v>
      </c>
      <c r="G106" s="218">
        <v>80.150053191489391</v>
      </c>
      <c r="H106" s="218">
        <v>153136.37</v>
      </c>
      <c r="I106" s="218">
        <v>814.55515957446801</v>
      </c>
      <c r="J106" s="255">
        <v>10.271276595744681</v>
      </c>
      <c r="L106" s="11">
        <v>13</v>
      </c>
      <c r="M106" s="218">
        <v>7551.4400000000005</v>
      </c>
      <c r="N106" s="218">
        <v>580.88</v>
      </c>
      <c r="O106" s="11">
        <v>11</v>
      </c>
      <c r="P106" s="218">
        <v>8744.2799999999988</v>
      </c>
      <c r="Q106" s="321">
        <v>794.9345454545454</v>
      </c>
      <c r="R106" s="11">
        <v>29</v>
      </c>
      <c r="S106" s="218">
        <v>27630.02</v>
      </c>
      <c r="T106" s="321">
        <v>952.75931034482755</v>
      </c>
      <c r="V106" s="11"/>
      <c r="W106" s="11"/>
      <c r="X106" s="11"/>
      <c r="Y106" s="11"/>
      <c r="Z106" s="11"/>
      <c r="AA106" s="11"/>
      <c r="AB106" s="11"/>
      <c r="AC106" s="11"/>
      <c r="AD106" s="11"/>
    </row>
    <row r="107" spans="1:30" x14ac:dyDescent="0.25">
      <c r="A107" s="55"/>
      <c r="B107" s="11"/>
      <c r="C107" s="11" t="s">
        <v>614</v>
      </c>
      <c r="D107" s="11"/>
      <c r="E107" s="234">
        <v>8330</v>
      </c>
      <c r="F107" s="11">
        <v>2</v>
      </c>
      <c r="G107" s="218">
        <v>86.034999999999997</v>
      </c>
      <c r="H107" s="218">
        <v>1924.58</v>
      </c>
      <c r="I107" s="218">
        <v>962.29</v>
      </c>
      <c r="J107" s="255">
        <v>12</v>
      </c>
      <c r="L107" s="11">
        <v>0</v>
      </c>
      <c r="M107" s="218">
        <v>0</v>
      </c>
      <c r="N107" s="218">
        <v>0</v>
      </c>
      <c r="O107" s="11">
        <v>0</v>
      </c>
      <c r="P107" s="218">
        <v>0</v>
      </c>
      <c r="Q107" s="321">
        <v>0</v>
      </c>
      <c r="R107" s="11">
        <v>0</v>
      </c>
      <c r="S107" s="218">
        <v>0</v>
      </c>
      <c r="T107" s="321">
        <v>0</v>
      </c>
      <c r="V107" s="11"/>
      <c r="W107" s="11"/>
      <c r="X107" s="11"/>
      <c r="Y107" s="11"/>
      <c r="Z107" s="11"/>
      <c r="AA107" s="11"/>
      <c r="AB107" s="11"/>
      <c r="AC107" s="11"/>
      <c r="AD107" s="11"/>
    </row>
    <row r="108" spans="1:30" x14ac:dyDescent="0.25">
      <c r="A108" s="55"/>
      <c r="B108" s="11"/>
      <c r="C108" s="11" t="s">
        <v>618</v>
      </c>
      <c r="D108" s="11"/>
      <c r="E108" s="234">
        <v>8055</v>
      </c>
      <c r="F108" s="11">
        <v>58</v>
      </c>
      <c r="G108" s="218">
        <v>101.98103448275863</v>
      </c>
      <c r="H108" s="218">
        <v>62168.94000000001</v>
      </c>
      <c r="I108" s="218">
        <v>1071.8782758620691</v>
      </c>
      <c r="J108" s="255">
        <v>10.896551724137931</v>
      </c>
      <c r="L108" s="11">
        <v>6</v>
      </c>
      <c r="M108" s="218">
        <v>3135.5499999999997</v>
      </c>
      <c r="N108" s="218">
        <v>522.59166666666658</v>
      </c>
      <c r="O108" s="11">
        <v>5</v>
      </c>
      <c r="P108" s="218">
        <v>7157.670000000001</v>
      </c>
      <c r="Q108" s="321">
        <v>1431.5340000000001</v>
      </c>
      <c r="R108" s="11">
        <v>12</v>
      </c>
      <c r="S108" s="218">
        <v>13972.069999999998</v>
      </c>
      <c r="T108" s="321">
        <v>1164.3391666666664</v>
      </c>
      <c r="V108" s="11"/>
      <c r="W108" s="11"/>
      <c r="X108" s="11"/>
      <c r="Y108" s="11"/>
      <c r="Z108" s="11"/>
      <c r="AA108" s="11"/>
      <c r="AB108" s="11"/>
      <c r="AC108" s="11"/>
      <c r="AD108" s="11"/>
    </row>
    <row r="109" spans="1:30" x14ac:dyDescent="0.25">
      <c r="A109" s="55"/>
      <c r="B109" s="11"/>
      <c r="C109" s="11" t="s">
        <v>617</v>
      </c>
      <c r="D109" s="11"/>
      <c r="E109" s="234">
        <v>8055</v>
      </c>
      <c r="F109" s="11">
        <v>3</v>
      </c>
      <c r="G109" s="218">
        <v>69.696666666666658</v>
      </c>
      <c r="H109" s="218">
        <v>1944.5300000000002</v>
      </c>
      <c r="I109" s="218">
        <v>648.17666666666673</v>
      </c>
      <c r="J109" s="255">
        <v>9.3333333333333339</v>
      </c>
      <c r="L109" s="11">
        <v>0</v>
      </c>
      <c r="M109" s="218">
        <v>0</v>
      </c>
      <c r="N109" s="218">
        <v>0</v>
      </c>
      <c r="O109" s="11">
        <v>1</v>
      </c>
      <c r="P109" s="218">
        <v>1852.67</v>
      </c>
      <c r="Q109" s="321">
        <v>1852.67</v>
      </c>
      <c r="R109" s="11">
        <v>0</v>
      </c>
      <c r="S109" s="218">
        <v>0</v>
      </c>
      <c r="T109" s="321">
        <v>0</v>
      </c>
      <c r="V109" s="11"/>
      <c r="W109" s="11"/>
      <c r="X109" s="11"/>
      <c r="Y109" s="11"/>
      <c r="Z109" s="11"/>
      <c r="AA109" s="11"/>
      <c r="AB109" s="11"/>
      <c r="AC109" s="11"/>
      <c r="AD109" s="11"/>
    </row>
    <row r="110" spans="1:30" x14ac:dyDescent="0.25">
      <c r="A110" s="55"/>
      <c r="B110" s="11"/>
      <c r="C110" s="11" t="s">
        <v>621</v>
      </c>
      <c r="D110" s="11"/>
      <c r="E110" s="234">
        <v>8056</v>
      </c>
      <c r="F110" s="11">
        <v>8</v>
      </c>
      <c r="G110" s="218">
        <v>91.118749999999991</v>
      </c>
      <c r="H110" s="218">
        <v>9634.0400000000009</v>
      </c>
      <c r="I110" s="218">
        <v>1204.2550000000001</v>
      </c>
      <c r="J110" s="255">
        <v>13.5</v>
      </c>
      <c r="L110" s="11">
        <v>1</v>
      </c>
      <c r="M110" s="218">
        <v>1000</v>
      </c>
      <c r="N110" s="218">
        <v>1000</v>
      </c>
      <c r="O110" s="11">
        <v>1</v>
      </c>
      <c r="P110" s="218">
        <v>786.69</v>
      </c>
      <c r="Q110" s="321">
        <v>786.69</v>
      </c>
      <c r="R110" s="11">
        <v>2</v>
      </c>
      <c r="S110" s="218">
        <v>767.31</v>
      </c>
      <c r="T110" s="321">
        <v>383.65499999999997</v>
      </c>
      <c r="V110" s="11"/>
      <c r="W110" s="11"/>
      <c r="X110" s="11"/>
      <c r="Y110" s="11"/>
      <c r="Z110" s="11"/>
      <c r="AA110" s="11"/>
      <c r="AB110" s="11"/>
      <c r="AC110" s="11"/>
      <c r="AD110" s="11"/>
    </row>
    <row r="111" spans="1:30" x14ac:dyDescent="0.25">
      <c r="A111" s="55"/>
      <c r="B111" s="11"/>
      <c r="C111" s="11" t="s">
        <v>623</v>
      </c>
      <c r="D111" s="11"/>
      <c r="E111" s="234">
        <v>8210</v>
      </c>
      <c r="F111" s="11">
        <v>1</v>
      </c>
      <c r="G111" s="218">
        <v>67.819999999999993</v>
      </c>
      <c r="H111" s="218">
        <v>813.83</v>
      </c>
      <c r="I111" s="218">
        <v>813.83</v>
      </c>
      <c r="J111" s="255">
        <v>12</v>
      </c>
      <c r="L111" s="11">
        <v>0</v>
      </c>
      <c r="M111" s="218">
        <v>0</v>
      </c>
      <c r="N111" s="218">
        <v>0</v>
      </c>
      <c r="O111" s="11">
        <v>0</v>
      </c>
      <c r="P111" s="218">
        <v>0</v>
      </c>
      <c r="Q111" s="321">
        <v>0</v>
      </c>
      <c r="R111" s="11">
        <v>0</v>
      </c>
      <c r="S111" s="218">
        <v>0</v>
      </c>
      <c r="T111" s="321">
        <v>0</v>
      </c>
      <c r="V111" s="11"/>
      <c r="W111" s="11"/>
      <c r="X111" s="11"/>
      <c r="Y111" s="11"/>
      <c r="Z111" s="11"/>
      <c r="AA111" s="11"/>
      <c r="AB111" s="11"/>
      <c r="AC111" s="11"/>
      <c r="AD111" s="11"/>
    </row>
    <row r="112" spans="1:30" x14ac:dyDescent="0.25">
      <c r="A112" s="55"/>
      <c r="B112" s="11"/>
      <c r="C112" s="11" t="s">
        <v>623</v>
      </c>
      <c r="D112" s="11"/>
      <c r="E112" s="234">
        <v>8242</v>
      </c>
      <c r="F112" s="11">
        <v>1</v>
      </c>
      <c r="G112" s="218">
        <v>118.25</v>
      </c>
      <c r="H112" s="218">
        <v>709.5</v>
      </c>
      <c r="I112" s="218">
        <v>709.5</v>
      </c>
      <c r="J112" s="255">
        <v>6</v>
      </c>
      <c r="L112" s="11">
        <v>0</v>
      </c>
      <c r="M112" s="218">
        <v>0</v>
      </c>
      <c r="N112" s="218">
        <v>0</v>
      </c>
      <c r="O112" s="11">
        <v>0</v>
      </c>
      <c r="P112" s="218">
        <v>0</v>
      </c>
      <c r="Q112" s="321">
        <v>0</v>
      </c>
      <c r="R112" s="11">
        <v>1</v>
      </c>
      <c r="S112" s="218">
        <v>504</v>
      </c>
      <c r="T112" s="321">
        <v>504</v>
      </c>
      <c r="V112" s="11"/>
      <c r="W112" s="11"/>
      <c r="X112" s="11"/>
      <c r="Y112" s="11"/>
      <c r="Z112" s="11"/>
      <c r="AA112" s="11"/>
      <c r="AB112" s="11"/>
      <c r="AC112" s="11"/>
      <c r="AD112" s="11"/>
    </row>
    <row r="113" spans="1:30" x14ac:dyDescent="0.25">
      <c r="A113" s="55"/>
      <c r="B113" s="11"/>
      <c r="C113" s="11" t="s">
        <v>623</v>
      </c>
      <c r="D113" s="11"/>
      <c r="E113" s="234">
        <v>8252</v>
      </c>
      <c r="F113" s="11">
        <v>1</v>
      </c>
      <c r="G113" s="218">
        <v>52.86</v>
      </c>
      <c r="H113" s="218">
        <v>317.14999999999998</v>
      </c>
      <c r="I113" s="218">
        <v>317.14999999999998</v>
      </c>
      <c r="J113" s="255">
        <v>6</v>
      </c>
      <c r="L113" s="11">
        <v>0</v>
      </c>
      <c r="M113" s="218">
        <v>0</v>
      </c>
      <c r="N113" s="218">
        <v>0</v>
      </c>
      <c r="O113" s="11">
        <v>0</v>
      </c>
      <c r="P113" s="218">
        <v>0</v>
      </c>
      <c r="Q113" s="321">
        <v>0</v>
      </c>
      <c r="R113" s="11">
        <v>0</v>
      </c>
      <c r="S113" s="218">
        <v>0</v>
      </c>
      <c r="T113" s="321">
        <v>0</v>
      </c>
      <c r="V113" s="11"/>
      <c r="W113" s="11"/>
      <c r="X113" s="11"/>
      <c r="Y113" s="11"/>
      <c r="Z113" s="11"/>
      <c r="AA113" s="11"/>
      <c r="AB113" s="11"/>
      <c r="AC113" s="11"/>
      <c r="AD113" s="11"/>
    </row>
    <row r="114" spans="1:30" x14ac:dyDescent="0.25">
      <c r="A114" s="55"/>
      <c r="B114" s="11"/>
      <c r="C114" s="11" t="s">
        <v>625</v>
      </c>
      <c r="D114" s="11"/>
      <c r="E114" s="234">
        <v>8332</v>
      </c>
      <c r="F114" s="11">
        <v>249</v>
      </c>
      <c r="G114" s="218">
        <v>89.50931726907632</v>
      </c>
      <c r="H114" s="218">
        <v>218683.13000000006</v>
      </c>
      <c r="I114" s="218">
        <v>878.24550200803242</v>
      </c>
      <c r="J114" s="255">
        <v>9.8232931726907626</v>
      </c>
      <c r="L114" s="11">
        <v>28</v>
      </c>
      <c r="M114" s="218">
        <v>18287.209999999995</v>
      </c>
      <c r="N114" s="218">
        <v>653.11464285714271</v>
      </c>
      <c r="O114" s="11">
        <v>23</v>
      </c>
      <c r="P114" s="218">
        <v>20362.010000000002</v>
      </c>
      <c r="Q114" s="321">
        <v>885.30478260869575</v>
      </c>
      <c r="R114" s="11">
        <v>39</v>
      </c>
      <c r="S114" s="218">
        <v>39030.450000000012</v>
      </c>
      <c r="T114" s="321">
        <v>1000.7807692307696</v>
      </c>
      <c r="V114" s="11"/>
      <c r="W114" s="11"/>
      <c r="X114" s="11"/>
      <c r="Y114" s="11"/>
      <c r="Z114" s="11"/>
      <c r="AA114" s="11"/>
      <c r="AB114" s="11"/>
      <c r="AC114" s="11"/>
      <c r="AD114" s="11"/>
    </row>
    <row r="115" spans="1:30" x14ac:dyDescent="0.25">
      <c r="A115" s="55"/>
      <c r="B115" s="11"/>
      <c r="C115" s="11" t="s">
        <v>627</v>
      </c>
      <c r="D115" s="11"/>
      <c r="E115" s="234">
        <v>8340</v>
      </c>
      <c r="F115" s="11">
        <v>3</v>
      </c>
      <c r="G115" s="218">
        <v>113.27666666666666</v>
      </c>
      <c r="H115" s="218">
        <v>2511.0099999999998</v>
      </c>
      <c r="I115" s="218">
        <v>837.00333333333322</v>
      </c>
      <c r="J115" s="255">
        <v>8</v>
      </c>
      <c r="L115" s="11">
        <v>1</v>
      </c>
      <c r="M115" s="218">
        <v>1000.89</v>
      </c>
      <c r="N115" s="218">
        <v>1000.89</v>
      </c>
      <c r="O115" s="11">
        <v>0</v>
      </c>
      <c r="P115" s="218">
        <v>0</v>
      </c>
      <c r="Q115" s="321">
        <v>0</v>
      </c>
      <c r="R115" s="11">
        <v>1</v>
      </c>
      <c r="S115" s="218">
        <v>625.29999999999995</v>
      </c>
      <c r="T115" s="321">
        <v>625.29999999999995</v>
      </c>
      <c r="V115" s="11"/>
      <c r="W115" s="11"/>
      <c r="X115" s="11"/>
      <c r="Y115" s="11"/>
      <c r="Z115" s="11"/>
      <c r="AA115" s="11"/>
      <c r="AB115" s="11"/>
      <c r="AC115" s="11"/>
      <c r="AD115" s="11"/>
    </row>
    <row r="116" spans="1:30" x14ac:dyDescent="0.25">
      <c r="A116" s="55"/>
      <c r="B116" s="11"/>
      <c r="C116" s="11" t="s">
        <v>629</v>
      </c>
      <c r="D116" s="11"/>
      <c r="E116" s="234">
        <v>8341</v>
      </c>
      <c r="F116" s="11">
        <v>14</v>
      </c>
      <c r="G116" s="218">
        <v>88.17785714285715</v>
      </c>
      <c r="H116" s="218">
        <v>12628.93</v>
      </c>
      <c r="I116" s="218">
        <v>902.06642857142856</v>
      </c>
      <c r="J116" s="255">
        <v>11.357142857142858</v>
      </c>
      <c r="L116" s="11">
        <v>1</v>
      </c>
      <c r="M116" s="218">
        <v>1734.79</v>
      </c>
      <c r="N116" s="218">
        <v>1734.79</v>
      </c>
      <c r="O116" s="11">
        <v>0</v>
      </c>
      <c r="P116" s="218">
        <v>0</v>
      </c>
      <c r="Q116" s="321">
        <v>0</v>
      </c>
      <c r="R116" s="11">
        <v>3</v>
      </c>
      <c r="S116" s="218">
        <v>1517.33</v>
      </c>
      <c r="T116" s="321">
        <v>505.77666666666664</v>
      </c>
      <c r="V116" s="11"/>
      <c r="W116" s="11"/>
      <c r="X116" s="11"/>
      <c r="Y116" s="11"/>
      <c r="Z116" s="11"/>
      <c r="AA116" s="11"/>
      <c r="AB116" s="11"/>
      <c r="AC116" s="11"/>
      <c r="AD116" s="11"/>
    </row>
    <row r="117" spans="1:30" x14ac:dyDescent="0.25">
      <c r="A117" s="55"/>
      <c r="B117" s="11"/>
      <c r="C117" s="11" t="s">
        <v>630</v>
      </c>
      <c r="D117" s="11"/>
      <c r="E117" s="234">
        <v>8342</v>
      </c>
      <c r="F117" s="11">
        <v>1</v>
      </c>
      <c r="G117" s="218">
        <v>284.61</v>
      </c>
      <c r="H117" s="218">
        <v>3415.28</v>
      </c>
      <c r="I117" s="218">
        <v>3415.28</v>
      </c>
      <c r="J117" s="255">
        <v>12</v>
      </c>
      <c r="L117" s="11">
        <v>0</v>
      </c>
      <c r="M117" s="218">
        <v>0</v>
      </c>
      <c r="N117" s="218">
        <v>0</v>
      </c>
      <c r="O117" s="11">
        <v>1</v>
      </c>
      <c r="P117" s="218">
        <v>557.98</v>
      </c>
      <c r="Q117" s="321">
        <v>557.98</v>
      </c>
      <c r="R117" s="11">
        <v>0</v>
      </c>
      <c r="S117" s="218">
        <v>0</v>
      </c>
      <c r="T117" s="321">
        <v>0</v>
      </c>
      <c r="V117" s="11"/>
      <c r="W117" s="11"/>
      <c r="X117" s="11"/>
      <c r="Y117" s="11"/>
      <c r="Z117" s="11"/>
      <c r="AA117" s="11"/>
      <c r="AB117" s="11"/>
      <c r="AC117" s="11"/>
      <c r="AD117" s="11"/>
    </row>
    <row r="118" spans="1:30" x14ac:dyDescent="0.25">
      <c r="A118" s="55"/>
      <c r="B118" s="11"/>
      <c r="C118" s="11" t="s">
        <v>631</v>
      </c>
      <c r="D118" s="11"/>
      <c r="E118" s="234">
        <v>8009</v>
      </c>
      <c r="F118" s="11">
        <v>1</v>
      </c>
      <c r="G118" s="218">
        <v>108.34</v>
      </c>
      <c r="H118" s="218">
        <v>650.04</v>
      </c>
      <c r="I118" s="218">
        <v>650.04</v>
      </c>
      <c r="J118" s="255">
        <v>6</v>
      </c>
      <c r="L118" s="11">
        <v>0</v>
      </c>
      <c r="M118" s="218">
        <v>0</v>
      </c>
      <c r="N118" s="218">
        <v>0</v>
      </c>
      <c r="O118" s="11">
        <v>0</v>
      </c>
      <c r="P118" s="218">
        <v>0</v>
      </c>
      <c r="Q118" s="321">
        <v>0</v>
      </c>
      <c r="R118" s="11">
        <v>0</v>
      </c>
      <c r="S118" s="218">
        <v>0</v>
      </c>
      <c r="T118" s="321">
        <v>0</v>
      </c>
      <c r="V118" s="11"/>
      <c r="W118" s="11"/>
      <c r="X118" s="11"/>
      <c r="Y118" s="11"/>
      <c r="Z118" s="11"/>
      <c r="AA118" s="11"/>
      <c r="AB118" s="11"/>
      <c r="AC118" s="11"/>
      <c r="AD118" s="11"/>
    </row>
    <row r="119" spans="1:30" x14ac:dyDescent="0.25">
      <c r="A119" s="55"/>
      <c r="B119" s="11"/>
      <c r="C119" s="11" t="s">
        <v>631</v>
      </c>
      <c r="D119" s="11"/>
      <c r="E119" s="234">
        <v>8094</v>
      </c>
      <c r="F119" s="11">
        <v>13</v>
      </c>
      <c r="G119" s="218">
        <v>98.949999999999989</v>
      </c>
      <c r="H119" s="218">
        <v>14870.880000000001</v>
      </c>
      <c r="I119" s="218">
        <v>1143.9138461538462</v>
      </c>
      <c r="J119" s="255">
        <v>11</v>
      </c>
      <c r="L119" s="11">
        <v>0</v>
      </c>
      <c r="M119" s="218">
        <v>0</v>
      </c>
      <c r="N119" s="218">
        <v>0</v>
      </c>
      <c r="O119" s="11">
        <v>1</v>
      </c>
      <c r="P119" s="218">
        <v>314.42</v>
      </c>
      <c r="Q119" s="321">
        <v>314.42</v>
      </c>
      <c r="R119" s="11">
        <v>2</v>
      </c>
      <c r="S119" s="218">
        <v>1358.64</v>
      </c>
      <c r="T119" s="321">
        <v>679.32</v>
      </c>
      <c r="V119" s="11"/>
      <c r="W119" s="11"/>
      <c r="X119" s="11"/>
      <c r="Y119" s="11"/>
      <c r="Z119" s="11"/>
      <c r="AA119" s="11"/>
      <c r="AB119" s="11"/>
      <c r="AC119" s="11"/>
      <c r="AD119" s="11"/>
    </row>
    <row r="120" spans="1:30" x14ac:dyDescent="0.25">
      <c r="A120" s="55"/>
      <c r="B120" s="11"/>
      <c r="C120" s="11" t="s">
        <v>865</v>
      </c>
      <c r="D120" s="11"/>
      <c r="E120" s="234">
        <v>8343</v>
      </c>
      <c r="F120" s="11">
        <v>9</v>
      </c>
      <c r="G120" s="218">
        <v>99.938888888888897</v>
      </c>
      <c r="H120" s="218">
        <v>8043.81</v>
      </c>
      <c r="I120" s="218">
        <v>893.75666666666666</v>
      </c>
      <c r="J120" s="255">
        <v>9.6666666666666661</v>
      </c>
      <c r="L120" s="11">
        <v>1</v>
      </c>
      <c r="M120" s="218">
        <v>518.14</v>
      </c>
      <c r="N120" s="218">
        <v>518.14</v>
      </c>
      <c r="O120" s="11">
        <v>1</v>
      </c>
      <c r="P120" s="218">
        <v>907.34</v>
      </c>
      <c r="Q120" s="321">
        <v>907.34</v>
      </c>
      <c r="R120" s="11">
        <v>1</v>
      </c>
      <c r="S120" s="218">
        <v>342.81</v>
      </c>
      <c r="T120" s="321">
        <v>342.81</v>
      </c>
      <c r="V120" s="11"/>
      <c r="W120" s="11"/>
      <c r="X120" s="11"/>
      <c r="Y120" s="11"/>
      <c r="Z120" s="11"/>
      <c r="AA120" s="11"/>
      <c r="AB120" s="11"/>
      <c r="AC120" s="11"/>
      <c r="AD120" s="11"/>
    </row>
    <row r="121" spans="1:30" x14ac:dyDescent="0.25">
      <c r="A121" s="55"/>
      <c r="B121" s="11"/>
      <c r="C121" s="11" t="s">
        <v>633</v>
      </c>
      <c r="D121" s="11"/>
      <c r="E121" s="234">
        <v>8061</v>
      </c>
      <c r="F121" s="11">
        <v>17</v>
      </c>
      <c r="G121" s="218">
        <v>75.985294117647058</v>
      </c>
      <c r="H121" s="218">
        <v>9612.99</v>
      </c>
      <c r="I121" s="218">
        <v>565.47</v>
      </c>
      <c r="J121" s="255">
        <v>7.117647058823529</v>
      </c>
      <c r="L121" s="11">
        <v>3</v>
      </c>
      <c r="M121" s="218">
        <v>1252.3699999999999</v>
      </c>
      <c r="N121" s="218">
        <v>417.45666666666665</v>
      </c>
      <c r="O121" s="11">
        <v>0</v>
      </c>
      <c r="P121" s="218">
        <v>0</v>
      </c>
      <c r="Q121" s="321">
        <v>0</v>
      </c>
      <c r="R121" s="11">
        <v>4</v>
      </c>
      <c r="S121" s="218">
        <v>4578.47</v>
      </c>
      <c r="T121" s="321">
        <v>1144.6175000000001</v>
      </c>
      <c r="V121" s="11"/>
      <c r="W121" s="11"/>
      <c r="X121" s="11"/>
      <c r="Y121" s="11"/>
      <c r="Z121" s="11"/>
      <c r="AA121" s="11"/>
      <c r="AB121" s="11"/>
      <c r="AC121" s="11"/>
      <c r="AD121" s="11"/>
    </row>
    <row r="122" spans="1:30" x14ac:dyDescent="0.25">
      <c r="A122" s="55"/>
      <c r="B122" s="11"/>
      <c r="C122" s="11" t="s">
        <v>636</v>
      </c>
      <c r="D122" s="11"/>
      <c r="E122" s="234">
        <v>8020</v>
      </c>
      <c r="F122" s="11">
        <v>1</v>
      </c>
      <c r="G122" s="218">
        <v>55.34</v>
      </c>
      <c r="H122" s="218">
        <v>332</v>
      </c>
      <c r="I122" s="218">
        <v>332</v>
      </c>
      <c r="J122" s="255">
        <v>6</v>
      </c>
      <c r="L122" s="11">
        <v>0</v>
      </c>
      <c r="M122" s="218">
        <v>0</v>
      </c>
      <c r="N122" s="218">
        <v>0</v>
      </c>
      <c r="O122" s="11">
        <v>0</v>
      </c>
      <c r="P122" s="218">
        <v>0</v>
      </c>
      <c r="Q122" s="321">
        <v>0</v>
      </c>
      <c r="R122" s="11">
        <v>0</v>
      </c>
      <c r="S122" s="218">
        <v>0</v>
      </c>
      <c r="T122" s="321">
        <v>0</v>
      </c>
      <c r="V122" s="11"/>
      <c r="W122" s="11"/>
      <c r="X122" s="11"/>
      <c r="Y122" s="11"/>
      <c r="Z122" s="11"/>
      <c r="AA122" s="11"/>
      <c r="AB122" s="11"/>
      <c r="AC122" s="11"/>
      <c r="AD122" s="11"/>
    </row>
    <row r="123" spans="1:30" x14ac:dyDescent="0.25">
      <c r="A123" s="55"/>
      <c r="B123" s="11"/>
      <c r="C123" s="11" t="s">
        <v>636</v>
      </c>
      <c r="D123" s="11"/>
      <c r="E123" s="234">
        <v>8062</v>
      </c>
      <c r="F123" s="11">
        <v>37</v>
      </c>
      <c r="G123" s="218">
        <v>140.41837837837838</v>
      </c>
      <c r="H123" s="218">
        <v>44734.61</v>
      </c>
      <c r="I123" s="218">
        <v>1209.0435135135135</v>
      </c>
      <c r="J123" s="255">
        <v>9.8648648648648649</v>
      </c>
      <c r="L123" s="11">
        <v>5</v>
      </c>
      <c r="M123" s="218">
        <v>6020.76</v>
      </c>
      <c r="N123" s="218">
        <v>1204.152</v>
      </c>
      <c r="O123" s="11">
        <v>1</v>
      </c>
      <c r="P123" s="218">
        <v>610.67999999999995</v>
      </c>
      <c r="Q123" s="321">
        <v>610.67999999999995</v>
      </c>
      <c r="R123" s="11">
        <v>5</v>
      </c>
      <c r="S123" s="218">
        <v>3464</v>
      </c>
      <c r="T123" s="321">
        <v>692.8</v>
      </c>
      <c r="V123" s="11"/>
      <c r="W123" s="11"/>
      <c r="X123" s="11"/>
      <c r="Y123" s="11"/>
      <c r="Z123" s="11"/>
      <c r="AA123" s="11"/>
      <c r="AB123" s="11"/>
      <c r="AC123" s="11"/>
      <c r="AD123" s="11"/>
    </row>
    <row r="124" spans="1:30" x14ac:dyDescent="0.25">
      <c r="A124" s="55"/>
      <c r="B124" s="11"/>
      <c r="C124" s="11" t="s">
        <v>641</v>
      </c>
      <c r="D124" s="11"/>
      <c r="E124" s="234">
        <v>8344</v>
      </c>
      <c r="F124" s="11">
        <v>25</v>
      </c>
      <c r="G124" s="218">
        <v>79.974799999999988</v>
      </c>
      <c r="H124" s="218">
        <v>21579.45</v>
      </c>
      <c r="I124" s="218">
        <v>863.178</v>
      </c>
      <c r="J124" s="255">
        <v>11.08</v>
      </c>
      <c r="L124" s="11">
        <v>3</v>
      </c>
      <c r="M124" s="218">
        <v>2811.4900000000002</v>
      </c>
      <c r="N124" s="218">
        <v>937.16333333333341</v>
      </c>
      <c r="O124" s="11">
        <v>4</v>
      </c>
      <c r="P124" s="218">
        <v>2897.3500000000004</v>
      </c>
      <c r="Q124" s="321">
        <v>724.33750000000009</v>
      </c>
      <c r="R124" s="11">
        <v>5</v>
      </c>
      <c r="S124" s="218">
        <v>4426.3500000000004</v>
      </c>
      <c r="T124" s="321">
        <v>885.2700000000001</v>
      </c>
      <c r="V124" s="11"/>
      <c r="W124" s="11"/>
      <c r="X124" s="11"/>
      <c r="Y124" s="11"/>
      <c r="Z124" s="11"/>
      <c r="AA124" s="11"/>
      <c r="AB124" s="11"/>
      <c r="AC124" s="11"/>
      <c r="AD124" s="11"/>
    </row>
    <row r="125" spans="1:30" x14ac:dyDescent="0.25">
      <c r="A125" s="55"/>
      <c r="B125" s="11"/>
      <c r="C125" s="11" t="s">
        <v>642</v>
      </c>
      <c r="D125" s="11"/>
      <c r="E125" s="234">
        <v>8345</v>
      </c>
      <c r="F125" s="11">
        <v>7</v>
      </c>
      <c r="G125" s="218">
        <v>80.667142857142849</v>
      </c>
      <c r="H125" s="218">
        <v>5299.9100000000008</v>
      </c>
      <c r="I125" s="218">
        <v>757.13000000000011</v>
      </c>
      <c r="J125" s="255">
        <v>9.5714285714285712</v>
      </c>
      <c r="L125" s="11">
        <v>0</v>
      </c>
      <c r="M125" s="218">
        <v>0</v>
      </c>
      <c r="N125" s="218">
        <v>0</v>
      </c>
      <c r="O125" s="11">
        <v>0</v>
      </c>
      <c r="P125" s="218">
        <v>0</v>
      </c>
      <c r="Q125" s="321">
        <v>0</v>
      </c>
      <c r="R125" s="11">
        <v>0</v>
      </c>
      <c r="S125" s="218">
        <v>0</v>
      </c>
      <c r="T125" s="321">
        <v>0</v>
      </c>
      <c r="V125" s="11"/>
      <c r="W125" s="11"/>
      <c r="X125" s="11"/>
      <c r="Y125" s="11"/>
      <c r="Z125" s="11"/>
      <c r="AA125" s="11"/>
      <c r="AB125" s="11"/>
      <c r="AC125" s="11"/>
      <c r="AD125" s="11"/>
    </row>
    <row r="126" spans="1:30" x14ac:dyDescent="0.25">
      <c r="A126" s="55"/>
      <c r="B126" s="11"/>
      <c r="C126" s="11" t="s">
        <v>643</v>
      </c>
      <c r="D126" s="11"/>
      <c r="E126" s="234">
        <v>8346</v>
      </c>
      <c r="F126" s="11">
        <v>5</v>
      </c>
      <c r="G126" s="218">
        <v>72.781999999999996</v>
      </c>
      <c r="H126" s="218">
        <v>3015.09</v>
      </c>
      <c r="I126" s="218">
        <v>603.01800000000003</v>
      </c>
      <c r="J126" s="255">
        <v>8.4</v>
      </c>
      <c r="L126" s="11">
        <v>0</v>
      </c>
      <c r="M126" s="218">
        <v>0</v>
      </c>
      <c r="N126" s="218">
        <v>0</v>
      </c>
      <c r="O126" s="11">
        <v>1</v>
      </c>
      <c r="P126" s="218">
        <v>2371.09</v>
      </c>
      <c r="Q126" s="321">
        <v>2371.09</v>
      </c>
      <c r="R126" s="11">
        <v>2</v>
      </c>
      <c r="S126" s="218">
        <v>1942.09</v>
      </c>
      <c r="T126" s="321">
        <v>971.04499999999996</v>
      </c>
      <c r="V126" s="11"/>
      <c r="W126" s="11"/>
      <c r="X126" s="11"/>
      <c r="Y126" s="11"/>
      <c r="Z126" s="11"/>
      <c r="AA126" s="11"/>
      <c r="AB126" s="11"/>
      <c r="AC126" s="11"/>
      <c r="AD126" s="11"/>
    </row>
    <row r="127" spans="1:30" x14ac:dyDescent="0.25">
      <c r="A127" s="55"/>
      <c r="B127" s="11"/>
      <c r="C127" s="11" t="s">
        <v>644</v>
      </c>
      <c r="D127" s="11"/>
      <c r="E127" s="234">
        <v>8347</v>
      </c>
      <c r="F127" s="11">
        <v>1</v>
      </c>
      <c r="G127" s="218">
        <v>279.26</v>
      </c>
      <c r="H127" s="218">
        <v>1675.53</v>
      </c>
      <c r="I127" s="218">
        <v>1675.53</v>
      </c>
      <c r="J127" s="255">
        <v>6</v>
      </c>
      <c r="L127" s="11">
        <v>0</v>
      </c>
      <c r="M127" s="218">
        <v>0</v>
      </c>
      <c r="N127" s="218">
        <v>0</v>
      </c>
      <c r="O127" s="11">
        <v>1</v>
      </c>
      <c r="P127" s="218">
        <v>981.71</v>
      </c>
      <c r="Q127" s="321">
        <v>981.71</v>
      </c>
      <c r="R127" s="11">
        <v>0</v>
      </c>
      <c r="S127" s="218">
        <v>0</v>
      </c>
      <c r="T127" s="321">
        <v>0</v>
      </c>
      <c r="V127" s="11"/>
      <c r="W127" s="11"/>
      <c r="X127" s="11"/>
      <c r="Y127" s="11"/>
      <c r="Z127" s="11"/>
      <c r="AA127" s="11"/>
      <c r="AB127" s="11"/>
      <c r="AC127" s="11"/>
      <c r="AD127" s="11"/>
    </row>
    <row r="128" spans="1:30" x14ac:dyDescent="0.25">
      <c r="A128" s="55"/>
      <c r="B128" s="11"/>
      <c r="C128" s="11" t="s">
        <v>645</v>
      </c>
      <c r="D128" s="11"/>
      <c r="E128" s="234">
        <v>8204</v>
      </c>
      <c r="F128" s="11">
        <v>11</v>
      </c>
      <c r="G128" s="218">
        <v>86.25363636363636</v>
      </c>
      <c r="H128" s="218">
        <v>7291.02</v>
      </c>
      <c r="I128" s="218">
        <v>662.82</v>
      </c>
      <c r="J128" s="255">
        <v>8.6363636363636367</v>
      </c>
      <c r="L128" s="11">
        <v>2</v>
      </c>
      <c r="M128" s="218">
        <v>750.71</v>
      </c>
      <c r="N128" s="218">
        <v>375.35500000000002</v>
      </c>
      <c r="O128" s="11">
        <v>2</v>
      </c>
      <c r="P128" s="218">
        <v>887.8</v>
      </c>
      <c r="Q128" s="321">
        <v>443.9</v>
      </c>
      <c r="R128" s="11">
        <v>1</v>
      </c>
      <c r="S128" s="218">
        <v>599.09</v>
      </c>
      <c r="T128" s="321">
        <v>599.09</v>
      </c>
      <c r="V128" s="11"/>
      <c r="W128" s="11"/>
      <c r="X128" s="11"/>
      <c r="Y128" s="11"/>
      <c r="Z128" s="11"/>
      <c r="AA128" s="11"/>
      <c r="AB128" s="11"/>
      <c r="AC128" s="11"/>
      <c r="AD128" s="11"/>
    </row>
    <row r="129" spans="1:30" x14ac:dyDescent="0.25">
      <c r="A129" s="55"/>
      <c r="B129" s="11"/>
      <c r="C129" s="11" t="s">
        <v>647</v>
      </c>
      <c r="D129" s="11"/>
      <c r="E129" s="234">
        <v>8260</v>
      </c>
      <c r="F129" s="11">
        <v>6</v>
      </c>
      <c r="G129" s="218">
        <v>66.946666666666658</v>
      </c>
      <c r="H129" s="218">
        <v>3040.83</v>
      </c>
      <c r="I129" s="218">
        <v>506.80500000000001</v>
      </c>
      <c r="J129" s="255">
        <v>8.1666666666666661</v>
      </c>
      <c r="L129" s="11">
        <v>0</v>
      </c>
      <c r="M129" s="218">
        <v>0</v>
      </c>
      <c r="N129" s="218">
        <v>0</v>
      </c>
      <c r="O129" s="11">
        <v>0</v>
      </c>
      <c r="P129" s="218">
        <v>0</v>
      </c>
      <c r="Q129" s="321">
        <v>0</v>
      </c>
      <c r="R129" s="11">
        <v>0</v>
      </c>
      <c r="S129" s="218">
        <v>0</v>
      </c>
      <c r="T129" s="321">
        <v>0</v>
      </c>
      <c r="V129" s="11"/>
      <c r="W129" s="11"/>
      <c r="X129" s="11"/>
      <c r="Y129" s="11"/>
      <c r="Z129" s="11"/>
      <c r="AA129" s="11"/>
      <c r="AB129" s="11"/>
      <c r="AC129" s="11"/>
      <c r="AD129" s="11"/>
    </row>
    <row r="130" spans="1:30" x14ac:dyDescent="0.25">
      <c r="A130" s="55"/>
      <c r="B130" s="11"/>
      <c r="C130" s="11" t="s">
        <v>866</v>
      </c>
      <c r="D130" s="11"/>
      <c r="E130" s="234">
        <v>8225</v>
      </c>
      <c r="F130" s="11">
        <v>69</v>
      </c>
      <c r="G130" s="218">
        <v>86.939130434782612</v>
      </c>
      <c r="H130" s="218">
        <v>67969.19</v>
      </c>
      <c r="I130" s="218">
        <v>985.06072463768123</v>
      </c>
      <c r="J130" s="255">
        <v>11.028985507246377</v>
      </c>
      <c r="L130" s="11">
        <v>5</v>
      </c>
      <c r="M130" s="218">
        <v>4484.04</v>
      </c>
      <c r="N130" s="218">
        <v>896.80799999999999</v>
      </c>
      <c r="O130" s="11">
        <v>5</v>
      </c>
      <c r="P130" s="218">
        <v>2914.36</v>
      </c>
      <c r="Q130" s="321">
        <v>582.87200000000007</v>
      </c>
      <c r="R130" s="11">
        <v>7</v>
      </c>
      <c r="S130" s="218">
        <v>5849.4499999999989</v>
      </c>
      <c r="T130" s="321">
        <v>835.63571428571413</v>
      </c>
      <c r="V130" s="11"/>
      <c r="W130" s="11"/>
      <c r="X130" s="11"/>
      <c r="Y130" s="11"/>
      <c r="Z130" s="11"/>
      <c r="AA130" s="11"/>
      <c r="AB130" s="11"/>
      <c r="AC130" s="11"/>
      <c r="AD130" s="11"/>
    </row>
    <row r="131" spans="1:30" x14ac:dyDescent="0.25">
      <c r="A131" s="55"/>
      <c r="B131" s="11"/>
      <c r="C131" s="11" t="s">
        <v>652</v>
      </c>
      <c r="D131" s="11"/>
      <c r="E131" s="234">
        <v>8226</v>
      </c>
      <c r="F131" s="11">
        <v>30</v>
      </c>
      <c r="G131" s="218">
        <v>81.317999999999984</v>
      </c>
      <c r="H131" s="218">
        <v>25951.29</v>
      </c>
      <c r="I131" s="218">
        <v>865.04300000000001</v>
      </c>
      <c r="J131" s="255">
        <v>11.3</v>
      </c>
      <c r="L131" s="11">
        <v>6</v>
      </c>
      <c r="M131" s="218">
        <v>3033.17</v>
      </c>
      <c r="N131" s="218">
        <v>505.52833333333336</v>
      </c>
      <c r="O131" s="11">
        <v>1</v>
      </c>
      <c r="P131" s="218">
        <v>278.63</v>
      </c>
      <c r="Q131" s="321">
        <v>278.63</v>
      </c>
      <c r="R131" s="11">
        <v>7</v>
      </c>
      <c r="S131" s="218">
        <v>5323.3000000000011</v>
      </c>
      <c r="T131" s="321">
        <v>760.47142857142876</v>
      </c>
      <c r="V131" s="11"/>
      <c r="W131" s="11"/>
      <c r="X131" s="11"/>
      <c r="Y131" s="11"/>
      <c r="Z131" s="11"/>
      <c r="AA131" s="11"/>
      <c r="AB131" s="11"/>
      <c r="AC131" s="11"/>
      <c r="AD131" s="11"/>
    </row>
    <row r="132" spans="1:30" x14ac:dyDescent="0.25">
      <c r="A132" s="55"/>
      <c r="B132" s="11"/>
      <c r="C132" s="11" t="s">
        <v>654</v>
      </c>
      <c r="D132" s="11"/>
      <c r="E132" s="234">
        <v>8230</v>
      </c>
      <c r="F132" s="11">
        <v>21</v>
      </c>
      <c r="G132" s="218">
        <v>77.997142857142862</v>
      </c>
      <c r="H132" s="218">
        <v>16795.900000000001</v>
      </c>
      <c r="I132" s="218">
        <v>799.80476190476202</v>
      </c>
      <c r="J132" s="255">
        <v>10.428571428571429</v>
      </c>
      <c r="L132" s="11">
        <v>1</v>
      </c>
      <c r="M132" s="218">
        <v>483.4</v>
      </c>
      <c r="N132" s="218">
        <v>483.4</v>
      </c>
      <c r="O132" s="11">
        <v>2</v>
      </c>
      <c r="P132" s="218">
        <v>1464.29</v>
      </c>
      <c r="Q132" s="321">
        <v>732.14499999999998</v>
      </c>
      <c r="R132" s="11">
        <v>5</v>
      </c>
      <c r="S132" s="218">
        <v>4743.8900000000003</v>
      </c>
      <c r="T132" s="321">
        <v>948.77800000000002</v>
      </c>
      <c r="V132" s="11"/>
      <c r="W132" s="11"/>
      <c r="X132" s="11"/>
      <c r="Y132" s="11"/>
      <c r="Z132" s="11"/>
      <c r="AA132" s="11"/>
      <c r="AB132" s="11"/>
      <c r="AC132" s="11"/>
      <c r="AD132" s="11"/>
    </row>
    <row r="133" spans="1:30" x14ac:dyDescent="0.25">
      <c r="A133" s="55"/>
      <c r="B133" s="11"/>
      <c r="C133" s="11" t="s">
        <v>656</v>
      </c>
      <c r="D133" s="11"/>
      <c r="E133" s="234">
        <v>8067</v>
      </c>
      <c r="F133" s="11">
        <v>1</v>
      </c>
      <c r="G133" s="218">
        <v>180.25</v>
      </c>
      <c r="H133" s="218">
        <v>1441.98</v>
      </c>
      <c r="I133" s="218">
        <v>1441.98</v>
      </c>
      <c r="J133" s="255">
        <v>8</v>
      </c>
      <c r="L133" s="11">
        <v>0</v>
      </c>
      <c r="M133" s="218">
        <v>0</v>
      </c>
      <c r="N133" s="218">
        <v>0</v>
      </c>
      <c r="O133" s="11">
        <v>0</v>
      </c>
      <c r="P133" s="218">
        <v>0</v>
      </c>
      <c r="Q133" s="321">
        <v>0</v>
      </c>
      <c r="R133" s="11">
        <v>0</v>
      </c>
      <c r="S133" s="218">
        <v>0</v>
      </c>
      <c r="T133" s="321">
        <v>0</v>
      </c>
      <c r="V133" s="11"/>
      <c r="W133" s="11"/>
      <c r="X133" s="11"/>
      <c r="Y133" s="11"/>
      <c r="Z133" s="11"/>
      <c r="AA133" s="11"/>
      <c r="AB133" s="11"/>
      <c r="AC133" s="11"/>
      <c r="AD133" s="11"/>
    </row>
    <row r="134" spans="1:30" x14ac:dyDescent="0.25">
      <c r="A134" s="55"/>
      <c r="B134" s="11"/>
      <c r="C134" s="11" t="s">
        <v>658</v>
      </c>
      <c r="D134" s="11"/>
      <c r="E134" s="234">
        <v>8066</v>
      </c>
      <c r="F134" s="11">
        <v>74</v>
      </c>
      <c r="G134" s="218">
        <v>96.72256756756758</v>
      </c>
      <c r="H134" s="218">
        <v>83939.479999999981</v>
      </c>
      <c r="I134" s="218">
        <v>1134.317297297297</v>
      </c>
      <c r="J134" s="255">
        <v>11.635135135135135</v>
      </c>
      <c r="L134" s="11">
        <v>5</v>
      </c>
      <c r="M134" s="218">
        <v>8682.85</v>
      </c>
      <c r="N134" s="218">
        <v>1736.5700000000002</v>
      </c>
      <c r="O134" s="11">
        <v>2</v>
      </c>
      <c r="P134" s="218">
        <v>2113.1</v>
      </c>
      <c r="Q134" s="321">
        <v>1056.55</v>
      </c>
      <c r="R134" s="11">
        <v>8</v>
      </c>
      <c r="S134" s="218">
        <v>5891.01</v>
      </c>
      <c r="T134" s="321">
        <v>736.37625000000003</v>
      </c>
      <c r="V134" s="11"/>
      <c r="W134" s="11"/>
      <c r="X134" s="11"/>
      <c r="Y134" s="11"/>
      <c r="Z134" s="11"/>
      <c r="AA134" s="11"/>
      <c r="AB134" s="11"/>
      <c r="AC134" s="11"/>
      <c r="AD134" s="11"/>
    </row>
    <row r="135" spans="1:30" x14ac:dyDescent="0.25">
      <c r="A135" s="55"/>
      <c r="B135" s="11"/>
      <c r="C135" s="11" t="s">
        <v>659</v>
      </c>
      <c r="D135" s="11"/>
      <c r="E135" s="234">
        <v>8067</v>
      </c>
      <c r="F135" s="11">
        <v>2</v>
      </c>
      <c r="G135" s="218">
        <v>222.79500000000002</v>
      </c>
      <c r="H135" s="218">
        <v>2673.48</v>
      </c>
      <c r="I135" s="218">
        <v>1336.74</v>
      </c>
      <c r="J135" s="255">
        <v>6</v>
      </c>
      <c r="L135" s="11">
        <v>0</v>
      </c>
      <c r="M135" s="218">
        <v>0</v>
      </c>
      <c r="N135" s="218">
        <v>0</v>
      </c>
      <c r="O135" s="11">
        <v>0</v>
      </c>
      <c r="P135" s="218">
        <v>0</v>
      </c>
      <c r="Q135" s="321">
        <v>0</v>
      </c>
      <c r="R135" s="11">
        <v>1</v>
      </c>
      <c r="S135" s="218">
        <v>1087</v>
      </c>
      <c r="T135" s="321">
        <v>1087</v>
      </c>
      <c r="V135" s="11"/>
      <c r="W135" s="11"/>
      <c r="X135" s="11"/>
      <c r="Y135" s="11"/>
      <c r="Z135" s="11"/>
      <c r="AA135" s="11"/>
      <c r="AB135" s="11"/>
      <c r="AC135" s="11"/>
      <c r="AD135" s="11"/>
    </row>
    <row r="136" spans="1:30" x14ac:dyDescent="0.25">
      <c r="A136" s="55"/>
      <c r="B136" s="11"/>
      <c r="C136" s="11" t="s">
        <v>661</v>
      </c>
      <c r="D136" s="11"/>
      <c r="E136" s="234">
        <v>8069</v>
      </c>
      <c r="F136" s="11">
        <v>73</v>
      </c>
      <c r="G136" s="218">
        <v>91.234246575342482</v>
      </c>
      <c r="H136" s="218">
        <v>64023.499999999993</v>
      </c>
      <c r="I136" s="218">
        <v>877.03424657534242</v>
      </c>
      <c r="J136" s="255">
        <v>9.3972602739726021</v>
      </c>
      <c r="L136" s="11">
        <v>5</v>
      </c>
      <c r="M136" s="218">
        <v>1682.89</v>
      </c>
      <c r="N136" s="218">
        <v>336.57800000000003</v>
      </c>
      <c r="O136" s="11">
        <v>1</v>
      </c>
      <c r="P136" s="218">
        <v>373.96</v>
      </c>
      <c r="Q136" s="321">
        <v>373.96</v>
      </c>
      <c r="R136" s="11">
        <v>11</v>
      </c>
      <c r="S136" s="218">
        <v>8633.6200000000008</v>
      </c>
      <c r="T136" s="321">
        <v>784.87454545454557</v>
      </c>
      <c r="V136" s="11"/>
      <c r="W136" s="11"/>
      <c r="X136" s="11"/>
      <c r="Y136" s="11"/>
      <c r="Z136" s="11"/>
      <c r="AA136" s="11"/>
      <c r="AB136" s="11"/>
      <c r="AC136" s="11"/>
      <c r="AD136" s="11"/>
    </row>
    <row r="137" spans="1:30" x14ac:dyDescent="0.25">
      <c r="A137" s="55"/>
      <c r="B137" s="11"/>
      <c r="C137" s="11" t="s">
        <v>662</v>
      </c>
      <c r="D137" s="11"/>
      <c r="E137" s="234">
        <v>8069</v>
      </c>
      <c r="F137" s="11">
        <v>1</v>
      </c>
      <c r="G137" s="218">
        <v>40.36</v>
      </c>
      <c r="H137" s="218">
        <v>363.2</v>
      </c>
      <c r="I137" s="218">
        <v>363.2</v>
      </c>
      <c r="J137" s="255">
        <v>9</v>
      </c>
      <c r="L137" s="11">
        <v>0</v>
      </c>
      <c r="M137" s="218">
        <v>0</v>
      </c>
      <c r="N137" s="218">
        <v>0</v>
      </c>
      <c r="O137" s="11">
        <v>0</v>
      </c>
      <c r="P137" s="218">
        <v>0</v>
      </c>
      <c r="Q137" s="321">
        <v>0</v>
      </c>
      <c r="R137" s="11">
        <v>0</v>
      </c>
      <c r="S137" s="218">
        <v>0</v>
      </c>
      <c r="T137" s="321">
        <v>0</v>
      </c>
      <c r="V137" s="11"/>
      <c r="W137" s="11"/>
      <c r="X137" s="11"/>
      <c r="Y137" s="11"/>
      <c r="Z137" s="11"/>
      <c r="AA137" s="11"/>
      <c r="AB137" s="11"/>
      <c r="AC137" s="11"/>
      <c r="AD137" s="11"/>
    </row>
    <row r="138" spans="1:30" x14ac:dyDescent="0.25">
      <c r="A138" s="55"/>
      <c r="B138" s="11"/>
      <c r="C138" s="11" t="s">
        <v>664</v>
      </c>
      <c r="D138" s="11"/>
      <c r="E138" s="234">
        <v>8070</v>
      </c>
      <c r="F138" s="11">
        <v>71</v>
      </c>
      <c r="G138" s="218">
        <v>90.427323943661989</v>
      </c>
      <c r="H138" s="218">
        <v>64174.209999999985</v>
      </c>
      <c r="I138" s="218">
        <v>903.86211267605609</v>
      </c>
      <c r="J138" s="255">
        <v>10.225352112676056</v>
      </c>
      <c r="L138" s="11">
        <v>4</v>
      </c>
      <c r="M138" s="218">
        <v>2957.6499999999996</v>
      </c>
      <c r="N138" s="218">
        <v>739.41249999999991</v>
      </c>
      <c r="O138" s="11">
        <v>10</v>
      </c>
      <c r="P138" s="218">
        <v>6049.380000000001</v>
      </c>
      <c r="Q138" s="321">
        <v>604.9380000000001</v>
      </c>
      <c r="R138" s="11">
        <v>5</v>
      </c>
      <c r="S138" s="218">
        <v>3841.2999999999997</v>
      </c>
      <c r="T138" s="321">
        <v>768.26</v>
      </c>
      <c r="V138" s="11"/>
      <c r="W138" s="11"/>
      <c r="X138" s="11"/>
      <c r="Y138" s="11"/>
      <c r="Z138" s="11"/>
      <c r="AA138" s="11"/>
      <c r="AB138" s="11"/>
      <c r="AC138" s="11"/>
      <c r="AD138" s="11"/>
    </row>
    <row r="139" spans="1:30" x14ac:dyDescent="0.25">
      <c r="A139" s="55"/>
      <c r="B139" s="11"/>
      <c r="C139" s="11" t="s">
        <v>669</v>
      </c>
      <c r="D139" s="11"/>
      <c r="E139" s="234">
        <v>8098</v>
      </c>
      <c r="F139" s="11">
        <v>3</v>
      </c>
      <c r="G139" s="218">
        <v>63.236666666666657</v>
      </c>
      <c r="H139" s="218">
        <v>2276.27</v>
      </c>
      <c r="I139" s="218">
        <v>758.75666666666666</v>
      </c>
      <c r="J139" s="255">
        <v>12</v>
      </c>
      <c r="L139" s="11">
        <v>1</v>
      </c>
      <c r="M139" s="218">
        <v>361.49</v>
      </c>
      <c r="N139" s="218">
        <v>361.49</v>
      </c>
      <c r="O139" s="11">
        <v>0</v>
      </c>
      <c r="P139" s="218">
        <v>0</v>
      </c>
      <c r="Q139" s="321">
        <v>0</v>
      </c>
      <c r="R139" s="11">
        <v>0</v>
      </c>
      <c r="S139" s="218">
        <v>0</v>
      </c>
      <c r="T139" s="321">
        <v>0</v>
      </c>
      <c r="V139" s="11"/>
      <c r="W139" s="11"/>
      <c r="X139" s="11"/>
      <c r="Y139" s="11"/>
      <c r="Z139" s="11"/>
      <c r="AA139" s="11"/>
      <c r="AB139" s="11"/>
      <c r="AC139" s="11"/>
      <c r="AD139" s="11"/>
    </row>
    <row r="140" spans="1:30" x14ac:dyDescent="0.25">
      <c r="A140" s="55"/>
      <c r="B140" s="11"/>
      <c r="C140" s="11" t="s">
        <v>671</v>
      </c>
      <c r="D140" s="11"/>
      <c r="E140" s="234">
        <v>8021</v>
      </c>
      <c r="F140" s="11">
        <v>84</v>
      </c>
      <c r="G140" s="218">
        <v>88.239880952380958</v>
      </c>
      <c r="H140" s="218">
        <v>71730.12999999999</v>
      </c>
      <c r="I140" s="218">
        <v>853.93011904761897</v>
      </c>
      <c r="J140" s="255">
        <v>9.6547619047619051</v>
      </c>
      <c r="L140" s="11">
        <v>6</v>
      </c>
      <c r="M140" s="218">
        <v>6793.7400000000007</v>
      </c>
      <c r="N140" s="218">
        <v>1132.2900000000002</v>
      </c>
      <c r="O140" s="11">
        <v>6</v>
      </c>
      <c r="P140" s="218">
        <v>4439.6400000000003</v>
      </c>
      <c r="Q140" s="321">
        <v>739.94</v>
      </c>
      <c r="R140" s="11">
        <v>29</v>
      </c>
      <c r="S140" s="218">
        <v>24000.240000000002</v>
      </c>
      <c r="T140" s="321">
        <v>827.59448275862076</v>
      </c>
      <c r="V140" s="11"/>
      <c r="W140" s="11"/>
      <c r="X140" s="11"/>
      <c r="Y140" s="11"/>
      <c r="Z140" s="11"/>
      <c r="AA140" s="11"/>
      <c r="AB140" s="11"/>
      <c r="AC140" s="11"/>
      <c r="AD140" s="11"/>
    </row>
    <row r="141" spans="1:30" x14ac:dyDescent="0.25">
      <c r="A141" s="55"/>
      <c r="B141" s="11"/>
      <c r="C141" s="11" t="s">
        <v>675</v>
      </c>
      <c r="D141" s="11"/>
      <c r="E141" s="234">
        <v>8071</v>
      </c>
      <c r="F141" s="11">
        <v>45</v>
      </c>
      <c r="G141" s="218">
        <v>95.777333333333289</v>
      </c>
      <c r="H141" s="218">
        <v>43339.319999999992</v>
      </c>
      <c r="I141" s="218">
        <v>963.09599999999978</v>
      </c>
      <c r="J141" s="255">
        <v>10.244444444444444</v>
      </c>
      <c r="L141" s="11">
        <v>2</v>
      </c>
      <c r="M141" s="218">
        <v>511.13</v>
      </c>
      <c r="N141" s="218">
        <v>255.565</v>
      </c>
      <c r="O141" s="11">
        <v>4</v>
      </c>
      <c r="P141" s="218">
        <v>4013.37</v>
      </c>
      <c r="Q141" s="321">
        <v>1003.3425</v>
      </c>
      <c r="R141" s="11">
        <v>1</v>
      </c>
      <c r="S141" s="218">
        <v>1714.01</v>
      </c>
      <c r="T141" s="321">
        <v>1714.01</v>
      </c>
      <c r="V141" s="11"/>
      <c r="W141" s="11"/>
      <c r="X141" s="11"/>
      <c r="Y141" s="11"/>
      <c r="Z141" s="11"/>
      <c r="AA141" s="11"/>
      <c r="AB141" s="11"/>
      <c r="AC141" s="11"/>
      <c r="AD141" s="11"/>
    </row>
    <row r="142" spans="1:30" x14ac:dyDescent="0.25">
      <c r="A142" s="55"/>
      <c r="B142" s="11"/>
      <c r="C142" s="11" t="s">
        <v>679</v>
      </c>
      <c r="D142" s="11"/>
      <c r="E142" s="234">
        <v>8318</v>
      </c>
      <c r="F142" s="11">
        <v>10</v>
      </c>
      <c r="G142" s="218">
        <v>98.801000000000016</v>
      </c>
      <c r="H142" s="218">
        <v>9626.15</v>
      </c>
      <c r="I142" s="218">
        <v>962.61500000000001</v>
      </c>
      <c r="J142" s="255">
        <v>10.199999999999999</v>
      </c>
      <c r="L142" s="11">
        <v>2</v>
      </c>
      <c r="M142" s="218">
        <v>1081.04</v>
      </c>
      <c r="N142" s="218">
        <v>540.52</v>
      </c>
      <c r="O142" s="11">
        <v>2</v>
      </c>
      <c r="P142" s="218">
        <v>1149.9100000000001</v>
      </c>
      <c r="Q142" s="321">
        <v>574.95500000000004</v>
      </c>
      <c r="R142" s="11">
        <v>0</v>
      </c>
      <c r="S142" s="218">
        <v>0</v>
      </c>
      <c r="T142" s="321">
        <v>0</v>
      </c>
      <c r="V142" s="11"/>
      <c r="W142" s="11"/>
      <c r="X142" s="11"/>
      <c r="Y142" s="11"/>
      <c r="Z142" s="11"/>
      <c r="AA142" s="11"/>
      <c r="AB142" s="11"/>
      <c r="AC142" s="11"/>
      <c r="AD142" s="11"/>
    </row>
    <row r="143" spans="1:30" x14ac:dyDescent="0.25">
      <c r="A143" s="55"/>
      <c r="B143" s="11"/>
      <c r="C143" s="11" t="s">
        <v>678</v>
      </c>
      <c r="D143" s="11"/>
      <c r="E143" s="234">
        <v>8318</v>
      </c>
      <c r="F143" s="11">
        <v>2</v>
      </c>
      <c r="G143" s="218">
        <v>52.944999999999993</v>
      </c>
      <c r="H143" s="218">
        <v>1222.18</v>
      </c>
      <c r="I143" s="218">
        <v>611.09</v>
      </c>
      <c r="J143" s="255">
        <v>11</v>
      </c>
      <c r="L143" s="11">
        <v>0</v>
      </c>
      <c r="M143" s="218">
        <v>0</v>
      </c>
      <c r="N143" s="218">
        <v>0</v>
      </c>
      <c r="O143" s="11">
        <v>0</v>
      </c>
      <c r="P143" s="218">
        <v>0</v>
      </c>
      <c r="Q143" s="321">
        <v>0</v>
      </c>
      <c r="R143" s="11">
        <v>0</v>
      </c>
      <c r="S143" s="218">
        <v>0</v>
      </c>
      <c r="T143" s="321">
        <v>0</v>
      </c>
      <c r="V143" s="11"/>
      <c r="W143" s="11"/>
      <c r="X143" s="11"/>
      <c r="Y143" s="11"/>
      <c r="Z143" s="11"/>
      <c r="AA143" s="11"/>
      <c r="AB143" s="11"/>
      <c r="AC143" s="11"/>
      <c r="AD143" s="11"/>
    </row>
    <row r="144" spans="1:30" x14ac:dyDescent="0.25">
      <c r="A144" s="55"/>
      <c r="B144" s="11"/>
      <c r="C144" s="11" t="s">
        <v>680</v>
      </c>
      <c r="D144" s="11"/>
      <c r="E144" s="234">
        <v>8232</v>
      </c>
      <c r="F144" s="11">
        <v>207</v>
      </c>
      <c r="G144" s="218">
        <v>91.553864734299452</v>
      </c>
      <c r="H144" s="218">
        <v>197705.91999999993</v>
      </c>
      <c r="I144" s="218">
        <v>955.10106280193202</v>
      </c>
      <c r="J144" s="255">
        <v>10.565217391304348</v>
      </c>
      <c r="L144" s="11">
        <v>15</v>
      </c>
      <c r="M144" s="218">
        <v>10462.799999999999</v>
      </c>
      <c r="N144" s="218">
        <v>697.52</v>
      </c>
      <c r="O144" s="11">
        <v>15</v>
      </c>
      <c r="P144" s="218">
        <v>12075.660000000002</v>
      </c>
      <c r="Q144" s="321">
        <v>805.0440000000001</v>
      </c>
      <c r="R144" s="11">
        <v>31</v>
      </c>
      <c r="S144" s="218">
        <v>40296.69</v>
      </c>
      <c r="T144" s="321">
        <v>1299.8932258064517</v>
      </c>
      <c r="V144" s="11"/>
      <c r="W144" s="11"/>
      <c r="X144" s="11"/>
      <c r="Y144" s="11"/>
      <c r="Z144" s="11"/>
      <c r="AA144" s="11"/>
      <c r="AB144" s="11"/>
      <c r="AC144" s="11"/>
      <c r="AD144" s="11"/>
    </row>
    <row r="145" spans="1:30" x14ac:dyDescent="0.25">
      <c r="A145" s="55"/>
      <c r="B145" s="11"/>
      <c r="C145" s="11" t="s">
        <v>681</v>
      </c>
      <c r="D145" s="11"/>
      <c r="E145" s="234">
        <v>8240</v>
      </c>
      <c r="F145" s="11">
        <v>3</v>
      </c>
      <c r="G145" s="218">
        <v>39.703333333333333</v>
      </c>
      <c r="H145" s="218">
        <v>1906.6499999999999</v>
      </c>
      <c r="I145" s="218">
        <v>635.54999999999995</v>
      </c>
      <c r="J145" s="255">
        <v>15</v>
      </c>
      <c r="L145" s="11">
        <v>1</v>
      </c>
      <c r="M145" s="218">
        <v>528.29</v>
      </c>
      <c r="N145" s="218">
        <v>528.29</v>
      </c>
      <c r="O145" s="11">
        <v>1</v>
      </c>
      <c r="P145" s="218">
        <v>502.12</v>
      </c>
      <c r="Q145" s="321">
        <v>502.12</v>
      </c>
      <c r="R145" s="11">
        <v>0</v>
      </c>
      <c r="S145" s="218">
        <v>0</v>
      </c>
      <c r="T145" s="321">
        <v>0</v>
      </c>
      <c r="V145" s="11"/>
      <c r="W145" s="11"/>
      <c r="X145" s="11"/>
      <c r="Y145" s="11"/>
      <c r="Z145" s="11"/>
      <c r="AA145" s="11"/>
      <c r="AB145" s="11"/>
      <c r="AC145" s="11"/>
      <c r="AD145" s="11"/>
    </row>
    <row r="146" spans="1:30" x14ac:dyDescent="0.25">
      <c r="A146" s="55"/>
      <c r="B146" s="11"/>
      <c r="C146" s="11" t="s">
        <v>683</v>
      </c>
      <c r="D146" s="11"/>
      <c r="E146" s="234">
        <v>8348</v>
      </c>
      <c r="F146" s="11">
        <v>2</v>
      </c>
      <c r="G146" s="218">
        <v>98.1</v>
      </c>
      <c r="H146" s="218">
        <v>1975.77</v>
      </c>
      <c r="I146" s="218">
        <v>987.88499999999999</v>
      </c>
      <c r="J146" s="255">
        <v>10</v>
      </c>
      <c r="L146" s="11">
        <v>0</v>
      </c>
      <c r="M146" s="218">
        <v>0</v>
      </c>
      <c r="N146" s="218">
        <v>0</v>
      </c>
      <c r="O146" s="11">
        <v>0</v>
      </c>
      <c r="P146" s="218">
        <v>0</v>
      </c>
      <c r="Q146" s="321">
        <v>0</v>
      </c>
      <c r="R146" s="11">
        <v>1</v>
      </c>
      <c r="S146" s="218">
        <v>700</v>
      </c>
      <c r="T146" s="321">
        <v>700</v>
      </c>
      <c r="V146" s="11"/>
      <c r="W146" s="11"/>
      <c r="X146" s="11"/>
      <c r="Y146" s="11"/>
      <c r="Z146" s="11"/>
      <c r="AA146" s="11"/>
      <c r="AB146" s="11"/>
      <c r="AC146" s="11"/>
      <c r="AD146" s="11"/>
    </row>
    <row r="147" spans="1:30" x14ac:dyDescent="0.25">
      <c r="A147" s="55"/>
      <c r="B147" s="11"/>
      <c r="C147" s="11" t="s">
        <v>684</v>
      </c>
      <c r="D147" s="11"/>
      <c r="E147" s="234">
        <v>8349</v>
      </c>
      <c r="F147" s="11">
        <v>17</v>
      </c>
      <c r="G147" s="218">
        <v>91.711176470588228</v>
      </c>
      <c r="H147" s="218">
        <v>13620.9</v>
      </c>
      <c r="I147" s="218">
        <v>801.2294117647059</v>
      </c>
      <c r="J147" s="255">
        <v>8.5294117647058822</v>
      </c>
      <c r="L147" s="11">
        <v>0</v>
      </c>
      <c r="M147" s="218">
        <v>0</v>
      </c>
      <c r="N147" s="218">
        <v>0</v>
      </c>
      <c r="O147" s="11">
        <v>0</v>
      </c>
      <c r="P147" s="218">
        <v>0</v>
      </c>
      <c r="Q147" s="321">
        <v>0</v>
      </c>
      <c r="R147" s="11">
        <v>1</v>
      </c>
      <c r="S147" s="218">
        <v>665.44</v>
      </c>
      <c r="T147" s="321">
        <v>665.44</v>
      </c>
      <c r="V147" s="11"/>
      <c r="W147" s="11"/>
      <c r="X147" s="11"/>
      <c r="Y147" s="11"/>
      <c r="Z147" s="11"/>
      <c r="AA147" s="11"/>
      <c r="AB147" s="11"/>
      <c r="AC147" s="11"/>
      <c r="AD147" s="11"/>
    </row>
    <row r="148" spans="1:30" x14ac:dyDescent="0.25">
      <c r="A148" s="55"/>
      <c r="B148" s="11"/>
      <c r="C148" s="11" t="s">
        <v>687</v>
      </c>
      <c r="D148" s="11"/>
      <c r="E148" s="234">
        <v>8350</v>
      </c>
      <c r="F148" s="11">
        <v>4</v>
      </c>
      <c r="G148" s="218">
        <v>100.57750000000001</v>
      </c>
      <c r="H148" s="218">
        <v>3085.96</v>
      </c>
      <c r="I148" s="218">
        <v>771.49</v>
      </c>
      <c r="J148" s="255">
        <v>8.25</v>
      </c>
      <c r="L148" s="11">
        <v>1</v>
      </c>
      <c r="M148" s="218">
        <v>413.93</v>
      </c>
      <c r="N148" s="218">
        <v>413.93</v>
      </c>
      <c r="O148" s="11">
        <v>0</v>
      </c>
      <c r="P148" s="218">
        <v>0</v>
      </c>
      <c r="Q148" s="321">
        <v>0</v>
      </c>
      <c r="R148" s="11">
        <v>0</v>
      </c>
      <c r="S148" s="218">
        <v>0</v>
      </c>
      <c r="T148" s="321">
        <v>0</v>
      </c>
      <c r="V148" s="11"/>
      <c r="W148" s="11"/>
      <c r="X148" s="11"/>
      <c r="Y148" s="11"/>
      <c r="Z148" s="11"/>
      <c r="AA148" s="11"/>
      <c r="AB148" s="11"/>
      <c r="AC148" s="11"/>
      <c r="AD148" s="11"/>
    </row>
    <row r="149" spans="1:30" x14ac:dyDescent="0.25">
      <c r="A149" s="55"/>
      <c r="B149" s="11"/>
      <c r="C149" s="11" t="s">
        <v>688</v>
      </c>
      <c r="D149" s="11"/>
      <c r="E149" s="234">
        <v>8074</v>
      </c>
      <c r="F149" s="11">
        <v>1</v>
      </c>
      <c r="G149" s="218">
        <v>90.18</v>
      </c>
      <c r="H149" s="218">
        <v>1082.1199999999999</v>
      </c>
      <c r="I149" s="218">
        <v>1082.1199999999999</v>
      </c>
      <c r="J149" s="255">
        <v>12</v>
      </c>
      <c r="L149" s="11">
        <v>0</v>
      </c>
      <c r="M149" s="218">
        <v>0</v>
      </c>
      <c r="N149" s="218">
        <v>0</v>
      </c>
      <c r="O149" s="11">
        <v>0</v>
      </c>
      <c r="P149" s="218">
        <v>0</v>
      </c>
      <c r="Q149" s="321">
        <v>0</v>
      </c>
      <c r="R149" s="11">
        <v>0</v>
      </c>
      <c r="S149" s="218">
        <v>0</v>
      </c>
      <c r="T149" s="321">
        <v>0</v>
      </c>
      <c r="V149" s="11"/>
      <c r="W149" s="11"/>
      <c r="X149" s="11"/>
      <c r="Y149" s="11"/>
      <c r="Z149" s="11"/>
      <c r="AA149" s="11"/>
      <c r="AB149" s="11"/>
      <c r="AC149" s="11"/>
      <c r="AD149" s="11"/>
    </row>
    <row r="150" spans="1:30" x14ac:dyDescent="0.25">
      <c r="A150" s="55"/>
      <c r="B150" s="11"/>
      <c r="C150" s="11" t="s">
        <v>841</v>
      </c>
      <c r="D150" s="11"/>
      <c r="E150" s="234">
        <v>8242</v>
      </c>
      <c r="F150" s="11">
        <v>10</v>
      </c>
      <c r="G150" s="218">
        <v>88.34</v>
      </c>
      <c r="H150" s="218">
        <v>10384.299999999999</v>
      </c>
      <c r="I150" s="218">
        <v>1038.4299999999998</v>
      </c>
      <c r="J150" s="255">
        <v>11.7</v>
      </c>
      <c r="L150" s="11">
        <v>1</v>
      </c>
      <c r="M150" s="218">
        <v>317.98</v>
      </c>
      <c r="N150" s="218">
        <v>317.98</v>
      </c>
      <c r="O150" s="11">
        <v>2</v>
      </c>
      <c r="P150" s="218">
        <v>498.45</v>
      </c>
      <c r="Q150" s="321">
        <v>249.22499999999999</v>
      </c>
      <c r="R150" s="11">
        <v>1</v>
      </c>
      <c r="S150" s="218">
        <v>1142.49</v>
      </c>
      <c r="T150" s="321">
        <v>1142.49</v>
      </c>
      <c r="V150" s="11"/>
      <c r="W150" s="11"/>
      <c r="X150" s="11"/>
      <c r="Y150" s="11"/>
      <c r="Z150" s="11"/>
      <c r="AA150" s="11"/>
      <c r="AB150" s="11"/>
      <c r="AC150" s="11"/>
      <c r="AD150" s="11"/>
    </row>
    <row r="151" spans="1:30" x14ac:dyDescent="0.25">
      <c r="A151" s="55"/>
      <c r="B151" s="11"/>
      <c r="C151" s="11" t="s">
        <v>692</v>
      </c>
      <c r="D151" s="11"/>
      <c r="E151" s="234">
        <v>8352</v>
      </c>
      <c r="F151" s="11">
        <v>4</v>
      </c>
      <c r="G151" s="218">
        <v>72.989999999999995</v>
      </c>
      <c r="H151" s="218">
        <v>3197.8900000000003</v>
      </c>
      <c r="I151" s="218">
        <v>799.47250000000008</v>
      </c>
      <c r="J151" s="255">
        <v>11</v>
      </c>
      <c r="L151" s="11">
        <v>0</v>
      </c>
      <c r="M151" s="218">
        <v>0</v>
      </c>
      <c r="N151" s="218">
        <v>0</v>
      </c>
      <c r="O151" s="11">
        <v>0</v>
      </c>
      <c r="P151" s="218">
        <v>0</v>
      </c>
      <c r="Q151" s="321">
        <v>0</v>
      </c>
      <c r="R151" s="11">
        <v>0</v>
      </c>
      <c r="S151" s="218">
        <v>0</v>
      </c>
      <c r="T151" s="321">
        <v>0</v>
      </c>
      <c r="V151" s="11"/>
      <c r="W151" s="11"/>
      <c r="X151" s="11"/>
      <c r="Y151" s="11"/>
      <c r="Z151" s="11"/>
      <c r="AA151" s="11"/>
      <c r="AB151" s="11"/>
      <c r="AC151" s="11"/>
      <c r="AD151" s="11"/>
    </row>
    <row r="152" spans="1:30" x14ac:dyDescent="0.25">
      <c r="A152" s="55"/>
      <c r="B152" s="11"/>
      <c r="C152" s="11" t="s">
        <v>693</v>
      </c>
      <c r="D152" s="11"/>
      <c r="E152" s="234">
        <v>8078</v>
      </c>
      <c r="F152" s="11">
        <v>44</v>
      </c>
      <c r="G152" s="218">
        <v>87.147045454545434</v>
      </c>
      <c r="H152" s="218">
        <v>35433.67</v>
      </c>
      <c r="I152" s="218">
        <v>805.31068181818182</v>
      </c>
      <c r="J152" s="255">
        <v>9.25</v>
      </c>
      <c r="L152" s="11">
        <v>6</v>
      </c>
      <c r="M152" s="218">
        <v>2330.9899999999998</v>
      </c>
      <c r="N152" s="218">
        <v>388.49833333333328</v>
      </c>
      <c r="O152" s="11">
        <v>7</v>
      </c>
      <c r="P152" s="218">
        <v>2705.3700000000003</v>
      </c>
      <c r="Q152" s="321">
        <v>386.48142857142864</v>
      </c>
      <c r="R152" s="11">
        <v>11</v>
      </c>
      <c r="S152" s="218">
        <v>12963.360000000002</v>
      </c>
      <c r="T152" s="321">
        <v>1178.487272727273</v>
      </c>
      <c r="V152" s="11"/>
      <c r="W152" s="11"/>
      <c r="X152" s="11"/>
      <c r="Y152" s="11"/>
      <c r="Z152" s="11"/>
      <c r="AA152" s="11"/>
      <c r="AB152" s="11"/>
      <c r="AC152" s="11"/>
      <c r="AD152" s="11"/>
    </row>
    <row r="153" spans="1:30" x14ac:dyDescent="0.25">
      <c r="A153" s="55"/>
      <c r="B153" s="11"/>
      <c r="C153" s="11" t="s">
        <v>696</v>
      </c>
      <c r="D153" s="11"/>
      <c r="E153" s="234">
        <v>8079</v>
      </c>
      <c r="F153" s="11">
        <v>51</v>
      </c>
      <c r="G153" s="218">
        <v>84.347647058823526</v>
      </c>
      <c r="H153" s="218">
        <v>43864.19</v>
      </c>
      <c r="I153" s="218">
        <v>860.08215686274514</v>
      </c>
      <c r="J153" s="255">
        <v>10.470588235294118</v>
      </c>
      <c r="L153" s="11">
        <v>11</v>
      </c>
      <c r="M153" s="218">
        <v>8639.24</v>
      </c>
      <c r="N153" s="218">
        <v>785.38545454545454</v>
      </c>
      <c r="O153" s="11">
        <v>6</v>
      </c>
      <c r="P153" s="218">
        <v>3318.02</v>
      </c>
      <c r="Q153" s="321">
        <v>553.00333333333333</v>
      </c>
      <c r="R153" s="11">
        <v>8</v>
      </c>
      <c r="S153" s="218">
        <v>8262.11</v>
      </c>
      <c r="T153" s="321">
        <v>1032.7637500000001</v>
      </c>
      <c r="V153" s="11"/>
      <c r="W153" s="11"/>
      <c r="X153" s="11"/>
      <c r="Y153" s="11"/>
      <c r="Z153" s="11"/>
      <c r="AA153" s="11"/>
      <c r="AB153" s="11"/>
      <c r="AC153" s="11"/>
      <c r="AD153" s="11"/>
    </row>
    <row r="154" spans="1:30" x14ac:dyDescent="0.25">
      <c r="A154" s="55"/>
      <c r="B154" s="11"/>
      <c r="C154" s="11" t="s">
        <v>699</v>
      </c>
      <c r="D154" s="11"/>
      <c r="E154" s="234">
        <v>8243</v>
      </c>
      <c r="F154" s="11">
        <v>3</v>
      </c>
      <c r="G154" s="218">
        <v>55.703333333333326</v>
      </c>
      <c r="H154" s="218">
        <v>2784.92</v>
      </c>
      <c r="I154" s="218">
        <v>928.30666666666673</v>
      </c>
      <c r="J154" s="255">
        <v>15.333333333333334</v>
      </c>
      <c r="L154" s="11">
        <v>0</v>
      </c>
      <c r="M154" s="218">
        <v>0</v>
      </c>
      <c r="N154" s="218">
        <v>0</v>
      </c>
      <c r="O154" s="11">
        <v>1</v>
      </c>
      <c r="P154" s="218">
        <v>524.53</v>
      </c>
      <c r="Q154" s="321">
        <v>524.53</v>
      </c>
      <c r="R154" s="11">
        <v>0</v>
      </c>
      <c r="S154" s="218">
        <v>0</v>
      </c>
      <c r="T154" s="321">
        <v>0</v>
      </c>
      <c r="V154" s="11"/>
      <c r="W154" s="11"/>
      <c r="X154" s="11"/>
      <c r="Y154" s="11"/>
      <c r="Z154" s="11"/>
      <c r="AA154" s="11"/>
      <c r="AB154" s="11"/>
      <c r="AC154" s="11"/>
      <c r="AD154" s="11"/>
    </row>
    <row r="155" spans="1:30" x14ac:dyDescent="0.25">
      <c r="A155" s="55"/>
      <c r="B155" s="11"/>
      <c r="C155" s="11" t="s">
        <v>702</v>
      </c>
      <c r="D155" s="11"/>
      <c r="E155" s="234">
        <v>8302</v>
      </c>
      <c r="F155" s="11">
        <v>4</v>
      </c>
      <c r="G155" s="218">
        <v>151.16249999999999</v>
      </c>
      <c r="H155" s="218">
        <v>5505.34</v>
      </c>
      <c r="I155" s="218">
        <v>1376.335</v>
      </c>
      <c r="J155" s="255">
        <v>11.75</v>
      </c>
      <c r="L155" s="11">
        <v>0</v>
      </c>
      <c r="M155" s="218">
        <v>0</v>
      </c>
      <c r="N155" s="218">
        <v>0</v>
      </c>
      <c r="O155" s="11">
        <v>0</v>
      </c>
      <c r="P155" s="218">
        <v>0</v>
      </c>
      <c r="Q155" s="321">
        <v>0</v>
      </c>
      <c r="R155" s="11">
        <v>0</v>
      </c>
      <c r="S155" s="218">
        <v>0</v>
      </c>
      <c r="T155" s="321">
        <v>0</v>
      </c>
      <c r="V155" s="11"/>
      <c r="W155" s="11"/>
      <c r="X155" s="11"/>
      <c r="Y155" s="11"/>
      <c r="Z155" s="11"/>
      <c r="AA155" s="11"/>
      <c r="AB155" s="11"/>
      <c r="AC155" s="11"/>
      <c r="AD155" s="11"/>
    </row>
    <row r="156" spans="1:30" x14ac:dyDescent="0.25">
      <c r="A156" s="55"/>
      <c r="B156" s="11"/>
      <c r="C156" s="11" t="s">
        <v>704</v>
      </c>
      <c r="D156" s="11"/>
      <c r="E156" s="234">
        <v>8230</v>
      </c>
      <c r="F156" s="11">
        <v>0</v>
      </c>
      <c r="G156" s="218">
        <v>0</v>
      </c>
      <c r="H156" s="218">
        <v>0</v>
      </c>
      <c r="I156" s="218">
        <v>0</v>
      </c>
      <c r="J156" s="255">
        <v>0</v>
      </c>
      <c r="L156" s="11">
        <v>0</v>
      </c>
      <c r="M156" s="218">
        <v>0</v>
      </c>
      <c r="N156" s="218">
        <v>0</v>
      </c>
      <c r="O156" s="11">
        <v>1</v>
      </c>
      <c r="P156" s="218">
        <v>895.09</v>
      </c>
      <c r="Q156" s="321">
        <v>895.09</v>
      </c>
      <c r="R156" s="11">
        <v>0</v>
      </c>
      <c r="S156" s="218">
        <v>0</v>
      </c>
      <c r="T156" s="321">
        <v>0</v>
      </c>
      <c r="V156" s="11"/>
      <c r="W156" s="11"/>
      <c r="X156" s="11"/>
      <c r="Y156" s="11"/>
      <c r="Z156" s="11"/>
      <c r="AA156" s="11"/>
      <c r="AB156" s="11"/>
      <c r="AC156" s="11"/>
      <c r="AD156" s="11"/>
    </row>
    <row r="157" spans="1:30" x14ac:dyDescent="0.25">
      <c r="A157" s="55"/>
      <c r="B157" s="11"/>
      <c r="C157" s="11" t="s">
        <v>706</v>
      </c>
      <c r="D157" s="11"/>
      <c r="E157" s="234">
        <v>8012</v>
      </c>
      <c r="F157" s="11">
        <v>1</v>
      </c>
      <c r="G157" s="218">
        <v>37.04</v>
      </c>
      <c r="H157" s="218">
        <v>518.44000000000005</v>
      </c>
      <c r="I157" s="218">
        <v>518.44000000000005</v>
      </c>
      <c r="J157" s="255">
        <v>14</v>
      </c>
      <c r="L157" s="11">
        <v>0</v>
      </c>
      <c r="M157" s="218">
        <v>0</v>
      </c>
      <c r="N157" s="218">
        <v>0</v>
      </c>
      <c r="O157" s="11">
        <v>0</v>
      </c>
      <c r="P157" s="218">
        <v>0</v>
      </c>
      <c r="Q157" s="321">
        <v>0</v>
      </c>
      <c r="R157" s="11">
        <v>0</v>
      </c>
      <c r="S157" s="218">
        <v>0</v>
      </c>
      <c r="T157" s="321">
        <v>0</v>
      </c>
      <c r="V157" s="11"/>
      <c r="W157" s="11"/>
      <c r="X157" s="11"/>
      <c r="Y157" s="11"/>
      <c r="Z157" s="11"/>
      <c r="AA157" s="11"/>
      <c r="AB157" s="11"/>
      <c r="AC157" s="11"/>
      <c r="AD157" s="11"/>
    </row>
    <row r="158" spans="1:30" x14ac:dyDescent="0.25">
      <c r="A158" s="55"/>
      <c r="B158" s="11"/>
      <c r="C158" s="11" t="s">
        <v>706</v>
      </c>
      <c r="D158" s="11"/>
      <c r="E158" s="234">
        <v>8080</v>
      </c>
      <c r="F158" s="11">
        <v>170</v>
      </c>
      <c r="G158" s="218">
        <v>88.601705882352945</v>
      </c>
      <c r="H158" s="218">
        <v>157077.28999999998</v>
      </c>
      <c r="I158" s="218">
        <v>923.98405882352927</v>
      </c>
      <c r="J158" s="255">
        <v>10.547058823529412</v>
      </c>
      <c r="L158" s="11">
        <v>20</v>
      </c>
      <c r="M158" s="218">
        <v>16902.43</v>
      </c>
      <c r="N158" s="218">
        <v>845.12149999999997</v>
      </c>
      <c r="O158" s="11">
        <v>17</v>
      </c>
      <c r="P158" s="218">
        <v>12462.079999999998</v>
      </c>
      <c r="Q158" s="321">
        <v>733.06352941176465</v>
      </c>
      <c r="R158" s="11">
        <v>14</v>
      </c>
      <c r="S158" s="218">
        <v>13103.269999999999</v>
      </c>
      <c r="T158" s="321">
        <v>935.94785714285706</v>
      </c>
      <c r="V158" s="11"/>
      <c r="W158" s="11"/>
      <c r="X158" s="11"/>
      <c r="Y158" s="11"/>
      <c r="Z158" s="11"/>
      <c r="AA158" s="11"/>
      <c r="AB158" s="11"/>
      <c r="AC158" s="11"/>
      <c r="AD158" s="11"/>
    </row>
    <row r="159" spans="1:30" x14ac:dyDescent="0.25">
      <c r="A159" s="55"/>
      <c r="B159" s="11"/>
      <c r="C159" s="11" t="s">
        <v>710</v>
      </c>
      <c r="D159" s="11"/>
      <c r="E159" s="234">
        <v>8088</v>
      </c>
      <c r="F159" s="11">
        <v>6</v>
      </c>
      <c r="G159" s="218">
        <v>103.35000000000001</v>
      </c>
      <c r="H159" s="218">
        <v>7454.0599999999995</v>
      </c>
      <c r="I159" s="218">
        <v>1242.3433333333332</v>
      </c>
      <c r="J159" s="255">
        <v>10.666666666666666</v>
      </c>
      <c r="L159" s="11">
        <v>2</v>
      </c>
      <c r="M159" s="218">
        <v>522.04</v>
      </c>
      <c r="N159" s="218">
        <v>261.02</v>
      </c>
      <c r="O159" s="11">
        <v>0</v>
      </c>
      <c r="P159" s="218">
        <v>0</v>
      </c>
      <c r="Q159" s="321">
        <v>0</v>
      </c>
      <c r="R159" s="11">
        <v>3</v>
      </c>
      <c r="S159" s="218">
        <v>2910.5199999999995</v>
      </c>
      <c r="T159" s="321">
        <v>970.17333333333318</v>
      </c>
      <c r="V159" s="11"/>
      <c r="W159" s="11"/>
      <c r="X159" s="11"/>
      <c r="Y159" s="11"/>
      <c r="Z159" s="11"/>
      <c r="AA159" s="11"/>
      <c r="AB159" s="11"/>
      <c r="AC159" s="11"/>
      <c r="AD159" s="11"/>
    </row>
    <row r="160" spans="1:30" x14ac:dyDescent="0.25">
      <c r="A160" s="55"/>
      <c r="B160" s="11"/>
      <c r="C160" s="11" t="s">
        <v>711</v>
      </c>
      <c r="D160" s="11"/>
      <c r="E160" s="234">
        <v>8353</v>
      </c>
      <c r="F160" s="11">
        <v>1</v>
      </c>
      <c r="G160" s="218">
        <v>138.68</v>
      </c>
      <c r="H160" s="218">
        <v>416.04</v>
      </c>
      <c r="I160" s="218">
        <v>416.04</v>
      </c>
      <c r="J160" s="255">
        <v>3</v>
      </c>
      <c r="L160" s="11">
        <v>1</v>
      </c>
      <c r="M160" s="218">
        <v>416.04</v>
      </c>
      <c r="N160" s="218">
        <v>416.04</v>
      </c>
      <c r="O160" s="11">
        <v>1</v>
      </c>
      <c r="P160" s="218">
        <v>1609.52</v>
      </c>
      <c r="Q160" s="321">
        <v>1609.52</v>
      </c>
      <c r="R160" s="11">
        <v>0</v>
      </c>
      <c r="S160" s="218">
        <v>0</v>
      </c>
      <c r="T160" s="321">
        <v>0</v>
      </c>
      <c r="V160" s="11"/>
      <c r="W160" s="11"/>
      <c r="X160" s="11"/>
      <c r="Y160" s="11"/>
      <c r="Z160" s="11"/>
      <c r="AA160" s="11"/>
      <c r="AB160" s="11"/>
      <c r="AC160" s="11"/>
      <c r="AD160" s="11"/>
    </row>
    <row r="161" spans="1:30" x14ac:dyDescent="0.25">
      <c r="A161" s="55"/>
      <c r="B161" s="11"/>
      <c r="C161" s="11" t="s">
        <v>713</v>
      </c>
      <c r="D161" s="11"/>
      <c r="E161" s="234">
        <v>8018</v>
      </c>
      <c r="F161" s="11">
        <v>1</v>
      </c>
      <c r="G161" s="218">
        <v>61.8</v>
      </c>
      <c r="H161" s="218">
        <v>741.55</v>
      </c>
      <c r="I161" s="218">
        <v>741.55</v>
      </c>
      <c r="J161" s="255">
        <v>12</v>
      </c>
      <c r="L161" s="11">
        <v>0</v>
      </c>
      <c r="M161" s="218">
        <v>0</v>
      </c>
      <c r="N161" s="218">
        <v>0</v>
      </c>
      <c r="O161" s="11">
        <v>0</v>
      </c>
      <c r="P161" s="218">
        <v>0</v>
      </c>
      <c r="Q161" s="321">
        <v>0</v>
      </c>
      <c r="R161" s="11">
        <v>0</v>
      </c>
      <c r="S161" s="218">
        <v>0</v>
      </c>
      <c r="T161" s="321">
        <v>0</v>
      </c>
      <c r="V161" s="11"/>
      <c r="W161" s="11"/>
      <c r="X161" s="11"/>
      <c r="Y161" s="11"/>
      <c r="Z161" s="11"/>
      <c r="AA161" s="11"/>
      <c r="AB161" s="11"/>
      <c r="AC161" s="11"/>
      <c r="AD161" s="11"/>
    </row>
    <row r="162" spans="1:30" x14ac:dyDescent="0.25">
      <c r="A162" s="55"/>
      <c r="B162" s="11"/>
      <c r="C162" s="11" t="s">
        <v>713</v>
      </c>
      <c r="D162" s="11"/>
      <c r="E162" s="234">
        <v>8081</v>
      </c>
      <c r="F162" s="11">
        <v>580</v>
      </c>
      <c r="G162" s="218">
        <v>98.190362068965527</v>
      </c>
      <c r="H162" s="218">
        <v>594127.28999999992</v>
      </c>
      <c r="I162" s="218">
        <v>1024.3573965517239</v>
      </c>
      <c r="J162" s="255">
        <v>10.546551724137931</v>
      </c>
      <c r="L162" s="11">
        <v>51</v>
      </c>
      <c r="M162" s="218">
        <v>42651.189999999995</v>
      </c>
      <c r="N162" s="218">
        <v>836.29784313725486</v>
      </c>
      <c r="O162" s="11">
        <v>49</v>
      </c>
      <c r="P162" s="218">
        <v>36661.130000000005</v>
      </c>
      <c r="Q162" s="321">
        <v>748.18632653061229</v>
      </c>
      <c r="R162" s="11">
        <v>44</v>
      </c>
      <c r="S162" s="218">
        <v>42232.840000000004</v>
      </c>
      <c r="T162" s="321">
        <v>959.83727272727276</v>
      </c>
      <c r="V162" s="11"/>
      <c r="W162" s="11"/>
      <c r="X162" s="11"/>
      <c r="Y162" s="11"/>
      <c r="Z162" s="11"/>
      <c r="AA162" s="11"/>
      <c r="AB162" s="11"/>
      <c r="AC162" s="11"/>
      <c r="AD162" s="11"/>
    </row>
    <row r="163" spans="1:30" x14ac:dyDescent="0.25">
      <c r="A163" s="55"/>
      <c r="B163" s="11"/>
      <c r="C163" s="11" t="s">
        <v>715</v>
      </c>
      <c r="D163" s="11"/>
      <c r="E163" s="234">
        <v>8083</v>
      </c>
      <c r="F163" s="11">
        <v>58</v>
      </c>
      <c r="G163" s="218">
        <v>98.614999999999995</v>
      </c>
      <c r="H163" s="218">
        <v>54678.159999999989</v>
      </c>
      <c r="I163" s="218">
        <v>942.72689655172394</v>
      </c>
      <c r="J163" s="255">
        <v>9.9482758620689662</v>
      </c>
      <c r="L163" s="11">
        <v>2</v>
      </c>
      <c r="M163" s="218">
        <v>1579.52</v>
      </c>
      <c r="N163" s="218">
        <v>789.76</v>
      </c>
      <c r="O163" s="11">
        <v>7</v>
      </c>
      <c r="P163" s="218">
        <v>4424.2299999999996</v>
      </c>
      <c r="Q163" s="321">
        <v>632.0328571428571</v>
      </c>
      <c r="R163" s="11">
        <v>5</v>
      </c>
      <c r="S163" s="218">
        <v>3241.3700000000003</v>
      </c>
      <c r="T163" s="321">
        <v>648.27400000000011</v>
      </c>
      <c r="V163" s="11"/>
      <c r="W163" s="11"/>
      <c r="X163" s="11"/>
      <c r="Y163" s="11"/>
      <c r="Z163" s="11"/>
      <c r="AA163" s="11"/>
      <c r="AB163" s="11"/>
      <c r="AC163" s="11"/>
      <c r="AD163" s="11"/>
    </row>
    <row r="164" spans="1:30" x14ac:dyDescent="0.25">
      <c r="A164" s="55"/>
      <c r="B164" s="11"/>
      <c r="C164" s="11" t="s">
        <v>716</v>
      </c>
      <c r="D164" s="11"/>
      <c r="E164" s="234">
        <v>8244</v>
      </c>
      <c r="F164" s="11">
        <v>44</v>
      </c>
      <c r="G164" s="218">
        <v>81.625</v>
      </c>
      <c r="H164" s="218">
        <v>37749.230000000003</v>
      </c>
      <c r="I164" s="218">
        <v>857.93704545454557</v>
      </c>
      <c r="J164" s="255">
        <v>10.318181818181818</v>
      </c>
      <c r="L164" s="11">
        <v>5</v>
      </c>
      <c r="M164" s="218">
        <v>4251.96</v>
      </c>
      <c r="N164" s="218">
        <v>850.39200000000005</v>
      </c>
      <c r="O164" s="11">
        <v>1</v>
      </c>
      <c r="P164" s="218">
        <v>1021.31</v>
      </c>
      <c r="Q164" s="321">
        <v>1021.31</v>
      </c>
      <c r="R164" s="11">
        <v>12</v>
      </c>
      <c r="S164" s="218">
        <v>9479.5399999999991</v>
      </c>
      <c r="T164" s="321">
        <v>789.96166666666659</v>
      </c>
      <c r="V164" s="11"/>
      <c r="W164" s="11"/>
      <c r="X164" s="11"/>
      <c r="Y164" s="11"/>
      <c r="Z164" s="11"/>
      <c r="AA164" s="11"/>
      <c r="AB164" s="11"/>
      <c r="AC164" s="11"/>
      <c r="AD164" s="11"/>
    </row>
    <row r="165" spans="1:30" x14ac:dyDescent="0.25">
      <c r="A165" s="55"/>
      <c r="B165" s="11"/>
      <c r="C165" s="11" t="s">
        <v>720</v>
      </c>
      <c r="D165" s="11"/>
      <c r="E165" s="234">
        <v>8062</v>
      </c>
      <c r="F165" s="11">
        <v>3</v>
      </c>
      <c r="G165" s="218">
        <v>114.86333333333334</v>
      </c>
      <c r="H165" s="218">
        <v>2746.25</v>
      </c>
      <c r="I165" s="218">
        <v>915.41666666666663</v>
      </c>
      <c r="J165" s="255">
        <v>7</v>
      </c>
      <c r="L165" s="11">
        <v>1</v>
      </c>
      <c r="M165" s="218">
        <v>195.67</v>
      </c>
      <c r="N165" s="218">
        <v>195.67</v>
      </c>
      <c r="O165" s="11">
        <v>1</v>
      </c>
      <c r="P165" s="218">
        <v>665.1</v>
      </c>
      <c r="Q165" s="321">
        <v>665.1</v>
      </c>
      <c r="R165" s="11">
        <v>2</v>
      </c>
      <c r="S165" s="218">
        <v>1707.19</v>
      </c>
      <c r="T165" s="321">
        <v>853.59500000000003</v>
      </c>
      <c r="V165" s="11"/>
      <c r="W165" s="11"/>
      <c r="X165" s="11"/>
      <c r="Y165" s="11"/>
      <c r="Z165" s="11"/>
      <c r="AA165" s="11"/>
      <c r="AB165" s="11"/>
      <c r="AC165" s="11"/>
      <c r="AD165" s="11"/>
    </row>
    <row r="166" spans="1:30" x14ac:dyDescent="0.25">
      <c r="A166" s="55"/>
      <c r="B166" s="11"/>
      <c r="C166" s="11" t="s">
        <v>723</v>
      </c>
      <c r="D166" s="11"/>
      <c r="E166" s="234">
        <v>8246</v>
      </c>
      <c r="F166" s="11">
        <v>0</v>
      </c>
      <c r="G166" s="218">
        <v>0</v>
      </c>
      <c r="H166" s="218">
        <v>0</v>
      </c>
      <c r="I166" s="218">
        <v>0</v>
      </c>
      <c r="J166" s="255">
        <v>0</v>
      </c>
      <c r="L166" s="11">
        <v>0</v>
      </c>
      <c r="M166" s="218">
        <v>0</v>
      </c>
      <c r="N166" s="218">
        <v>0</v>
      </c>
      <c r="O166" s="11">
        <v>1</v>
      </c>
      <c r="P166" s="218">
        <v>408.78</v>
      </c>
      <c r="Q166" s="321">
        <v>408.78</v>
      </c>
      <c r="R166" s="11">
        <v>0</v>
      </c>
      <c r="S166" s="218">
        <v>0</v>
      </c>
      <c r="T166" s="321">
        <v>0</v>
      </c>
      <c r="V166" s="11"/>
      <c r="W166" s="11"/>
      <c r="X166" s="11"/>
      <c r="Y166" s="11"/>
      <c r="Z166" s="11"/>
      <c r="AA166" s="11"/>
      <c r="AB166" s="11"/>
      <c r="AC166" s="11"/>
      <c r="AD166" s="11"/>
    </row>
    <row r="167" spans="1:30" x14ac:dyDescent="0.25">
      <c r="A167" s="55"/>
      <c r="B167" s="11"/>
      <c r="C167" s="11" t="s">
        <v>729</v>
      </c>
      <c r="D167" s="11"/>
      <c r="E167" s="234">
        <v>8247</v>
      </c>
      <c r="F167" s="11">
        <v>1</v>
      </c>
      <c r="G167" s="218">
        <v>84.93</v>
      </c>
      <c r="H167" s="218">
        <v>1019.13</v>
      </c>
      <c r="I167" s="218">
        <v>1019.13</v>
      </c>
      <c r="J167" s="255">
        <v>12</v>
      </c>
      <c r="L167" s="11">
        <v>1</v>
      </c>
      <c r="M167" s="218">
        <v>1019.13</v>
      </c>
      <c r="N167" s="218">
        <v>1019.13</v>
      </c>
      <c r="O167" s="11">
        <v>0</v>
      </c>
      <c r="P167" s="218">
        <v>0</v>
      </c>
      <c r="Q167" s="321">
        <v>0</v>
      </c>
      <c r="R167" s="11">
        <v>0</v>
      </c>
      <c r="S167" s="218">
        <v>0</v>
      </c>
      <c r="T167" s="321">
        <v>0</v>
      </c>
      <c r="V167" s="11"/>
      <c r="W167" s="11"/>
      <c r="X167" s="11"/>
      <c r="Y167" s="11"/>
      <c r="Z167" s="11"/>
      <c r="AA167" s="11"/>
      <c r="AB167" s="11"/>
      <c r="AC167" s="11"/>
      <c r="AD167" s="11"/>
    </row>
    <row r="168" spans="1:30" x14ac:dyDescent="0.25">
      <c r="A168" s="55"/>
      <c r="B168" s="11"/>
      <c r="C168" s="11" t="s">
        <v>731</v>
      </c>
      <c r="D168" s="11"/>
      <c r="E168" s="234">
        <v>8084</v>
      </c>
      <c r="F168" s="11">
        <v>59</v>
      </c>
      <c r="G168" s="218">
        <v>86.432542372881358</v>
      </c>
      <c r="H168" s="218">
        <v>50607.399999999994</v>
      </c>
      <c r="I168" s="218">
        <v>857.75254237288129</v>
      </c>
      <c r="J168" s="255">
        <v>10.135593220338983</v>
      </c>
      <c r="L168" s="11">
        <v>4</v>
      </c>
      <c r="M168" s="218">
        <v>4675.92</v>
      </c>
      <c r="N168" s="218">
        <v>1168.98</v>
      </c>
      <c r="O168" s="11">
        <v>3</v>
      </c>
      <c r="P168" s="218">
        <v>731.36</v>
      </c>
      <c r="Q168" s="321">
        <v>243.78666666666666</v>
      </c>
      <c r="R168" s="11">
        <v>6</v>
      </c>
      <c r="S168" s="218">
        <v>7923.2000000000007</v>
      </c>
      <c r="T168" s="321">
        <v>1320.5333333333335</v>
      </c>
      <c r="V168" s="11"/>
      <c r="W168" s="11"/>
      <c r="X168" s="11"/>
      <c r="Y168" s="11"/>
      <c r="Z168" s="11"/>
      <c r="AA168" s="11"/>
      <c r="AB168" s="11"/>
      <c r="AC168" s="11"/>
      <c r="AD168" s="11"/>
    </row>
    <row r="169" spans="1:30" x14ac:dyDescent="0.25">
      <c r="A169" s="55"/>
      <c r="B169" s="11"/>
      <c r="C169" s="11" t="s">
        <v>734</v>
      </c>
      <c r="D169" s="11"/>
      <c r="E169" s="234">
        <v>8248</v>
      </c>
      <c r="F169" s="11">
        <v>1</v>
      </c>
      <c r="G169" s="218">
        <v>152.04</v>
      </c>
      <c r="H169" s="218">
        <v>912.22</v>
      </c>
      <c r="I169" s="218">
        <v>912.22</v>
      </c>
      <c r="J169" s="255">
        <v>6</v>
      </c>
      <c r="L169" s="11">
        <v>0</v>
      </c>
      <c r="M169" s="218">
        <v>0</v>
      </c>
      <c r="N169" s="218">
        <v>0</v>
      </c>
      <c r="O169" s="11">
        <v>0</v>
      </c>
      <c r="P169" s="218">
        <v>0</v>
      </c>
      <c r="Q169" s="321">
        <v>0</v>
      </c>
      <c r="R169" s="11">
        <v>0</v>
      </c>
      <c r="S169" s="218">
        <v>0</v>
      </c>
      <c r="T169" s="321">
        <v>0</v>
      </c>
      <c r="V169" s="11"/>
      <c r="W169" s="11"/>
      <c r="X169" s="11"/>
      <c r="Y169" s="11"/>
      <c r="Z169" s="11"/>
      <c r="AA169" s="11"/>
      <c r="AB169" s="11"/>
      <c r="AC169" s="11"/>
      <c r="AD169" s="11"/>
    </row>
    <row r="170" spans="1:30" x14ac:dyDescent="0.25">
      <c r="A170" s="55"/>
      <c r="B170" s="11"/>
      <c r="C170" s="11" t="s">
        <v>737</v>
      </c>
      <c r="D170" s="11"/>
      <c r="E170" s="234">
        <v>8085</v>
      </c>
      <c r="F170" s="11">
        <v>78</v>
      </c>
      <c r="G170" s="218">
        <v>82.367692307692309</v>
      </c>
      <c r="H170" s="218">
        <v>60419.76999999999</v>
      </c>
      <c r="I170" s="218">
        <v>774.61243589743572</v>
      </c>
      <c r="J170" s="255">
        <v>9.4487179487179489</v>
      </c>
      <c r="L170" s="11">
        <v>8</v>
      </c>
      <c r="M170" s="218">
        <v>3519.5200000000004</v>
      </c>
      <c r="N170" s="218">
        <v>439.94000000000005</v>
      </c>
      <c r="O170" s="11">
        <v>15</v>
      </c>
      <c r="P170" s="218">
        <v>10530.260000000002</v>
      </c>
      <c r="Q170" s="321">
        <v>702.01733333333345</v>
      </c>
      <c r="R170" s="11">
        <v>8</v>
      </c>
      <c r="S170" s="218">
        <v>7389.2400000000007</v>
      </c>
      <c r="T170" s="321">
        <v>923.65500000000009</v>
      </c>
      <c r="V170" s="11"/>
      <c r="W170" s="11"/>
      <c r="X170" s="11"/>
      <c r="Y170" s="11"/>
      <c r="Z170" s="11"/>
      <c r="AA170" s="11"/>
      <c r="AB170" s="11"/>
      <c r="AC170" s="11"/>
      <c r="AD170" s="11"/>
    </row>
    <row r="171" spans="1:30" x14ac:dyDescent="0.25">
      <c r="A171" s="55"/>
      <c r="B171" s="11"/>
      <c r="C171" s="11" t="s">
        <v>740</v>
      </c>
      <c r="D171" s="11"/>
      <c r="E171" s="234">
        <v>8088</v>
      </c>
      <c r="F171" s="11">
        <v>2</v>
      </c>
      <c r="G171" s="218">
        <v>80.8</v>
      </c>
      <c r="H171" s="218">
        <v>1939.0900000000001</v>
      </c>
      <c r="I171" s="218">
        <v>969.54500000000007</v>
      </c>
      <c r="J171" s="255">
        <v>12</v>
      </c>
      <c r="L171" s="11">
        <v>0</v>
      </c>
      <c r="M171" s="218">
        <v>0</v>
      </c>
      <c r="N171" s="218">
        <v>0</v>
      </c>
      <c r="O171" s="11">
        <v>0</v>
      </c>
      <c r="P171" s="218">
        <v>0</v>
      </c>
      <c r="Q171" s="321">
        <v>0</v>
      </c>
      <c r="R171" s="11">
        <v>0</v>
      </c>
      <c r="S171" s="218">
        <v>0</v>
      </c>
      <c r="T171" s="321">
        <v>0</v>
      </c>
      <c r="V171" s="11"/>
      <c r="W171" s="11"/>
      <c r="X171" s="11"/>
      <c r="Y171" s="11"/>
      <c r="Z171" s="11"/>
      <c r="AA171" s="11"/>
      <c r="AB171" s="11"/>
      <c r="AC171" s="11"/>
      <c r="AD171" s="11"/>
    </row>
    <row r="172" spans="1:30" x14ac:dyDescent="0.25">
      <c r="A172" s="55"/>
      <c r="B172" s="11"/>
      <c r="C172" s="11" t="s">
        <v>746</v>
      </c>
      <c r="D172" s="11"/>
      <c r="E172" s="234">
        <v>8250</v>
      </c>
      <c r="F172" s="11">
        <v>1</v>
      </c>
      <c r="G172" s="218">
        <v>66.73</v>
      </c>
      <c r="H172" s="218">
        <v>800.7</v>
      </c>
      <c r="I172" s="218">
        <v>800.7</v>
      </c>
      <c r="J172" s="255">
        <v>12</v>
      </c>
      <c r="L172" s="11">
        <v>0</v>
      </c>
      <c r="M172" s="218">
        <v>0</v>
      </c>
      <c r="N172" s="218">
        <v>0</v>
      </c>
      <c r="O172" s="11">
        <v>0</v>
      </c>
      <c r="P172" s="218">
        <v>0</v>
      </c>
      <c r="Q172" s="321">
        <v>0</v>
      </c>
      <c r="R172" s="11">
        <v>0</v>
      </c>
      <c r="S172" s="218">
        <v>0</v>
      </c>
      <c r="T172" s="321">
        <v>0</v>
      </c>
      <c r="V172" s="11"/>
      <c r="W172" s="11"/>
      <c r="X172" s="11"/>
      <c r="Y172" s="11"/>
      <c r="Z172" s="11"/>
      <c r="AA172" s="11"/>
      <c r="AB172" s="11"/>
      <c r="AC172" s="11"/>
      <c r="AD172" s="11"/>
    </row>
    <row r="173" spans="1:30" x14ac:dyDescent="0.25">
      <c r="A173" s="55"/>
      <c r="B173" s="11"/>
      <c r="C173" s="11" t="s">
        <v>747</v>
      </c>
      <c r="D173" s="11"/>
      <c r="E173" s="234">
        <v>8012</v>
      </c>
      <c r="F173" s="11">
        <v>4</v>
      </c>
      <c r="G173" s="218">
        <v>79.484999999999999</v>
      </c>
      <c r="H173" s="218">
        <v>3370.5499999999997</v>
      </c>
      <c r="I173" s="218">
        <v>842.63749999999993</v>
      </c>
      <c r="J173" s="255">
        <v>10.5</v>
      </c>
      <c r="L173" s="11">
        <v>0</v>
      </c>
      <c r="M173" s="218">
        <v>0</v>
      </c>
      <c r="N173" s="218">
        <v>0</v>
      </c>
      <c r="O173" s="11">
        <v>1</v>
      </c>
      <c r="P173" s="218">
        <v>448.45</v>
      </c>
      <c r="Q173" s="321">
        <v>448.45</v>
      </c>
      <c r="R173" s="11">
        <v>0</v>
      </c>
      <c r="S173" s="218">
        <v>0</v>
      </c>
      <c r="T173" s="321">
        <v>0</v>
      </c>
      <c r="V173" s="11"/>
      <c r="W173" s="11"/>
      <c r="X173" s="11"/>
      <c r="Y173" s="11"/>
      <c r="Z173" s="11"/>
      <c r="AA173" s="11"/>
      <c r="AB173" s="11"/>
      <c r="AC173" s="11"/>
      <c r="AD173" s="11"/>
    </row>
    <row r="174" spans="1:30" x14ac:dyDescent="0.25">
      <c r="A174" s="55"/>
      <c r="B174" s="11"/>
      <c r="C174" s="11" t="s">
        <v>754</v>
      </c>
      <c r="D174" s="11"/>
      <c r="E174" s="234">
        <v>8343</v>
      </c>
      <c r="F174" s="11">
        <v>1</v>
      </c>
      <c r="G174" s="218">
        <v>57.8</v>
      </c>
      <c r="H174" s="218">
        <v>693.5</v>
      </c>
      <c r="I174" s="218">
        <v>693.5</v>
      </c>
      <c r="J174" s="255">
        <v>12</v>
      </c>
      <c r="L174" s="11">
        <v>0</v>
      </c>
      <c r="M174" s="218">
        <v>0</v>
      </c>
      <c r="N174" s="218">
        <v>0</v>
      </c>
      <c r="O174" s="11">
        <v>0</v>
      </c>
      <c r="P174" s="218">
        <v>0</v>
      </c>
      <c r="Q174" s="321">
        <v>0</v>
      </c>
      <c r="R174" s="11">
        <v>0</v>
      </c>
      <c r="S174" s="218">
        <v>0</v>
      </c>
      <c r="T174" s="321">
        <v>0</v>
      </c>
      <c r="V174" s="11"/>
      <c r="W174" s="11"/>
      <c r="X174" s="11"/>
      <c r="Y174" s="11"/>
      <c r="Z174" s="11"/>
      <c r="AA174" s="11"/>
      <c r="AB174" s="11"/>
      <c r="AC174" s="11"/>
      <c r="AD174" s="11"/>
    </row>
    <row r="175" spans="1:30" x14ac:dyDescent="0.25">
      <c r="A175" s="55"/>
      <c r="B175" s="11"/>
      <c r="C175" s="11" t="s">
        <v>758</v>
      </c>
      <c r="D175" s="11"/>
      <c r="E175" s="234">
        <v>8223</v>
      </c>
      <c r="F175" s="11">
        <v>1</v>
      </c>
      <c r="G175" s="218">
        <v>86.51</v>
      </c>
      <c r="H175" s="218">
        <v>123.79</v>
      </c>
      <c r="I175" s="218">
        <v>123.79</v>
      </c>
      <c r="J175" s="255">
        <v>1</v>
      </c>
      <c r="L175" s="11">
        <v>0</v>
      </c>
      <c r="M175" s="218">
        <v>0</v>
      </c>
      <c r="N175" s="218">
        <v>0</v>
      </c>
      <c r="O175" s="11">
        <v>0</v>
      </c>
      <c r="P175" s="218">
        <v>0</v>
      </c>
      <c r="Q175" s="321">
        <v>0</v>
      </c>
      <c r="R175" s="11">
        <v>0</v>
      </c>
      <c r="S175" s="218">
        <v>0</v>
      </c>
      <c r="T175" s="321">
        <v>0</v>
      </c>
      <c r="V175" s="11"/>
      <c r="W175" s="11"/>
      <c r="X175" s="11"/>
      <c r="Y175" s="11"/>
      <c r="Z175" s="11"/>
      <c r="AA175" s="11"/>
      <c r="AB175" s="11"/>
      <c r="AC175" s="11"/>
      <c r="AD175" s="11"/>
    </row>
    <row r="176" spans="1:30" x14ac:dyDescent="0.25">
      <c r="A176" s="55"/>
      <c r="B176" s="11"/>
      <c r="C176" s="11" t="s">
        <v>759</v>
      </c>
      <c r="D176" s="11"/>
      <c r="E176" s="234">
        <v>8406</v>
      </c>
      <c r="F176" s="11">
        <v>49</v>
      </c>
      <c r="G176" s="218">
        <v>99.47</v>
      </c>
      <c r="H176" s="218">
        <v>48473.72</v>
      </c>
      <c r="I176" s="218">
        <v>989.25959183673467</v>
      </c>
      <c r="J176" s="255">
        <v>9.7755102040816322</v>
      </c>
      <c r="L176" s="11">
        <v>6</v>
      </c>
      <c r="M176" s="218">
        <v>3117.7</v>
      </c>
      <c r="N176" s="218">
        <v>519.61666666666667</v>
      </c>
      <c r="O176" s="11">
        <v>2</v>
      </c>
      <c r="P176" s="218">
        <v>604.12</v>
      </c>
      <c r="Q176" s="321">
        <v>302.06</v>
      </c>
      <c r="R176" s="11">
        <v>10</v>
      </c>
      <c r="S176" s="218">
        <v>10546.849999999999</v>
      </c>
      <c r="T176" s="321">
        <v>1054.6849999999999</v>
      </c>
      <c r="V176" s="11"/>
      <c r="W176" s="11"/>
      <c r="X176" s="11"/>
      <c r="Y176" s="11"/>
      <c r="Z176" s="11"/>
      <c r="AA176" s="11"/>
      <c r="AB176" s="11"/>
      <c r="AC176" s="11"/>
      <c r="AD176" s="11"/>
    </row>
    <row r="177" spans="1:30" x14ac:dyDescent="0.25">
      <c r="A177" s="55"/>
      <c r="B177" s="11"/>
      <c r="C177" s="11" t="s">
        <v>765</v>
      </c>
      <c r="D177" s="11"/>
      <c r="E177" s="234">
        <v>8251</v>
      </c>
      <c r="F177" s="11">
        <v>26</v>
      </c>
      <c r="G177" s="218">
        <v>71.82692307692308</v>
      </c>
      <c r="H177" s="218">
        <v>17000.600000000002</v>
      </c>
      <c r="I177" s="218">
        <v>653.86923076923085</v>
      </c>
      <c r="J177" s="255">
        <v>9</v>
      </c>
      <c r="L177" s="11">
        <v>3</v>
      </c>
      <c r="M177" s="218">
        <v>1434.8799999999999</v>
      </c>
      <c r="N177" s="218">
        <v>478.29333333333329</v>
      </c>
      <c r="O177" s="11">
        <v>1</v>
      </c>
      <c r="P177" s="218">
        <v>183.29</v>
      </c>
      <c r="Q177" s="321">
        <v>183.29</v>
      </c>
      <c r="R177" s="11">
        <v>2</v>
      </c>
      <c r="S177" s="218">
        <v>897.16000000000008</v>
      </c>
      <c r="T177" s="321">
        <v>448.58000000000004</v>
      </c>
      <c r="V177" s="11"/>
      <c r="W177" s="11"/>
      <c r="X177" s="11"/>
      <c r="Y177" s="11"/>
      <c r="Z177" s="11"/>
      <c r="AA177" s="11"/>
      <c r="AB177" s="11"/>
      <c r="AC177" s="11"/>
      <c r="AD177" s="11"/>
    </row>
    <row r="178" spans="1:30" x14ac:dyDescent="0.25">
      <c r="A178" s="55"/>
      <c r="B178" s="11"/>
      <c r="C178" s="11" t="s">
        <v>766</v>
      </c>
      <c r="D178" s="11"/>
      <c r="E178" s="234">
        <v>8088</v>
      </c>
      <c r="F178" s="11">
        <v>20</v>
      </c>
      <c r="G178" s="218">
        <v>85.476500000000001</v>
      </c>
      <c r="H178" s="218">
        <v>16430.200000000004</v>
      </c>
      <c r="I178" s="218">
        <v>821.51000000000022</v>
      </c>
      <c r="J178" s="255">
        <v>9.8000000000000007</v>
      </c>
      <c r="L178" s="11">
        <v>2</v>
      </c>
      <c r="M178" s="218">
        <v>1436.27</v>
      </c>
      <c r="N178" s="218">
        <v>718.13499999999999</v>
      </c>
      <c r="O178" s="11">
        <v>1</v>
      </c>
      <c r="P178" s="218">
        <v>646.44000000000005</v>
      </c>
      <c r="Q178" s="321">
        <v>646.44000000000005</v>
      </c>
      <c r="R178" s="11">
        <v>5</v>
      </c>
      <c r="S178" s="218">
        <v>5993.8499999999995</v>
      </c>
      <c r="T178" s="321">
        <v>1198.77</v>
      </c>
      <c r="V178" s="11"/>
      <c r="W178" s="11"/>
      <c r="X178" s="11"/>
      <c r="Y178" s="11"/>
      <c r="Z178" s="11"/>
      <c r="AA178" s="11"/>
      <c r="AB178" s="11"/>
      <c r="AC178" s="11"/>
      <c r="AD178" s="11"/>
    </row>
    <row r="179" spans="1:30" x14ac:dyDescent="0.25">
      <c r="A179" s="55"/>
      <c r="B179" s="11"/>
      <c r="C179" s="11" t="s">
        <v>769</v>
      </c>
      <c r="D179" s="11"/>
      <c r="E179" s="234">
        <v>8344</v>
      </c>
      <c r="F179" s="11">
        <v>1</v>
      </c>
      <c r="G179" s="218">
        <v>83.44</v>
      </c>
      <c r="H179" s="218">
        <v>1001.2</v>
      </c>
      <c r="I179" s="218">
        <v>1001.2</v>
      </c>
      <c r="J179" s="255">
        <v>12</v>
      </c>
      <c r="L179" s="11">
        <v>0</v>
      </c>
      <c r="M179" s="218">
        <v>0</v>
      </c>
      <c r="N179" s="218">
        <v>0</v>
      </c>
      <c r="O179" s="11">
        <v>0</v>
      </c>
      <c r="P179" s="218">
        <v>0</v>
      </c>
      <c r="Q179" s="321">
        <v>0</v>
      </c>
      <c r="R179" s="11">
        <v>0</v>
      </c>
      <c r="S179" s="218">
        <v>0</v>
      </c>
      <c r="T179" s="321">
        <v>0</v>
      </c>
      <c r="V179" s="11"/>
      <c r="W179" s="11"/>
      <c r="X179" s="11"/>
      <c r="Y179" s="11"/>
      <c r="Z179" s="11"/>
      <c r="AA179" s="11"/>
      <c r="AB179" s="11"/>
      <c r="AC179" s="11"/>
      <c r="AD179" s="11"/>
    </row>
    <row r="180" spans="1:30" x14ac:dyDescent="0.25">
      <c r="A180" s="55"/>
      <c r="B180" s="11"/>
      <c r="C180" s="11" t="s">
        <v>769</v>
      </c>
      <c r="D180" s="11"/>
      <c r="E180" s="234">
        <v>8360</v>
      </c>
      <c r="F180" s="11">
        <v>300</v>
      </c>
      <c r="G180" s="218">
        <v>90.07063333333339</v>
      </c>
      <c r="H180" s="218">
        <v>280013.37999999995</v>
      </c>
      <c r="I180" s="218">
        <v>933.3779333333332</v>
      </c>
      <c r="J180" s="255">
        <v>10.286666666666667</v>
      </c>
      <c r="L180" s="11">
        <v>37</v>
      </c>
      <c r="M180" s="218">
        <v>28552.499999999996</v>
      </c>
      <c r="N180" s="218">
        <v>771.68918918918905</v>
      </c>
      <c r="O180" s="11">
        <v>27</v>
      </c>
      <c r="P180" s="218">
        <v>21228.48</v>
      </c>
      <c r="Q180" s="321">
        <v>786.24</v>
      </c>
      <c r="R180" s="11">
        <v>40</v>
      </c>
      <c r="S180" s="218">
        <v>38162.989999999991</v>
      </c>
      <c r="T180" s="321">
        <v>954.07474999999977</v>
      </c>
      <c r="V180" s="11"/>
      <c r="W180" s="11"/>
      <c r="X180" s="11"/>
      <c r="Y180" s="11"/>
      <c r="Z180" s="11"/>
      <c r="AA180" s="11"/>
      <c r="AB180" s="11"/>
      <c r="AC180" s="11"/>
      <c r="AD180" s="11"/>
    </row>
    <row r="181" spans="1:30" x14ac:dyDescent="0.25">
      <c r="A181" s="55"/>
      <c r="B181" s="11"/>
      <c r="C181" s="11" t="s">
        <v>769</v>
      </c>
      <c r="D181" s="11"/>
      <c r="E181" s="234">
        <v>8361</v>
      </c>
      <c r="F181" s="11">
        <v>107</v>
      </c>
      <c r="G181" s="218">
        <v>92.429626168224317</v>
      </c>
      <c r="H181" s="218">
        <v>101598.61</v>
      </c>
      <c r="I181" s="218">
        <v>949.51971962616824</v>
      </c>
      <c r="J181" s="255">
        <v>10.542056074766355</v>
      </c>
      <c r="L181" s="11">
        <v>11</v>
      </c>
      <c r="M181" s="218">
        <v>6315.3899999999994</v>
      </c>
      <c r="N181" s="218">
        <v>574.12636363636364</v>
      </c>
      <c r="O181" s="11">
        <v>5</v>
      </c>
      <c r="P181" s="218">
        <v>2654.5299999999997</v>
      </c>
      <c r="Q181" s="321">
        <v>530.90599999999995</v>
      </c>
      <c r="R181" s="11">
        <v>17</v>
      </c>
      <c r="S181" s="218">
        <v>12246.62</v>
      </c>
      <c r="T181" s="321">
        <v>720.38941176470598</v>
      </c>
      <c r="V181" s="11"/>
      <c r="W181" s="11"/>
      <c r="X181" s="11"/>
      <c r="Y181" s="11"/>
      <c r="Z181" s="11"/>
      <c r="AA181" s="11"/>
      <c r="AB181" s="11"/>
      <c r="AC181" s="11"/>
      <c r="AD181" s="11"/>
    </row>
    <row r="182" spans="1:30" x14ac:dyDescent="0.25">
      <c r="A182" s="55"/>
      <c r="B182" s="11"/>
      <c r="C182" s="11" t="s">
        <v>774</v>
      </c>
      <c r="D182" s="11"/>
      <c r="E182" s="234">
        <v>8043</v>
      </c>
      <c r="F182" s="11">
        <v>115</v>
      </c>
      <c r="G182" s="218">
        <v>116.78669565217392</v>
      </c>
      <c r="H182" s="218">
        <v>149037.30999999997</v>
      </c>
      <c r="I182" s="218">
        <v>1295.976608695652</v>
      </c>
      <c r="J182" s="255">
        <v>10.626086956521739</v>
      </c>
      <c r="L182" s="11">
        <v>16</v>
      </c>
      <c r="M182" s="218">
        <v>11717.560000000001</v>
      </c>
      <c r="N182" s="218">
        <v>732.34750000000008</v>
      </c>
      <c r="O182" s="11">
        <v>10</v>
      </c>
      <c r="P182" s="218">
        <v>11212.609999999999</v>
      </c>
      <c r="Q182" s="321">
        <v>1121.261</v>
      </c>
      <c r="R182" s="11">
        <v>22</v>
      </c>
      <c r="S182" s="218">
        <v>23685.660000000003</v>
      </c>
      <c r="T182" s="321">
        <v>1076.6209090909092</v>
      </c>
      <c r="V182" s="11"/>
      <c r="W182" s="11"/>
      <c r="X182" s="11"/>
      <c r="Y182" s="11"/>
      <c r="Z182" s="11"/>
      <c r="AA182" s="11"/>
      <c r="AB182" s="11"/>
      <c r="AC182" s="11"/>
      <c r="AD182" s="11"/>
    </row>
    <row r="183" spans="1:30" x14ac:dyDescent="0.25">
      <c r="A183" s="55"/>
      <c r="B183" s="11"/>
      <c r="C183" s="11" t="s">
        <v>777</v>
      </c>
      <c r="D183" s="11"/>
      <c r="E183" s="234">
        <v>8012</v>
      </c>
      <c r="F183" s="11">
        <v>7</v>
      </c>
      <c r="G183" s="218">
        <v>72.831428571428575</v>
      </c>
      <c r="H183" s="218">
        <v>6948.6100000000006</v>
      </c>
      <c r="I183" s="218">
        <v>992.65857142857146</v>
      </c>
      <c r="J183" s="255">
        <v>14.142857142857142</v>
      </c>
      <c r="L183" s="11">
        <v>0</v>
      </c>
      <c r="M183" s="218">
        <v>0</v>
      </c>
      <c r="N183" s="218">
        <v>0</v>
      </c>
      <c r="O183" s="11">
        <v>1</v>
      </c>
      <c r="P183" s="218">
        <v>753.14</v>
      </c>
      <c r="Q183" s="321">
        <v>753.14</v>
      </c>
      <c r="R183" s="11">
        <v>0</v>
      </c>
      <c r="S183" s="218">
        <v>0</v>
      </c>
      <c r="T183" s="321">
        <v>0</v>
      </c>
      <c r="V183" s="11"/>
      <c r="W183" s="11"/>
      <c r="X183" s="11"/>
      <c r="Y183" s="11"/>
      <c r="Z183" s="11"/>
      <c r="AA183" s="11"/>
      <c r="AB183" s="11"/>
      <c r="AC183" s="11"/>
      <c r="AD183" s="11"/>
    </row>
    <row r="184" spans="1:30" x14ac:dyDescent="0.25">
      <c r="A184" s="55"/>
      <c r="B184" s="11"/>
      <c r="C184" s="11" t="s">
        <v>777</v>
      </c>
      <c r="D184" s="11"/>
      <c r="E184" s="234">
        <v>8080</v>
      </c>
      <c r="F184" s="11">
        <v>8</v>
      </c>
      <c r="G184" s="218">
        <v>73.382500000000007</v>
      </c>
      <c r="H184" s="218">
        <v>5212.26</v>
      </c>
      <c r="I184" s="218">
        <v>651.53250000000003</v>
      </c>
      <c r="J184" s="255">
        <v>8.75</v>
      </c>
      <c r="L184" s="11">
        <v>2</v>
      </c>
      <c r="M184" s="218">
        <v>799.38</v>
      </c>
      <c r="N184" s="218">
        <v>399.69</v>
      </c>
      <c r="O184" s="11">
        <v>0</v>
      </c>
      <c r="P184" s="218">
        <v>0</v>
      </c>
      <c r="Q184" s="321">
        <v>0</v>
      </c>
      <c r="R184" s="11">
        <v>3</v>
      </c>
      <c r="S184" s="218">
        <v>1824.62</v>
      </c>
      <c r="T184" s="321">
        <v>608.20666666666659</v>
      </c>
      <c r="V184" s="11"/>
      <c r="W184" s="11"/>
      <c r="X184" s="11"/>
      <c r="Y184" s="11"/>
      <c r="Z184" s="11"/>
      <c r="AA184" s="11"/>
      <c r="AB184" s="11"/>
      <c r="AC184" s="11"/>
      <c r="AD184" s="11"/>
    </row>
    <row r="185" spans="1:30" x14ac:dyDescent="0.25">
      <c r="A185" s="55"/>
      <c r="B185" s="11"/>
      <c r="C185" s="11" t="s">
        <v>782</v>
      </c>
      <c r="D185" s="11"/>
      <c r="E185" s="234">
        <v>8004</v>
      </c>
      <c r="F185" s="11">
        <v>4</v>
      </c>
      <c r="G185" s="218">
        <v>67.204999999999998</v>
      </c>
      <c r="H185" s="218">
        <v>1900.96</v>
      </c>
      <c r="I185" s="218">
        <v>475.24</v>
      </c>
      <c r="J185" s="255">
        <v>7.5</v>
      </c>
      <c r="L185" s="11">
        <v>0</v>
      </c>
      <c r="M185" s="218">
        <v>0</v>
      </c>
      <c r="N185" s="218">
        <v>0</v>
      </c>
      <c r="O185" s="11">
        <v>1</v>
      </c>
      <c r="P185" s="218">
        <v>717.85</v>
      </c>
      <c r="Q185" s="321">
        <v>717.85</v>
      </c>
      <c r="R185" s="11">
        <v>0</v>
      </c>
      <c r="S185" s="218">
        <v>0</v>
      </c>
      <c r="T185" s="321">
        <v>0</v>
      </c>
      <c r="V185" s="11"/>
      <c r="W185" s="11"/>
      <c r="X185" s="11"/>
      <c r="Y185" s="11"/>
      <c r="Z185" s="11"/>
      <c r="AA185" s="11"/>
      <c r="AB185" s="11"/>
      <c r="AC185" s="11"/>
      <c r="AD185" s="11"/>
    </row>
    <row r="186" spans="1:30" x14ac:dyDescent="0.25">
      <c r="A186" s="55"/>
      <c r="B186" s="11"/>
      <c r="C186" s="11" t="s">
        <v>782</v>
      </c>
      <c r="D186" s="11"/>
      <c r="E186" s="234">
        <v>8089</v>
      </c>
      <c r="F186" s="11">
        <v>1</v>
      </c>
      <c r="G186" s="218">
        <v>95.93</v>
      </c>
      <c r="H186" s="218">
        <v>671.45</v>
      </c>
      <c r="I186" s="218">
        <v>671.45</v>
      </c>
      <c r="J186" s="255">
        <v>7</v>
      </c>
      <c r="L186" s="11">
        <v>0</v>
      </c>
      <c r="M186" s="218">
        <v>0</v>
      </c>
      <c r="N186" s="218">
        <v>0</v>
      </c>
      <c r="O186" s="11">
        <v>0</v>
      </c>
      <c r="P186" s="218">
        <v>0</v>
      </c>
      <c r="Q186" s="321">
        <v>0</v>
      </c>
      <c r="R186" s="11">
        <v>0</v>
      </c>
      <c r="S186" s="218">
        <v>0</v>
      </c>
      <c r="T186" s="321">
        <v>0</v>
      </c>
      <c r="V186" s="11"/>
      <c r="W186" s="11"/>
      <c r="X186" s="11"/>
      <c r="Y186" s="11"/>
      <c r="Z186" s="11"/>
      <c r="AA186" s="11"/>
      <c r="AB186" s="11"/>
      <c r="AC186" s="11"/>
      <c r="AD186" s="11"/>
    </row>
    <row r="187" spans="1:30" x14ac:dyDescent="0.25">
      <c r="A187" s="55"/>
      <c r="B187" s="11"/>
      <c r="C187" s="11" t="s">
        <v>781</v>
      </c>
      <c r="D187" s="11"/>
      <c r="E187" s="234">
        <v>8089</v>
      </c>
      <c r="F187" s="11">
        <v>16</v>
      </c>
      <c r="G187" s="218">
        <v>98.867500000000035</v>
      </c>
      <c r="H187" s="218">
        <v>13319.54</v>
      </c>
      <c r="I187" s="218">
        <v>832.47125000000005</v>
      </c>
      <c r="J187" s="255">
        <v>8.4375</v>
      </c>
      <c r="L187" s="11">
        <v>0</v>
      </c>
      <c r="M187" s="218">
        <v>0</v>
      </c>
      <c r="N187" s="218">
        <v>0</v>
      </c>
      <c r="O187" s="11">
        <v>0</v>
      </c>
      <c r="P187" s="218">
        <v>0</v>
      </c>
      <c r="Q187" s="321">
        <v>0</v>
      </c>
      <c r="R187" s="11">
        <v>2</v>
      </c>
      <c r="S187" s="218">
        <v>1067.8599999999999</v>
      </c>
      <c r="T187" s="321">
        <v>533.92999999999995</v>
      </c>
      <c r="V187" s="11"/>
      <c r="W187" s="11"/>
      <c r="X187" s="11"/>
      <c r="Y187" s="11"/>
      <c r="Z187" s="11"/>
      <c r="AA187" s="11"/>
      <c r="AB187" s="11"/>
      <c r="AC187" s="11"/>
      <c r="AD187" s="11"/>
    </row>
    <row r="188" spans="1:30" x14ac:dyDescent="0.25">
      <c r="A188" s="55"/>
      <c r="B188" s="11"/>
      <c r="C188" s="11" t="s">
        <v>783</v>
      </c>
      <c r="D188" s="11"/>
      <c r="E188" s="234">
        <v>8090</v>
      </c>
      <c r="F188" s="11">
        <v>56</v>
      </c>
      <c r="G188" s="218">
        <v>93.63196428571429</v>
      </c>
      <c r="H188" s="218">
        <v>49795.689999999995</v>
      </c>
      <c r="I188" s="218">
        <v>889.2087499999999</v>
      </c>
      <c r="J188" s="255">
        <v>9.8571428571428577</v>
      </c>
      <c r="L188" s="11">
        <v>8</v>
      </c>
      <c r="M188" s="218">
        <v>5821.9800000000005</v>
      </c>
      <c r="N188" s="218">
        <v>727.74750000000006</v>
      </c>
      <c r="O188" s="11">
        <v>5</v>
      </c>
      <c r="P188" s="218">
        <v>3065.71</v>
      </c>
      <c r="Q188" s="321">
        <v>613.14200000000005</v>
      </c>
      <c r="R188" s="11">
        <v>6</v>
      </c>
      <c r="S188" s="218">
        <v>6818.4</v>
      </c>
      <c r="T188" s="321">
        <v>1136.3999999999999</v>
      </c>
      <c r="V188" s="11"/>
      <c r="W188" s="11"/>
      <c r="X188" s="11"/>
      <c r="Y188" s="11"/>
      <c r="Z188" s="11"/>
      <c r="AA188" s="11"/>
      <c r="AB188" s="11"/>
      <c r="AC188" s="11"/>
      <c r="AD188" s="11"/>
    </row>
    <row r="189" spans="1:30" x14ac:dyDescent="0.25">
      <c r="A189" s="55"/>
      <c r="B189" s="11"/>
      <c r="C189" s="11" t="s">
        <v>785</v>
      </c>
      <c r="D189" s="11"/>
      <c r="E189" s="234">
        <v>8091</v>
      </c>
      <c r="F189" s="11">
        <v>34</v>
      </c>
      <c r="G189" s="218">
        <v>89.838529411764711</v>
      </c>
      <c r="H189" s="218">
        <v>33906.570000000007</v>
      </c>
      <c r="I189" s="218">
        <v>997.25205882352964</v>
      </c>
      <c r="J189" s="255">
        <v>10.588235294117647</v>
      </c>
      <c r="L189" s="11">
        <v>6</v>
      </c>
      <c r="M189" s="218">
        <v>3049.3199999999997</v>
      </c>
      <c r="N189" s="218">
        <v>508.21999999999997</v>
      </c>
      <c r="O189" s="11">
        <v>2</v>
      </c>
      <c r="P189" s="218">
        <v>3857.05</v>
      </c>
      <c r="Q189" s="321">
        <v>1928.5250000000001</v>
      </c>
      <c r="R189" s="11">
        <v>5</v>
      </c>
      <c r="S189" s="218">
        <v>4303.5600000000004</v>
      </c>
      <c r="T189" s="321">
        <v>860.7120000000001</v>
      </c>
      <c r="V189" s="11"/>
      <c r="W189" s="11"/>
      <c r="X189" s="11"/>
      <c r="Y189" s="11"/>
      <c r="Z189" s="11"/>
      <c r="AA189" s="11"/>
      <c r="AB189" s="11"/>
      <c r="AC189" s="11"/>
      <c r="AD189" s="11"/>
    </row>
    <row r="190" spans="1:30" x14ac:dyDescent="0.25">
      <c r="A190" s="55"/>
      <c r="B190" s="11"/>
      <c r="C190" s="11" t="s">
        <v>787</v>
      </c>
      <c r="D190" s="11"/>
      <c r="E190" s="234">
        <v>8204</v>
      </c>
      <c r="F190" s="11">
        <v>2</v>
      </c>
      <c r="G190" s="218">
        <v>171.94499999999999</v>
      </c>
      <c r="H190" s="218">
        <v>5363.8600000000006</v>
      </c>
      <c r="I190" s="218">
        <v>2681.9300000000003</v>
      </c>
      <c r="J190" s="255">
        <v>18</v>
      </c>
      <c r="L190" s="11">
        <v>0</v>
      </c>
      <c r="M190" s="218">
        <v>0</v>
      </c>
      <c r="N190" s="218">
        <v>0</v>
      </c>
      <c r="O190" s="11">
        <v>1</v>
      </c>
      <c r="P190" s="218">
        <v>600</v>
      </c>
      <c r="Q190" s="321">
        <v>600</v>
      </c>
      <c r="R190" s="11">
        <v>0</v>
      </c>
      <c r="S190" s="218">
        <v>0</v>
      </c>
      <c r="T190" s="321">
        <v>0</v>
      </c>
      <c r="V190" s="11"/>
      <c r="W190" s="11"/>
      <c r="X190" s="11"/>
      <c r="Y190" s="11"/>
      <c r="Z190" s="11"/>
      <c r="AA190" s="11"/>
      <c r="AB190" s="11"/>
      <c r="AC190" s="11"/>
      <c r="AD190" s="11"/>
    </row>
    <row r="191" spans="1:30" x14ac:dyDescent="0.25">
      <c r="A191" s="55"/>
      <c r="B191" s="11"/>
      <c r="C191" s="11" t="s">
        <v>789</v>
      </c>
      <c r="D191" s="11"/>
      <c r="E191" s="234">
        <v>8051</v>
      </c>
      <c r="F191" s="11">
        <v>11</v>
      </c>
      <c r="G191" s="218">
        <v>73.094545454545454</v>
      </c>
      <c r="H191" s="218">
        <v>5868.58</v>
      </c>
      <c r="I191" s="218">
        <v>533.50727272727272</v>
      </c>
      <c r="J191" s="255">
        <v>7.7272727272727275</v>
      </c>
      <c r="L191" s="11">
        <v>2</v>
      </c>
      <c r="M191" s="218">
        <v>1007.6700000000001</v>
      </c>
      <c r="N191" s="218">
        <v>503.83500000000004</v>
      </c>
      <c r="O191" s="11">
        <v>0</v>
      </c>
      <c r="P191" s="218">
        <v>0</v>
      </c>
      <c r="Q191" s="321">
        <v>0</v>
      </c>
      <c r="R191" s="11">
        <v>1</v>
      </c>
      <c r="S191" s="218">
        <v>1038.05</v>
      </c>
      <c r="T191" s="321">
        <v>1038.05</v>
      </c>
      <c r="V191" s="11"/>
      <c r="W191" s="11"/>
      <c r="X191" s="11"/>
      <c r="Y191" s="11"/>
      <c r="Z191" s="11"/>
      <c r="AA191" s="11"/>
      <c r="AB191" s="11"/>
      <c r="AC191" s="11"/>
      <c r="AD191" s="11"/>
    </row>
    <row r="192" spans="1:30" x14ac:dyDescent="0.25">
      <c r="A192" s="55"/>
      <c r="B192" s="11"/>
      <c r="C192" s="11" t="s">
        <v>789</v>
      </c>
      <c r="D192" s="11"/>
      <c r="E192" s="234">
        <v>8086</v>
      </c>
      <c r="F192" s="11">
        <v>1</v>
      </c>
      <c r="G192" s="218">
        <v>124.21</v>
      </c>
      <c r="H192" s="218">
        <v>745.26</v>
      </c>
      <c r="I192" s="218">
        <v>745.26</v>
      </c>
      <c r="J192" s="255">
        <v>6</v>
      </c>
      <c r="L192" s="11">
        <v>0</v>
      </c>
      <c r="M192" s="218">
        <v>0</v>
      </c>
      <c r="N192" s="218">
        <v>0</v>
      </c>
      <c r="O192" s="11">
        <v>0</v>
      </c>
      <c r="P192" s="218">
        <v>0</v>
      </c>
      <c r="Q192" s="321">
        <v>0</v>
      </c>
      <c r="R192" s="11">
        <v>0</v>
      </c>
      <c r="S192" s="218">
        <v>0</v>
      </c>
      <c r="T192" s="321">
        <v>0</v>
      </c>
      <c r="V192" s="11"/>
      <c r="W192" s="11"/>
      <c r="X192" s="11"/>
      <c r="Y192" s="11"/>
      <c r="Z192" s="11"/>
      <c r="AA192" s="11"/>
      <c r="AB192" s="11"/>
      <c r="AC192" s="11"/>
      <c r="AD192" s="11"/>
    </row>
    <row r="193" spans="1:30" x14ac:dyDescent="0.25">
      <c r="A193" s="55"/>
      <c r="B193" s="11"/>
      <c r="C193" s="11" t="s">
        <v>789</v>
      </c>
      <c r="D193" s="11"/>
      <c r="E193" s="234">
        <v>8096</v>
      </c>
      <c r="F193" s="11">
        <v>10</v>
      </c>
      <c r="G193" s="218">
        <v>97.197000000000003</v>
      </c>
      <c r="H193" s="218">
        <v>10088.85</v>
      </c>
      <c r="I193" s="218">
        <v>1008.885</v>
      </c>
      <c r="J193" s="255">
        <v>11.3</v>
      </c>
      <c r="L193" s="11">
        <v>0</v>
      </c>
      <c r="M193" s="218">
        <v>0</v>
      </c>
      <c r="N193" s="218">
        <v>0</v>
      </c>
      <c r="O193" s="11">
        <v>0</v>
      </c>
      <c r="P193" s="218">
        <v>0</v>
      </c>
      <c r="Q193" s="321">
        <v>0</v>
      </c>
      <c r="R193" s="11">
        <v>1</v>
      </c>
      <c r="S193" s="218">
        <v>652.04999999999995</v>
      </c>
      <c r="T193" s="321">
        <v>652.04999999999995</v>
      </c>
      <c r="V193" s="11"/>
      <c r="W193" s="11"/>
      <c r="X193" s="11"/>
      <c r="Y193" s="11"/>
      <c r="Z193" s="11"/>
      <c r="AA193" s="11"/>
      <c r="AB193" s="11"/>
      <c r="AC193" s="11"/>
      <c r="AD193" s="11"/>
    </row>
    <row r="194" spans="1:30" x14ac:dyDescent="0.25">
      <c r="A194" s="55"/>
      <c r="B194" s="11"/>
      <c r="C194" s="11" t="s">
        <v>788</v>
      </c>
      <c r="D194" s="11"/>
      <c r="E194" s="234">
        <v>8096</v>
      </c>
      <c r="F194" s="11">
        <v>1</v>
      </c>
      <c r="G194" s="218">
        <v>77.5</v>
      </c>
      <c r="H194" s="218">
        <v>929.96</v>
      </c>
      <c r="I194" s="218">
        <v>929.96</v>
      </c>
      <c r="J194" s="255">
        <v>12</v>
      </c>
      <c r="L194" s="11">
        <v>0</v>
      </c>
      <c r="M194" s="218">
        <v>0</v>
      </c>
      <c r="N194" s="218">
        <v>0</v>
      </c>
      <c r="O194" s="11">
        <v>0</v>
      </c>
      <c r="P194" s="218">
        <v>0</v>
      </c>
      <c r="Q194" s="321">
        <v>0</v>
      </c>
      <c r="R194" s="11">
        <v>0</v>
      </c>
      <c r="S194" s="218">
        <v>0</v>
      </c>
      <c r="T194" s="321">
        <v>0</v>
      </c>
      <c r="V194" s="11"/>
      <c r="W194" s="11"/>
      <c r="X194" s="11"/>
      <c r="Y194" s="11"/>
      <c r="Z194" s="11"/>
      <c r="AA194" s="11"/>
      <c r="AB194" s="11"/>
      <c r="AC194" s="11"/>
      <c r="AD194" s="11"/>
    </row>
    <row r="195" spans="1:30" x14ac:dyDescent="0.25">
      <c r="A195" s="55"/>
      <c r="B195" s="11"/>
      <c r="C195" s="11" t="s">
        <v>790</v>
      </c>
      <c r="D195" s="11"/>
      <c r="E195" s="234">
        <v>8260</v>
      </c>
      <c r="F195" s="11">
        <v>1</v>
      </c>
      <c r="G195" s="218">
        <v>59.6</v>
      </c>
      <c r="H195" s="218">
        <v>536.39</v>
      </c>
      <c r="I195" s="218">
        <v>536.39</v>
      </c>
      <c r="J195" s="255">
        <v>9</v>
      </c>
      <c r="L195" s="11">
        <v>1</v>
      </c>
      <c r="M195" s="218">
        <v>536.39</v>
      </c>
      <c r="N195" s="218">
        <v>536.39</v>
      </c>
      <c r="O195" s="11">
        <v>0</v>
      </c>
      <c r="P195" s="218">
        <v>0</v>
      </c>
      <c r="Q195" s="321">
        <v>0</v>
      </c>
      <c r="R195" s="11">
        <v>1</v>
      </c>
      <c r="S195" s="218">
        <v>716.41</v>
      </c>
      <c r="T195" s="321">
        <v>716.41</v>
      </c>
      <c r="V195" s="11"/>
      <c r="W195" s="11"/>
      <c r="X195" s="11"/>
      <c r="Y195" s="11"/>
      <c r="Z195" s="11"/>
      <c r="AA195" s="11"/>
      <c r="AB195" s="11"/>
      <c r="AC195" s="11"/>
      <c r="AD195" s="11"/>
    </row>
    <row r="196" spans="1:30" x14ac:dyDescent="0.25">
      <c r="A196" s="55"/>
      <c r="B196" s="11"/>
      <c r="C196" s="11" t="s">
        <v>791</v>
      </c>
      <c r="D196" s="11"/>
      <c r="E196" s="234">
        <v>8330</v>
      </c>
      <c r="F196" s="11">
        <v>1</v>
      </c>
      <c r="G196" s="218">
        <v>70.31</v>
      </c>
      <c r="H196" s="218">
        <v>843.7</v>
      </c>
      <c r="I196" s="218">
        <v>843.7</v>
      </c>
      <c r="J196" s="255">
        <v>12</v>
      </c>
      <c r="L196" s="11">
        <v>0</v>
      </c>
      <c r="M196" s="218">
        <v>0</v>
      </c>
      <c r="N196" s="218">
        <v>0</v>
      </c>
      <c r="O196" s="11">
        <v>0</v>
      </c>
      <c r="P196" s="218">
        <v>0</v>
      </c>
      <c r="Q196" s="321">
        <v>0</v>
      </c>
      <c r="R196" s="11">
        <v>0</v>
      </c>
      <c r="S196" s="218">
        <v>0</v>
      </c>
      <c r="T196" s="321">
        <v>0</v>
      </c>
      <c r="V196" s="11"/>
      <c r="W196" s="11"/>
      <c r="X196" s="11"/>
      <c r="Y196" s="11"/>
      <c r="Z196" s="11"/>
      <c r="AA196" s="11"/>
      <c r="AB196" s="11"/>
      <c r="AC196" s="11"/>
      <c r="AD196" s="11"/>
    </row>
    <row r="197" spans="1:30" x14ac:dyDescent="0.25">
      <c r="A197" s="55"/>
      <c r="B197" s="11"/>
      <c r="C197" s="11" t="s">
        <v>792</v>
      </c>
      <c r="D197" s="11"/>
      <c r="E197" s="234">
        <v>8252</v>
      </c>
      <c r="F197" s="11">
        <v>6</v>
      </c>
      <c r="G197" s="218">
        <v>65.936666666666667</v>
      </c>
      <c r="H197" s="218">
        <v>3674.94</v>
      </c>
      <c r="I197" s="218">
        <v>612.49</v>
      </c>
      <c r="J197" s="255">
        <v>9</v>
      </c>
      <c r="L197" s="11">
        <v>0</v>
      </c>
      <c r="M197" s="218">
        <v>0</v>
      </c>
      <c r="N197" s="218">
        <v>0</v>
      </c>
      <c r="O197" s="11">
        <v>0</v>
      </c>
      <c r="P197" s="218">
        <v>0</v>
      </c>
      <c r="Q197" s="321">
        <v>0</v>
      </c>
      <c r="R197" s="11">
        <v>0</v>
      </c>
      <c r="S197" s="218">
        <v>0</v>
      </c>
      <c r="T197" s="321">
        <v>0</v>
      </c>
      <c r="V197" s="11"/>
      <c r="W197" s="11"/>
      <c r="X197" s="11"/>
      <c r="Y197" s="11"/>
      <c r="Z197" s="11"/>
      <c r="AA197" s="11"/>
      <c r="AB197" s="11"/>
      <c r="AC197" s="11"/>
      <c r="AD197" s="11"/>
    </row>
    <row r="198" spans="1:30" x14ac:dyDescent="0.25">
      <c r="A198" s="55"/>
      <c r="B198" s="11"/>
      <c r="C198" s="11" t="s">
        <v>796</v>
      </c>
      <c r="D198" s="11"/>
      <c r="E198" s="234">
        <v>8260</v>
      </c>
      <c r="F198" s="11">
        <v>61</v>
      </c>
      <c r="G198" s="218">
        <v>83.150819672131178</v>
      </c>
      <c r="H198" s="218">
        <v>52549.599999999991</v>
      </c>
      <c r="I198" s="218">
        <v>861.46885245901626</v>
      </c>
      <c r="J198" s="255">
        <v>10.704918032786885</v>
      </c>
      <c r="L198" s="11">
        <v>3</v>
      </c>
      <c r="M198" s="218">
        <v>1117.49</v>
      </c>
      <c r="N198" s="218">
        <v>372.49666666666667</v>
      </c>
      <c r="O198" s="11">
        <v>3</v>
      </c>
      <c r="P198" s="218">
        <v>1117.25</v>
      </c>
      <c r="Q198" s="321">
        <v>372.41666666666669</v>
      </c>
      <c r="R198" s="11">
        <v>5</v>
      </c>
      <c r="S198" s="218">
        <v>4300.29</v>
      </c>
      <c r="T198" s="321">
        <v>860.05799999999999</v>
      </c>
      <c r="V198" s="11"/>
      <c r="W198" s="11"/>
      <c r="X198" s="11"/>
      <c r="Y198" s="11"/>
      <c r="Z198" s="11"/>
      <c r="AA198" s="11"/>
      <c r="AB198" s="11"/>
      <c r="AC198" s="11"/>
      <c r="AD198" s="11"/>
    </row>
    <row r="199" spans="1:30" x14ac:dyDescent="0.25">
      <c r="A199" s="55"/>
      <c r="B199" s="11"/>
      <c r="C199" s="11" t="s">
        <v>798</v>
      </c>
      <c r="D199" s="11"/>
      <c r="E199" s="234">
        <v>8094</v>
      </c>
      <c r="F199" s="11">
        <v>291</v>
      </c>
      <c r="G199" s="218">
        <v>93.520618556701038</v>
      </c>
      <c r="H199" s="218">
        <v>284857.22000000009</v>
      </c>
      <c r="I199" s="218">
        <v>978.89079037800718</v>
      </c>
      <c r="J199" s="255">
        <v>10.501718213058419</v>
      </c>
      <c r="L199" s="11">
        <v>33</v>
      </c>
      <c r="M199" s="218">
        <v>21620.329999999998</v>
      </c>
      <c r="N199" s="218">
        <v>655.16151515151512</v>
      </c>
      <c r="O199" s="11">
        <v>31</v>
      </c>
      <c r="P199" s="218">
        <v>22959.710000000006</v>
      </c>
      <c r="Q199" s="321">
        <v>740.63580645161312</v>
      </c>
      <c r="R199" s="11">
        <v>37</v>
      </c>
      <c r="S199" s="218">
        <v>40368.71</v>
      </c>
      <c r="T199" s="321">
        <v>1091.0462162162162</v>
      </c>
      <c r="V199" s="11"/>
      <c r="W199" s="11"/>
      <c r="X199" s="11"/>
      <c r="Y199" s="11"/>
      <c r="Z199" s="11"/>
      <c r="AA199" s="11"/>
      <c r="AB199" s="11"/>
      <c r="AC199" s="11"/>
      <c r="AD199" s="11"/>
    </row>
    <row r="200" spans="1:30" x14ac:dyDescent="0.25">
      <c r="A200" s="55"/>
      <c r="B200" s="11"/>
      <c r="C200" s="11" t="s">
        <v>803</v>
      </c>
      <c r="D200" s="11"/>
      <c r="E200" s="234">
        <v>8081</v>
      </c>
      <c r="F200" s="11">
        <v>6</v>
      </c>
      <c r="G200" s="218">
        <v>74.239999999999995</v>
      </c>
      <c r="H200" s="218">
        <v>3819.5099999999998</v>
      </c>
      <c r="I200" s="218">
        <v>636.58499999999992</v>
      </c>
      <c r="J200" s="255">
        <v>9</v>
      </c>
      <c r="L200" s="11">
        <v>0</v>
      </c>
      <c r="M200" s="218">
        <v>0</v>
      </c>
      <c r="N200" s="218">
        <v>0</v>
      </c>
      <c r="O200" s="11">
        <v>0</v>
      </c>
      <c r="P200" s="218">
        <v>0</v>
      </c>
      <c r="Q200" s="321">
        <v>0</v>
      </c>
      <c r="R200" s="11">
        <v>1</v>
      </c>
      <c r="S200" s="218">
        <v>511.43</v>
      </c>
      <c r="T200" s="321">
        <v>511.43</v>
      </c>
      <c r="V200" s="11"/>
      <c r="W200" s="11"/>
      <c r="X200" s="11"/>
      <c r="Y200" s="11"/>
      <c r="Z200" s="11"/>
      <c r="AA200" s="11"/>
      <c r="AB200" s="11"/>
      <c r="AC200" s="11"/>
      <c r="AD200" s="11"/>
    </row>
    <row r="201" spans="1:30" x14ac:dyDescent="0.25">
      <c r="A201" s="55"/>
      <c r="B201" s="11"/>
      <c r="C201" s="11" t="s">
        <v>803</v>
      </c>
      <c r="D201" s="11"/>
      <c r="E201" s="234">
        <v>8095</v>
      </c>
      <c r="F201" s="11">
        <v>7</v>
      </c>
      <c r="G201" s="218">
        <v>94.832857142857137</v>
      </c>
      <c r="H201" s="218">
        <v>6500.0300000000007</v>
      </c>
      <c r="I201" s="218">
        <v>928.57571428571441</v>
      </c>
      <c r="J201" s="255">
        <v>10</v>
      </c>
      <c r="L201" s="11">
        <v>2</v>
      </c>
      <c r="M201" s="218">
        <v>2925.12</v>
      </c>
      <c r="N201" s="218">
        <v>1462.56</v>
      </c>
      <c r="O201" s="11">
        <v>0</v>
      </c>
      <c r="P201" s="218">
        <v>0</v>
      </c>
      <c r="Q201" s="321">
        <v>0</v>
      </c>
      <c r="R201" s="11">
        <v>0</v>
      </c>
      <c r="S201" s="218">
        <v>0</v>
      </c>
      <c r="T201" s="321">
        <v>0</v>
      </c>
      <c r="V201" s="11"/>
      <c r="W201" s="11"/>
      <c r="X201" s="11"/>
      <c r="Y201" s="11"/>
      <c r="Z201" s="11"/>
      <c r="AA201" s="11"/>
      <c r="AB201" s="11"/>
      <c r="AC201" s="11"/>
      <c r="AD201" s="11"/>
    </row>
    <row r="202" spans="1:30" x14ac:dyDescent="0.25">
      <c r="A202" s="55"/>
      <c r="B202" s="11"/>
      <c r="C202" s="11" t="s">
        <v>802</v>
      </c>
      <c r="D202" s="11"/>
      <c r="E202" s="234">
        <v>8004</v>
      </c>
      <c r="F202" s="11">
        <v>3</v>
      </c>
      <c r="G202" s="218">
        <v>53.110000000000007</v>
      </c>
      <c r="H202" s="218">
        <v>1911.8899999999999</v>
      </c>
      <c r="I202" s="218">
        <v>637.29666666666662</v>
      </c>
      <c r="J202" s="255">
        <v>12</v>
      </c>
      <c r="L202" s="11">
        <v>0</v>
      </c>
      <c r="M202" s="218">
        <v>0</v>
      </c>
      <c r="N202" s="218">
        <v>0</v>
      </c>
      <c r="O202" s="11">
        <v>0</v>
      </c>
      <c r="P202" s="218">
        <v>0</v>
      </c>
      <c r="Q202" s="321">
        <v>0</v>
      </c>
      <c r="R202" s="11">
        <v>0</v>
      </c>
      <c r="S202" s="218">
        <v>0</v>
      </c>
      <c r="T202" s="321">
        <v>0</v>
      </c>
      <c r="V202" s="11"/>
      <c r="W202" s="11"/>
      <c r="X202" s="11"/>
      <c r="Y202" s="11"/>
      <c r="Z202" s="11"/>
      <c r="AA202" s="11"/>
      <c r="AB202" s="11"/>
      <c r="AC202" s="11"/>
      <c r="AD202" s="11"/>
    </row>
    <row r="203" spans="1:30" x14ac:dyDescent="0.25">
      <c r="A203" s="55"/>
      <c r="B203" s="11"/>
      <c r="C203" s="11" t="s">
        <v>802</v>
      </c>
      <c r="D203" s="11"/>
      <c r="E203" s="234">
        <v>8037</v>
      </c>
      <c r="F203" s="11">
        <v>2</v>
      </c>
      <c r="G203" s="218">
        <v>74.905000000000001</v>
      </c>
      <c r="H203" s="218">
        <v>1797.6100000000001</v>
      </c>
      <c r="I203" s="218">
        <v>898.80500000000006</v>
      </c>
      <c r="J203" s="255">
        <v>12</v>
      </c>
      <c r="L203" s="11">
        <v>0</v>
      </c>
      <c r="M203" s="218">
        <v>0</v>
      </c>
      <c r="N203" s="218">
        <v>0</v>
      </c>
      <c r="O203" s="11">
        <v>0</v>
      </c>
      <c r="P203" s="218">
        <v>0</v>
      </c>
      <c r="Q203" s="321">
        <v>0</v>
      </c>
      <c r="R203" s="11">
        <v>0</v>
      </c>
      <c r="S203" s="218">
        <v>0</v>
      </c>
      <c r="T203" s="321">
        <v>0</v>
      </c>
      <c r="V203" s="11"/>
      <c r="W203" s="11"/>
      <c r="X203" s="11"/>
      <c r="Y203" s="11"/>
      <c r="Z203" s="11"/>
      <c r="AA203" s="11"/>
      <c r="AB203" s="11"/>
      <c r="AC203" s="11"/>
      <c r="AD203" s="11"/>
    </row>
    <row r="204" spans="1:30" x14ac:dyDescent="0.25">
      <c r="A204" s="55"/>
      <c r="B204" s="11"/>
      <c r="C204" s="11" t="s">
        <v>802</v>
      </c>
      <c r="D204" s="11"/>
      <c r="E204" s="234">
        <v>8081</v>
      </c>
      <c r="F204" s="11">
        <v>28</v>
      </c>
      <c r="G204" s="218">
        <v>89.554285714285697</v>
      </c>
      <c r="H204" s="218">
        <v>26304.3</v>
      </c>
      <c r="I204" s="218">
        <v>939.43928571428569</v>
      </c>
      <c r="J204" s="255">
        <v>10.178571428571429</v>
      </c>
      <c r="L204" s="11">
        <v>4</v>
      </c>
      <c r="M204" s="218">
        <v>1963.13</v>
      </c>
      <c r="N204" s="218">
        <v>490.78250000000003</v>
      </c>
      <c r="O204" s="11">
        <v>5</v>
      </c>
      <c r="P204" s="218">
        <v>3531.7000000000003</v>
      </c>
      <c r="Q204" s="321">
        <v>706.34</v>
      </c>
      <c r="R204" s="11">
        <v>2</v>
      </c>
      <c r="S204" s="218">
        <v>1566.3600000000001</v>
      </c>
      <c r="T204" s="321">
        <v>783.18000000000006</v>
      </c>
      <c r="V204" s="11"/>
      <c r="W204" s="11"/>
      <c r="X204" s="11"/>
      <c r="Y204" s="11"/>
      <c r="Z204" s="11"/>
      <c r="AA204" s="11"/>
      <c r="AB204" s="11"/>
      <c r="AC204" s="11"/>
      <c r="AD204" s="11"/>
    </row>
    <row r="205" spans="1:30" x14ac:dyDescent="0.25">
      <c r="A205" s="55"/>
      <c r="B205" s="11"/>
      <c r="C205" s="11" t="s">
        <v>802</v>
      </c>
      <c r="D205" s="11"/>
      <c r="E205" s="234">
        <v>8089</v>
      </c>
      <c r="F205" s="11">
        <v>1</v>
      </c>
      <c r="G205" s="218">
        <v>75.989999999999995</v>
      </c>
      <c r="H205" s="218">
        <v>759.89</v>
      </c>
      <c r="I205" s="218">
        <v>759.89</v>
      </c>
      <c r="J205" s="255">
        <v>10</v>
      </c>
      <c r="L205" s="11">
        <v>0</v>
      </c>
      <c r="M205" s="218">
        <v>0</v>
      </c>
      <c r="N205" s="218">
        <v>0</v>
      </c>
      <c r="O205" s="11">
        <v>1</v>
      </c>
      <c r="P205" s="218">
        <v>186.07</v>
      </c>
      <c r="Q205" s="321">
        <v>186.07</v>
      </c>
      <c r="R205" s="11">
        <v>0</v>
      </c>
      <c r="S205" s="218">
        <v>0</v>
      </c>
      <c r="T205" s="321">
        <v>0</v>
      </c>
      <c r="V205" s="11"/>
      <c r="W205" s="11"/>
      <c r="X205" s="11"/>
      <c r="Y205" s="11"/>
      <c r="Z205" s="11"/>
      <c r="AA205" s="11"/>
      <c r="AB205" s="11"/>
      <c r="AC205" s="11"/>
      <c r="AD205" s="11"/>
    </row>
    <row r="206" spans="1:30" x14ac:dyDescent="0.25">
      <c r="A206" s="55"/>
      <c r="B206" s="11"/>
      <c r="C206" s="11" t="s">
        <v>806</v>
      </c>
      <c r="D206" s="11"/>
      <c r="E206" s="234">
        <v>8270</v>
      </c>
      <c r="F206" s="11">
        <v>22</v>
      </c>
      <c r="G206" s="218">
        <v>103.54590909090908</v>
      </c>
      <c r="H206" s="218">
        <v>22419.359999999997</v>
      </c>
      <c r="I206" s="218">
        <v>1019.061818181818</v>
      </c>
      <c r="J206" s="255">
        <v>10.136363636363637</v>
      </c>
      <c r="L206" s="11">
        <v>6</v>
      </c>
      <c r="M206" s="218">
        <v>8842.1999999999989</v>
      </c>
      <c r="N206" s="218">
        <v>1473.6999999999998</v>
      </c>
      <c r="O206" s="11">
        <v>4</v>
      </c>
      <c r="P206" s="218">
        <v>3035.3199999999997</v>
      </c>
      <c r="Q206" s="321">
        <v>758.82999999999993</v>
      </c>
      <c r="R206" s="11">
        <v>6</v>
      </c>
      <c r="S206" s="218">
        <v>5268.88</v>
      </c>
      <c r="T206" s="321">
        <v>878.14666666666665</v>
      </c>
      <c r="V206" s="11"/>
      <c r="W206" s="11"/>
      <c r="X206" s="11"/>
      <c r="Y206" s="11"/>
      <c r="Z206" s="11"/>
      <c r="AA206" s="11"/>
      <c r="AB206" s="11"/>
      <c r="AC206" s="11"/>
      <c r="AD206" s="11"/>
    </row>
    <row r="207" spans="1:30" x14ac:dyDescent="0.25">
      <c r="A207" s="55"/>
      <c r="B207" s="11"/>
      <c r="C207" s="11" t="s">
        <v>809</v>
      </c>
      <c r="D207" s="11"/>
      <c r="E207" s="234">
        <v>8096</v>
      </c>
      <c r="F207" s="11">
        <v>4</v>
      </c>
      <c r="G207" s="218">
        <v>97.06</v>
      </c>
      <c r="H207" s="218">
        <v>2693.5299999999997</v>
      </c>
      <c r="I207" s="218">
        <v>673.38249999999994</v>
      </c>
      <c r="J207" s="255">
        <v>7.5</v>
      </c>
      <c r="L207" s="11">
        <v>0</v>
      </c>
      <c r="M207" s="218">
        <v>0</v>
      </c>
      <c r="N207" s="218">
        <v>0</v>
      </c>
      <c r="O207" s="11">
        <v>0</v>
      </c>
      <c r="P207" s="218">
        <v>0</v>
      </c>
      <c r="Q207" s="321">
        <v>0</v>
      </c>
      <c r="R207" s="11">
        <v>1</v>
      </c>
      <c r="S207" s="218">
        <v>979.28</v>
      </c>
      <c r="T207" s="321">
        <v>979.28</v>
      </c>
      <c r="V207" s="11"/>
      <c r="W207" s="11"/>
      <c r="X207" s="11"/>
      <c r="Y207" s="11"/>
      <c r="Z207" s="11"/>
      <c r="AA207" s="11"/>
      <c r="AB207" s="11"/>
      <c r="AC207" s="11"/>
      <c r="AD207" s="11"/>
    </row>
    <row r="208" spans="1:30" x14ac:dyDescent="0.25">
      <c r="A208" s="55"/>
      <c r="B208" s="11"/>
      <c r="C208" s="11" t="s">
        <v>808</v>
      </c>
      <c r="D208" s="11"/>
      <c r="E208" s="234">
        <v>8097</v>
      </c>
      <c r="F208" s="11">
        <v>19</v>
      </c>
      <c r="G208" s="218">
        <v>90.626315789473679</v>
      </c>
      <c r="H208" s="218">
        <v>19265.82</v>
      </c>
      <c r="I208" s="218">
        <v>1013.9905263157895</v>
      </c>
      <c r="J208" s="255">
        <v>11.421052631578947</v>
      </c>
      <c r="L208" s="11">
        <v>1</v>
      </c>
      <c r="M208" s="218">
        <v>598.52</v>
      </c>
      <c r="N208" s="218">
        <v>598.52</v>
      </c>
      <c r="O208" s="11">
        <v>1</v>
      </c>
      <c r="P208" s="218">
        <v>1149.1500000000001</v>
      </c>
      <c r="Q208" s="321">
        <v>1149.1500000000001</v>
      </c>
      <c r="R208" s="11">
        <v>3</v>
      </c>
      <c r="S208" s="218">
        <v>1631.5500000000002</v>
      </c>
      <c r="T208" s="321">
        <v>543.85</v>
      </c>
      <c r="V208" s="11"/>
      <c r="W208" s="11"/>
      <c r="X208" s="11"/>
      <c r="Y208" s="11"/>
      <c r="Z208" s="11"/>
      <c r="AA208" s="11"/>
      <c r="AB208" s="11"/>
      <c r="AC208" s="11"/>
      <c r="AD208" s="11"/>
    </row>
    <row r="209" spans="1:30" x14ac:dyDescent="0.25">
      <c r="A209" s="55"/>
      <c r="B209" s="11"/>
      <c r="C209" s="11" t="s">
        <v>810</v>
      </c>
      <c r="D209" s="11"/>
      <c r="E209" s="234">
        <v>8098</v>
      </c>
      <c r="F209" s="11">
        <v>19</v>
      </c>
      <c r="G209" s="218">
        <v>67.742105263157896</v>
      </c>
      <c r="H209" s="218">
        <v>14245.199999999997</v>
      </c>
      <c r="I209" s="218">
        <v>749.74736842105244</v>
      </c>
      <c r="J209" s="255">
        <v>10.052631578947368</v>
      </c>
      <c r="L209" s="11">
        <v>1</v>
      </c>
      <c r="M209" s="218">
        <v>324.12</v>
      </c>
      <c r="N209" s="218">
        <v>324.12</v>
      </c>
      <c r="O209" s="11">
        <v>3</v>
      </c>
      <c r="P209" s="218">
        <v>1071.42</v>
      </c>
      <c r="Q209" s="321">
        <v>357.14000000000004</v>
      </c>
      <c r="R209" s="11">
        <v>2</v>
      </c>
      <c r="S209" s="218">
        <v>2552.9</v>
      </c>
      <c r="T209" s="321">
        <v>1276.45</v>
      </c>
      <c r="V209" s="11"/>
      <c r="W209" s="11"/>
      <c r="X209" s="11"/>
      <c r="Y209" s="11"/>
      <c r="Z209" s="11"/>
      <c r="AA209" s="11"/>
      <c r="AB209" s="11"/>
      <c r="AC209" s="11"/>
      <c r="AD209" s="11"/>
    </row>
    <row r="210" spans="1:30" x14ac:dyDescent="0.25">
      <c r="A210" s="55"/>
      <c r="B210" s="11"/>
      <c r="C210" s="11" t="s">
        <v>813</v>
      </c>
      <c r="D210" s="11"/>
      <c r="E210" s="234">
        <v>8085</v>
      </c>
      <c r="F210" s="11">
        <v>1</v>
      </c>
      <c r="G210" s="218">
        <v>104.16</v>
      </c>
      <c r="H210" s="218">
        <v>312.49</v>
      </c>
      <c r="I210" s="218">
        <v>312.49</v>
      </c>
      <c r="J210" s="255">
        <v>3</v>
      </c>
      <c r="L210" s="11">
        <v>1</v>
      </c>
      <c r="M210" s="218">
        <v>312.49</v>
      </c>
      <c r="N210" s="218">
        <v>312.49</v>
      </c>
      <c r="O210" s="11">
        <v>1</v>
      </c>
      <c r="P210" s="218">
        <v>649.79</v>
      </c>
      <c r="Q210" s="321">
        <v>649.79</v>
      </c>
      <c r="R210" s="11">
        <v>1</v>
      </c>
      <c r="S210" s="218">
        <v>170.81</v>
      </c>
      <c r="T210" s="321">
        <v>170.81</v>
      </c>
      <c r="V210" s="11"/>
      <c r="W210" s="11"/>
      <c r="X210" s="11"/>
      <c r="Y210" s="11"/>
      <c r="Z210" s="11"/>
      <c r="AA210" s="11"/>
      <c r="AB210" s="11"/>
      <c r="AC210" s="11"/>
      <c r="AD210" s="11"/>
    </row>
    <row r="211" spans="1:30" x14ac:dyDescent="0.25">
      <c r="A211" s="55"/>
      <c r="B211" s="11"/>
      <c r="C211" s="11" t="s">
        <v>811</v>
      </c>
      <c r="D211" s="11"/>
      <c r="E211" s="234">
        <v>8085</v>
      </c>
      <c r="F211" s="11">
        <v>1</v>
      </c>
      <c r="G211" s="218">
        <v>200.85</v>
      </c>
      <c r="H211" s="218">
        <v>1807.63</v>
      </c>
      <c r="I211" s="218">
        <v>1807.63</v>
      </c>
      <c r="J211" s="255">
        <v>9</v>
      </c>
      <c r="L211" s="11">
        <v>0</v>
      </c>
      <c r="M211" s="218">
        <v>0</v>
      </c>
      <c r="N211" s="218">
        <v>0</v>
      </c>
      <c r="O211" s="11">
        <v>0</v>
      </c>
      <c r="P211" s="218">
        <v>0</v>
      </c>
      <c r="Q211" s="321">
        <v>0</v>
      </c>
      <c r="R211" s="11">
        <v>1</v>
      </c>
      <c r="S211" s="218">
        <v>595.59</v>
      </c>
      <c r="T211" s="321">
        <v>595.59</v>
      </c>
      <c r="V211" s="11"/>
      <c r="W211" s="11"/>
      <c r="X211" s="11"/>
      <c r="Y211" s="11"/>
      <c r="Z211" s="11"/>
      <c r="AA211" s="11"/>
      <c r="AB211" s="11"/>
      <c r="AC211" s="11"/>
      <c r="AD211" s="11"/>
    </row>
    <row r="212" spans="1:30" ht="15.75" thickBot="1" x14ac:dyDescent="0.3">
      <c r="A212" s="55"/>
      <c r="B212" s="11"/>
      <c r="C212" s="11" t="s">
        <v>812</v>
      </c>
      <c r="D212" s="11"/>
      <c r="E212" s="234">
        <v>8085</v>
      </c>
      <c r="F212" s="11">
        <v>8</v>
      </c>
      <c r="G212" s="218">
        <v>96.977499999999992</v>
      </c>
      <c r="H212" s="218">
        <v>5846.96</v>
      </c>
      <c r="I212" s="218">
        <v>730.87</v>
      </c>
      <c r="J212" s="255">
        <v>9.25</v>
      </c>
      <c r="L212" s="11">
        <v>1</v>
      </c>
      <c r="M212" s="218">
        <v>480.25</v>
      </c>
      <c r="N212" s="218">
        <v>480.25</v>
      </c>
      <c r="O212" s="11">
        <v>1</v>
      </c>
      <c r="P212" s="218">
        <v>245.53</v>
      </c>
      <c r="Q212" s="321">
        <v>245.53</v>
      </c>
      <c r="R212" s="11">
        <v>0</v>
      </c>
      <c r="S212" s="218">
        <v>0</v>
      </c>
      <c r="T212" s="321">
        <v>0</v>
      </c>
      <c r="V212" s="11"/>
      <c r="W212" s="11"/>
      <c r="X212" s="11"/>
      <c r="Y212" s="11"/>
      <c r="Z212" s="11"/>
      <c r="AA212" s="11"/>
      <c r="AB212" s="11"/>
      <c r="AC212" s="11"/>
      <c r="AD212" s="11"/>
    </row>
    <row r="213" spans="1:30" ht="15.75" thickBot="1" x14ac:dyDescent="0.3">
      <c r="A213" s="55"/>
      <c r="B213" s="91" t="s">
        <v>51</v>
      </c>
      <c r="C213" s="98"/>
      <c r="D213" s="98"/>
      <c r="E213" s="268"/>
      <c r="F213" s="328">
        <f>SUM(F12:F212)</f>
        <v>6629</v>
      </c>
      <c r="G213" s="263">
        <v>90.944219339266937</v>
      </c>
      <c r="H213" s="263">
        <v>6246705.4100000001</v>
      </c>
      <c r="I213" s="263">
        <v>942.32997586363012</v>
      </c>
      <c r="J213" s="310">
        <v>10.371096696334289</v>
      </c>
      <c r="L213" s="95">
        <f>SUM(L12:L212)</f>
        <v>647</v>
      </c>
      <c r="M213" s="220">
        <v>446483.10000000003</v>
      </c>
      <c r="N213" s="220">
        <v>690.08207109737259</v>
      </c>
      <c r="O213" s="95">
        <v>530</v>
      </c>
      <c r="P213" s="220">
        <v>391881.68000000005</v>
      </c>
      <c r="Q213" s="325">
        <v>739.39939622641555</v>
      </c>
      <c r="R213" s="95">
        <v>906</v>
      </c>
      <c r="S213" s="220">
        <v>876743.09000000032</v>
      </c>
      <c r="T213" s="325">
        <v>967.70760485651249</v>
      </c>
      <c r="V213" s="95"/>
      <c r="W213" s="93"/>
      <c r="X213" s="97" t="s">
        <v>128</v>
      </c>
      <c r="Y213" s="93"/>
      <c r="Z213" s="93"/>
      <c r="AA213" s="97" t="s">
        <v>128</v>
      </c>
      <c r="AB213" s="93"/>
      <c r="AC213" s="93"/>
      <c r="AD213" s="100" t="s">
        <v>128</v>
      </c>
    </row>
    <row r="214" spans="1:30" s="4" customFormat="1" ht="12.75" x14ac:dyDescent="0.2">
      <c r="A214" s="55"/>
      <c r="E214" s="242"/>
      <c r="G214" s="245"/>
      <c r="H214" s="245"/>
      <c r="I214" s="245"/>
      <c r="J214" s="255"/>
      <c r="L214" s="50"/>
      <c r="M214" s="245"/>
      <c r="N214" s="245"/>
      <c r="P214" s="245"/>
      <c r="Q214" s="316"/>
      <c r="S214" s="245"/>
      <c r="T214" s="316"/>
      <c r="V214" s="50"/>
    </row>
    <row r="215" spans="1:30" ht="76.5" x14ac:dyDescent="0.25">
      <c r="A215" s="176">
        <f>Arrearages!A426</f>
        <v>44896</v>
      </c>
      <c r="B215" s="66" t="s">
        <v>104</v>
      </c>
      <c r="C215" s="66" t="s">
        <v>34</v>
      </c>
      <c r="D215" s="66" t="s">
        <v>35</v>
      </c>
      <c r="E215" s="243" t="s">
        <v>36</v>
      </c>
      <c r="F215" s="67" t="s">
        <v>129</v>
      </c>
      <c r="G215" s="262" t="s">
        <v>106</v>
      </c>
      <c r="H215" s="262" t="s">
        <v>130</v>
      </c>
      <c r="I215" s="262" t="s">
        <v>108</v>
      </c>
      <c r="J215" s="254" t="s">
        <v>109</v>
      </c>
      <c r="K215" s="70"/>
      <c r="L215" s="67" t="s">
        <v>110</v>
      </c>
      <c r="M215" s="262" t="s">
        <v>131</v>
      </c>
      <c r="N215" s="262" t="s">
        <v>112</v>
      </c>
      <c r="O215" s="67" t="s">
        <v>113</v>
      </c>
      <c r="P215" s="262" t="s">
        <v>114</v>
      </c>
      <c r="Q215" s="320" t="s">
        <v>115</v>
      </c>
      <c r="R215" s="67" t="s">
        <v>116</v>
      </c>
      <c r="S215" s="262" t="s">
        <v>117</v>
      </c>
      <c r="T215" s="320" t="s">
        <v>118</v>
      </c>
      <c r="U215" s="70"/>
      <c r="V215" s="67" t="s">
        <v>119</v>
      </c>
      <c r="W215" s="67" t="s">
        <v>120</v>
      </c>
      <c r="X215" s="67" t="s">
        <v>121</v>
      </c>
      <c r="Y215" s="67" t="s">
        <v>122</v>
      </c>
      <c r="Z215" s="67" t="s">
        <v>123</v>
      </c>
      <c r="AA215" s="67" t="s">
        <v>124</v>
      </c>
      <c r="AB215" s="67" t="s">
        <v>125</v>
      </c>
      <c r="AC215" s="67" t="s">
        <v>126</v>
      </c>
      <c r="AD215" s="67" t="s">
        <v>127</v>
      </c>
    </row>
    <row r="216" spans="1:30" x14ac:dyDescent="0.25">
      <c r="A216" s="55"/>
      <c r="B216" s="11"/>
      <c r="C216" s="11" t="s">
        <v>434</v>
      </c>
      <c r="D216" s="11"/>
      <c r="E216" s="233">
        <v>8201</v>
      </c>
      <c r="F216" s="11">
        <v>56</v>
      </c>
      <c r="G216" s="218">
        <v>112.55625000000001</v>
      </c>
      <c r="H216" s="218">
        <v>65944.070000000022</v>
      </c>
      <c r="I216" s="218">
        <v>1177.5726785714289</v>
      </c>
      <c r="J216" s="255">
        <v>10.607142857142858</v>
      </c>
      <c r="L216" s="11">
        <v>6</v>
      </c>
      <c r="M216" s="218">
        <v>4410.18</v>
      </c>
      <c r="N216" s="218">
        <v>735.03000000000009</v>
      </c>
      <c r="O216" s="11">
        <v>3</v>
      </c>
      <c r="P216" s="218">
        <v>4417.07</v>
      </c>
      <c r="Q216" s="321">
        <v>1472.3566666666666</v>
      </c>
      <c r="R216" s="11">
        <v>8</v>
      </c>
      <c r="S216" s="218">
        <v>7071.57</v>
      </c>
      <c r="T216" s="321">
        <v>883.94624999999996</v>
      </c>
      <c r="V216" s="11"/>
      <c r="W216" s="11"/>
      <c r="X216" s="11"/>
      <c r="Y216" s="11"/>
      <c r="Z216" s="11"/>
      <c r="AA216" s="11"/>
      <c r="AB216" s="11"/>
      <c r="AC216" s="11"/>
      <c r="AD216" s="11"/>
    </row>
    <row r="217" spans="1:30" x14ac:dyDescent="0.25">
      <c r="A217" s="55"/>
      <c r="B217" s="11"/>
      <c r="C217" s="11" t="s">
        <v>438</v>
      </c>
      <c r="D217" s="11"/>
      <c r="E217" s="233">
        <v>8004</v>
      </c>
      <c r="F217" s="11">
        <v>59</v>
      </c>
      <c r="G217" s="218">
        <v>115.26711864406778</v>
      </c>
      <c r="H217" s="218">
        <v>73297.139999999985</v>
      </c>
      <c r="I217" s="218">
        <v>1242.3244067796606</v>
      </c>
      <c r="J217" s="255">
        <v>10.135593220338983</v>
      </c>
      <c r="L217" s="11">
        <v>4</v>
      </c>
      <c r="M217" s="218">
        <v>2738.66</v>
      </c>
      <c r="N217" s="218">
        <v>684.66499999999996</v>
      </c>
      <c r="O217" s="11">
        <v>4</v>
      </c>
      <c r="P217" s="218">
        <v>7216.56</v>
      </c>
      <c r="Q217" s="321">
        <v>1804.14</v>
      </c>
      <c r="R217" s="11">
        <v>10</v>
      </c>
      <c r="S217" s="218">
        <v>9502.6799999999985</v>
      </c>
      <c r="T217" s="321">
        <v>950.2679999999998</v>
      </c>
      <c r="V217" s="11"/>
      <c r="W217" s="11"/>
      <c r="X217" s="11"/>
      <c r="Y217" s="11"/>
      <c r="Z217" s="11"/>
      <c r="AA217" s="11"/>
      <c r="AB217" s="11"/>
      <c r="AC217" s="11"/>
      <c r="AD217" s="11"/>
    </row>
    <row r="218" spans="1:30" x14ac:dyDescent="0.25">
      <c r="A218" s="55"/>
      <c r="B218" s="11"/>
      <c r="C218" s="11" t="s">
        <v>440</v>
      </c>
      <c r="D218" s="11"/>
      <c r="E218" s="233">
        <v>8401</v>
      </c>
      <c r="F218" s="11">
        <v>159</v>
      </c>
      <c r="G218" s="218">
        <v>148.39622641509428</v>
      </c>
      <c r="H218" s="218">
        <v>255954.30999999997</v>
      </c>
      <c r="I218" s="218">
        <v>1609.7755345911949</v>
      </c>
      <c r="J218" s="255">
        <v>10.735849056603774</v>
      </c>
      <c r="L218" s="11">
        <v>17</v>
      </c>
      <c r="M218" s="218">
        <v>20084.45</v>
      </c>
      <c r="N218" s="218">
        <v>1181.4382352941177</v>
      </c>
      <c r="O218" s="11">
        <v>12</v>
      </c>
      <c r="P218" s="218">
        <v>24953.67</v>
      </c>
      <c r="Q218" s="321">
        <v>2079.4724999999999</v>
      </c>
      <c r="R218" s="11">
        <v>39</v>
      </c>
      <c r="S218" s="218">
        <v>48022.749999999993</v>
      </c>
      <c r="T218" s="321">
        <v>1231.352564102564</v>
      </c>
      <c r="V218" s="11"/>
      <c r="W218" s="11"/>
      <c r="X218" s="11"/>
      <c r="Y218" s="11"/>
      <c r="Z218" s="11"/>
      <c r="AA218" s="11"/>
      <c r="AB218" s="11"/>
      <c r="AC218" s="11"/>
      <c r="AD218" s="11"/>
    </row>
    <row r="219" spans="1:30" x14ac:dyDescent="0.25">
      <c r="A219" s="55"/>
      <c r="B219" s="11"/>
      <c r="C219" s="11" t="s">
        <v>444</v>
      </c>
      <c r="D219" s="11"/>
      <c r="E219" s="233">
        <v>8202</v>
      </c>
      <c r="F219" s="11">
        <v>2</v>
      </c>
      <c r="G219" s="218">
        <v>60.564999999999998</v>
      </c>
      <c r="H219" s="218">
        <v>1256.0999999999999</v>
      </c>
      <c r="I219" s="218">
        <v>628.04999999999995</v>
      </c>
      <c r="J219" s="255">
        <v>9</v>
      </c>
      <c r="L219" s="11">
        <v>0</v>
      </c>
      <c r="M219" s="218">
        <v>0</v>
      </c>
      <c r="N219" s="218">
        <v>0</v>
      </c>
      <c r="O219" s="11">
        <v>0</v>
      </c>
      <c r="P219" s="218">
        <v>0</v>
      </c>
      <c r="Q219" s="321">
        <v>0</v>
      </c>
      <c r="R219" s="11">
        <v>0</v>
      </c>
      <c r="S219" s="218">
        <v>0</v>
      </c>
      <c r="T219" s="321">
        <v>0</v>
      </c>
      <c r="V219" s="11"/>
      <c r="W219" s="11"/>
      <c r="X219" s="11"/>
      <c r="Y219" s="11"/>
      <c r="Z219" s="11"/>
      <c r="AA219" s="11"/>
      <c r="AB219" s="11"/>
      <c r="AC219" s="11"/>
      <c r="AD219" s="11"/>
    </row>
    <row r="220" spans="1:30" x14ac:dyDescent="0.25">
      <c r="A220" s="55"/>
      <c r="B220" s="11"/>
      <c r="C220" s="11" t="s">
        <v>449</v>
      </c>
      <c r="D220" s="11"/>
      <c r="E220" s="233">
        <v>8009</v>
      </c>
      <c r="F220" s="11">
        <v>69</v>
      </c>
      <c r="G220" s="218">
        <v>93.822753623188419</v>
      </c>
      <c r="H220" s="218">
        <v>60831.02</v>
      </c>
      <c r="I220" s="218">
        <v>881.6089855072463</v>
      </c>
      <c r="J220" s="255">
        <v>9.5507246376811601</v>
      </c>
      <c r="L220" s="11">
        <v>10</v>
      </c>
      <c r="M220" s="218">
        <v>5647.4500000000007</v>
      </c>
      <c r="N220" s="218">
        <v>564.74500000000012</v>
      </c>
      <c r="O220" s="11">
        <v>4</v>
      </c>
      <c r="P220" s="218">
        <v>2373.4500000000003</v>
      </c>
      <c r="Q220" s="321">
        <v>593.36250000000007</v>
      </c>
      <c r="R220" s="11">
        <v>20</v>
      </c>
      <c r="S220" s="218">
        <v>15857.15</v>
      </c>
      <c r="T220" s="321">
        <v>792.85749999999996</v>
      </c>
      <c r="V220" s="11"/>
      <c r="W220" s="11"/>
      <c r="X220" s="11"/>
      <c r="Y220" s="11"/>
      <c r="Z220" s="11"/>
      <c r="AA220" s="11"/>
      <c r="AB220" s="11"/>
      <c r="AC220" s="11"/>
      <c r="AD220" s="11"/>
    </row>
    <row r="221" spans="1:30" x14ac:dyDescent="0.25">
      <c r="A221" s="55"/>
      <c r="B221" s="11"/>
      <c r="C221" s="11" t="s">
        <v>448</v>
      </c>
      <c r="D221" s="11"/>
      <c r="E221" s="233">
        <v>8091</v>
      </c>
      <c r="F221" s="11">
        <v>6</v>
      </c>
      <c r="G221" s="218">
        <v>69.566666666666663</v>
      </c>
      <c r="H221" s="218">
        <v>3801.68</v>
      </c>
      <c r="I221" s="218">
        <v>633.61333333333334</v>
      </c>
      <c r="J221" s="255">
        <v>9</v>
      </c>
      <c r="L221" s="11">
        <v>0</v>
      </c>
      <c r="M221" s="218">
        <v>0</v>
      </c>
      <c r="N221" s="218">
        <v>0</v>
      </c>
      <c r="O221" s="11">
        <v>1</v>
      </c>
      <c r="P221" s="218">
        <v>1262.71</v>
      </c>
      <c r="Q221" s="321">
        <v>1262.71</v>
      </c>
      <c r="R221" s="11">
        <v>0</v>
      </c>
      <c r="S221" s="218">
        <v>0</v>
      </c>
      <c r="T221" s="321">
        <v>0</v>
      </c>
      <c r="V221" s="11"/>
      <c r="W221" s="11"/>
      <c r="X221" s="11"/>
      <c r="Y221" s="11"/>
      <c r="Z221" s="11"/>
      <c r="AA221" s="11"/>
      <c r="AB221" s="11"/>
      <c r="AC221" s="11"/>
      <c r="AD221" s="11"/>
    </row>
    <row r="222" spans="1:30" x14ac:dyDescent="0.25">
      <c r="A222" s="55"/>
      <c r="B222" s="11"/>
      <c r="C222" s="11" t="s">
        <v>450</v>
      </c>
      <c r="D222" s="11"/>
      <c r="E222" s="233">
        <v>8012</v>
      </c>
      <c r="F222" s="11">
        <v>136</v>
      </c>
      <c r="G222" s="218">
        <v>119.20845588235295</v>
      </c>
      <c r="H222" s="218">
        <v>170774.34999999998</v>
      </c>
      <c r="I222" s="218">
        <v>1255.6937499999999</v>
      </c>
      <c r="J222" s="255">
        <v>10.867647058823529</v>
      </c>
      <c r="L222" s="11">
        <v>14</v>
      </c>
      <c r="M222" s="218">
        <v>11738.630000000003</v>
      </c>
      <c r="N222" s="218">
        <v>838.47357142857163</v>
      </c>
      <c r="O222" s="11">
        <v>12</v>
      </c>
      <c r="P222" s="218">
        <v>10970.64</v>
      </c>
      <c r="Q222" s="321">
        <v>914.21999999999991</v>
      </c>
      <c r="R222" s="11">
        <v>26</v>
      </c>
      <c r="S222" s="218">
        <v>41991.270000000004</v>
      </c>
      <c r="T222" s="321">
        <v>1615.0488461538464</v>
      </c>
      <c r="V222" s="11"/>
      <c r="W222" s="11"/>
      <c r="X222" s="11"/>
      <c r="Y222" s="11"/>
      <c r="Z222" s="11"/>
      <c r="AA222" s="11"/>
      <c r="AB222" s="11"/>
      <c r="AC222" s="11"/>
      <c r="AD222" s="11"/>
    </row>
    <row r="223" spans="1:30" x14ac:dyDescent="0.25">
      <c r="A223" s="55"/>
      <c r="B223" s="11"/>
      <c r="C223" s="11" t="s">
        <v>890</v>
      </c>
      <c r="D223" s="11"/>
      <c r="E223" s="233"/>
      <c r="F223" s="11">
        <v>1</v>
      </c>
      <c r="G223" s="218">
        <v>488.69</v>
      </c>
      <c r="H223" s="218">
        <v>7819.03</v>
      </c>
      <c r="I223" s="218">
        <v>7819.03</v>
      </c>
      <c r="J223" s="255">
        <v>16</v>
      </c>
      <c r="L223" s="11">
        <v>0</v>
      </c>
      <c r="M223" s="218">
        <v>0</v>
      </c>
      <c r="N223" s="218">
        <v>0</v>
      </c>
      <c r="O223" s="11">
        <v>0</v>
      </c>
      <c r="P223" s="218">
        <v>0</v>
      </c>
      <c r="Q223" s="321">
        <v>0</v>
      </c>
      <c r="R223" s="11">
        <v>0</v>
      </c>
      <c r="S223" s="218">
        <v>0</v>
      </c>
      <c r="T223" s="321">
        <v>0</v>
      </c>
      <c r="V223" s="11"/>
      <c r="W223" s="11"/>
      <c r="X223" s="11"/>
      <c r="Y223" s="11"/>
      <c r="Z223" s="11"/>
      <c r="AA223" s="11"/>
      <c r="AB223" s="11"/>
      <c r="AC223" s="11"/>
      <c r="AD223" s="11"/>
    </row>
    <row r="224" spans="1:30" x14ac:dyDescent="0.25">
      <c r="A224" s="55"/>
      <c r="B224" s="11"/>
      <c r="C224" s="11" t="s">
        <v>454</v>
      </c>
      <c r="D224" s="11"/>
      <c r="E224" s="233">
        <v>8014</v>
      </c>
      <c r="F224" s="11">
        <v>1</v>
      </c>
      <c r="G224" s="218">
        <v>81.89</v>
      </c>
      <c r="H224" s="218">
        <v>579.36</v>
      </c>
      <c r="I224" s="218">
        <v>579.36</v>
      </c>
      <c r="J224" s="255">
        <v>7</v>
      </c>
      <c r="L224" s="11">
        <v>0</v>
      </c>
      <c r="M224" s="218">
        <v>0</v>
      </c>
      <c r="N224" s="218">
        <v>0</v>
      </c>
      <c r="O224" s="11">
        <v>0</v>
      </c>
      <c r="P224" s="218">
        <v>0</v>
      </c>
      <c r="Q224" s="321">
        <v>0</v>
      </c>
      <c r="R224" s="11">
        <v>0</v>
      </c>
      <c r="S224" s="218">
        <v>0</v>
      </c>
      <c r="T224" s="321">
        <v>0</v>
      </c>
      <c r="V224" s="11"/>
      <c r="W224" s="11"/>
      <c r="X224" s="11"/>
      <c r="Y224" s="11"/>
      <c r="Z224" s="11"/>
      <c r="AA224" s="11"/>
      <c r="AB224" s="11"/>
      <c r="AC224" s="11"/>
      <c r="AD224" s="11"/>
    </row>
    <row r="225" spans="1:30" x14ac:dyDescent="0.25">
      <c r="A225" s="55"/>
      <c r="B225" s="11"/>
      <c r="C225" s="11" t="s">
        <v>457</v>
      </c>
      <c r="D225" s="11"/>
      <c r="E225" s="233">
        <v>8302</v>
      </c>
      <c r="F225" s="11">
        <v>115</v>
      </c>
      <c r="G225" s="218">
        <v>108.10086956521742</v>
      </c>
      <c r="H225" s="218">
        <v>134860.04999999993</v>
      </c>
      <c r="I225" s="218">
        <v>1172.6960869565212</v>
      </c>
      <c r="J225" s="255">
        <v>10.452173913043477</v>
      </c>
      <c r="L225" s="11">
        <v>15</v>
      </c>
      <c r="M225" s="218">
        <v>15050.039999999995</v>
      </c>
      <c r="N225" s="218">
        <v>1003.3359999999997</v>
      </c>
      <c r="O225" s="11">
        <v>6</v>
      </c>
      <c r="P225" s="218">
        <v>5825.5200000000013</v>
      </c>
      <c r="Q225" s="321">
        <v>970.92000000000019</v>
      </c>
      <c r="R225" s="11">
        <v>28</v>
      </c>
      <c r="S225" s="218">
        <v>35778.530000000006</v>
      </c>
      <c r="T225" s="321">
        <v>1277.8046428571431</v>
      </c>
      <c r="V225" s="11"/>
      <c r="W225" s="11"/>
      <c r="X225" s="11"/>
      <c r="Y225" s="11"/>
      <c r="Z225" s="11"/>
      <c r="AA225" s="11"/>
      <c r="AB225" s="11"/>
      <c r="AC225" s="11"/>
      <c r="AD225" s="11"/>
    </row>
    <row r="226" spans="1:30" x14ac:dyDescent="0.25">
      <c r="A226" s="55"/>
      <c r="B226" s="11"/>
      <c r="C226" s="11" t="s">
        <v>460</v>
      </c>
      <c r="D226" s="11"/>
      <c r="E226" s="233">
        <v>8203</v>
      </c>
      <c r="F226" s="11">
        <v>16</v>
      </c>
      <c r="G226" s="218">
        <v>97.05374999999998</v>
      </c>
      <c r="H226" s="218">
        <v>18921.47</v>
      </c>
      <c r="I226" s="218">
        <v>1182.5918750000001</v>
      </c>
      <c r="J226" s="255">
        <v>14.3125</v>
      </c>
      <c r="L226" s="11">
        <v>1</v>
      </c>
      <c r="M226" s="218">
        <v>87.25</v>
      </c>
      <c r="N226" s="218">
        <v>87.25</v>
      </c>
      <c r="O226" s="11">
        <v>1</v>
      </c>
      <c r="P226" s="218">
        <v>956.23</v>
      </c>
      <c r="Q226" s="321">
        <v>956.23</v>
      </c>
      <c r="R226" s="11">
        <v>0</v>
      </c>
      <c r="S226" s="218">
        <v>0</v>
      </c>
      <c r="T226" s="321">
        <v>0</v>
      </c>
      <c r="V226" s="11"/>
      <c r="W226" s="11"/>
      <c r="X226" s="11"/>
      <c r="Y226" s="11"/>
      <c r="Z226" s="11"/>
      <c r="AA226" s="11"/>
      <c r="AB226" s="11"/>
      <c r="AC226" s="11"/>
      <c r="AD226" s="11"/>
    </row>
    <row r="227" spans="1:30" x14ac:dyDescent="0.25">
      <c r="A227" s="55"/>
      <c r="B227" s="11"/>
      <c r="C227" s="11" t="s">
        <v>466</v>
      </c>
      <c r="D227" s="11"/>
      <c r="E227" s="233">
        <v>8310</v>
      </c>
      <c r="F227" s="11">
        <v>7</v>
      </c>
      <c r="G227" s="218">
        <v>60.988571428571433</v>
      </c>
      <c r="H227" s="218">
        <v>3802.52</v>
      </c>
      <c r="I227" s="218">
        <v>543.2171428571429</v>
      </c>
      <c r="J227" s="255">
        <v>9.5714285714285712</v>
      </c>
      <c r="L227" s="11">
        <v>0</v>
      </c>
      <c r="M227" s="218">
        <v>0</v>
      </c>
      <c r="N227" s="218">
        <v>0</v>
      </c>
      <c r="O227" s="11">
        <v>0</v>
      </c>
      <c r="P227" s="218">
        <v>0</v>
      </c>
      <c r="Q227" s="321">
        <v>0</v>
      </c>
      <c r="R227" s="11">
        <v>0</v>
      </c>
      <c r="S227" s="218">
        <v>0</v>
      </c>
      <c r="T227" s="321">
        <v>0</v>
      </c>
      <c r="V227" s="11"/>
      <c r="W227" s="11"/>
      <c r="X227" s="11"/>
      <c r="Y227" s="11"/>
      <c r="Z227" s="11"/>
      <c r="AA227" s="11"/>
      <c r="AB227" s="11"/>
      <c r="AC227" s="11"/>
      <c r="AD227" s="11"/>
    </row>
    <row r="228" spans="1:30" x14ac:dyDescent="0.25">
      <c r="A228" s="55"/>
      <c r="B228" s="11"/>
      <c r="C228" s="11" t="s">
        <v>462</v>
      </c>
      <c r="D228" s="11"/>
      <c r="E228" s="233">
        <v>8094</v>
      </c>
      <c r="F228" s="11">
        <v>1</v>
      </c>
      <c r="G228" s="218">
        <v>141.72</v>
      </c>
      <c r="H228" s="218">
        <v>1275.47</v>
      </c>
      <c r="I228" s="218">
        <v>1275.47</v>
      </c>
      <c r="J228" s="255">
        <v>9</v>
      </c>
      <c r="L228" s="11">
        <v>1</v>
      </c>
      <c r="M228" s="218">
        <v>1275.47</v>
      </c>
      <c r="N228" s="218">
        <v>1275.47</v>
      </c>
      <c r="O228" s="11">
        <v>0</v>
      </c>
      <c r="P228" s="218">
        <v>0</v>
      </c>
      <c r="Q228" s="321">
        <v>0</v>
      </c>
      <c r="R228" s="11">
        <v>0</v>
      </c>
      <c r="S228" s="218">
        <v>0</v>
      </c>
      <c r="T228" s="321">
        <v>0</v>
      </c>
      <c r="V228" s="11"/>
      <c r="W228" s="11"/>
      <c r="X228" s="11"/>
      <c r="Y228" s="11"/>
      <c r="Z228" s="11"/>
      <c r="AA228" s="11"/>
      <c r="AB228" s="11"/>
      <c r="AC228" s="11"/>
      <c r="AD228" s="11"/>
    </row>
    <row r="229" spans="1:30" x14ac:dyDescent="0.25">
      <c r="A229" s="55"/>
      <c r="B229" s="11"/>
      <c r="C229" s="11" t="s">
        <v>463</v>
      </c>
      <c r="D229" s="11"/>
      <c r="E229" s="233">
        <v>8094</v>
      </c>
      <c r="F229" s="11">
        <v>3</v>
      </c>
      <c r="G229" s="218">
        <v>144.12</v>
      </c>
      <c r="H229" s="218">
        <v>5018.91</v>
      </c>
      <c r="I229" s="218">
        <v>1672.97</v>
      </c>
      <c r="J229" s="255">
        <v>11.333333333333334</v>
      </c>
      <c r="L229" s="11">
        <v>0</v>
      </c>
      <c r="M229" s="218">
        <v>0</v>
      </c>
      <c r="N229" s="218">
        <v>0</v>
      </c>
      <c r="O229" s="11">
        <v>1</v>
      </c>
      <c r="P229" s="218">
        <v>408.26</v>
      </c>
      <c r="Q229" s="321">
        <v>408.26</v>
      </c>
      <c r="R229" s="11">
        <v>0</v>
      </c>
      <c r="S229" s="218">
        <v>0</v>
      </c>
      <c r="T229" s="321">
        <v>0</v>
      </c>
      <c r="V229" s="11"/>
      <c r="W229" s="11"/>
      <c r="X229" s="11"/>
      <c r="Y229" s="11"/>
      <c r="Z229" s="11"/>
      <c r="AA229" s="11"/>
      <c r="AB229" s="11"/>
      <c r="AC229" s="11"/>
      <c r="AD229" s="11"/>
    </row>
    <row r="230" spans="1:30" x14ac:dyDescent="0.25">
      <c r="A230" s="55"/>
      <c r="B230" s="11"/>
      <c r="C230" s="11" t="s">
        <v>463</v>
      </c>
      <c r="D230" s="11"/>
      <c r="E230" s="233">
        <v>8346</v>
      </c>
      <c r="F230" s="11">
        <v>0</v>
      </c>
      <c r="G230" s="218">
        <v>0</v>
      </c>
      <c r="H230" s="218">
        <v>0</v>
      </c>
      <c r="I230" s="218">
        <v>0</v>
      </c>
      <c r="J230" s="255">
        <v>0</v>
      </c>
      <c r="L230" s="11">
        <v>0</v>
      </c>
      <c r="M230" s="218">
        <v>0</v>
      </c>
      <c r="N230" s="218">
        <v>0</v>
      </c>
      <c r="O230" s="11">
        <v>1</v>
      </c>
      <c r="P230" s="218">
        <v>1414.79</v>
      </c>
      <c r="Q230" s="321">
        <v>1414.79</v>
      </c>
      <c r="R230" s="11">
        <v>0</v>
      </c>
      <c r="S230" s="218">
        <v>0</v>
      </c>
      <c r="T230" s="321">
        <v>0</v>
      </c>
      <c r="V230" s="11"/>
      <c r="W230" s="11"/>
      <c r="X230" s="11"/>
      <c r="Y230" s="11"/>
      <c r="Z230" s="11"/>
      <c r="AA230" s="11"/>
      <c r="AB230" s="11"/>
      <c r="AC230" s="11"/>
      <c r="AD230" s="11"/>
    </row>
    <row r="231" spans="1:30" x14ac:dyDescent="0.25">
      <c r="A231" s="55"/>
      <c r="B231" s="11"/>
      <c r="C231" s="11" t="s">
        <v>473</v>
      </c>
      <c r="D231" s="11"/>
      <c r="E231" s="233">
        <v>8204</v>
      </c>
      <c r="F231" s="11">
        <v>26</v>
      </c>
      <c r="G231" s="218">
        <v>81.545000000000002</v>
      </c>
      <c r="H231" s="218">
        <v>26538.420000000006</v>
      </c>
      <c r="I231" s="218">
        <v>1020.7084615384617</v>
      </c>
      <c r="J231" s="255">
        <v>13.115384615384615</v>
      </c>
      <c r="L231" s="11">
        <v>4</v>
      </c>
      <c r="M231" s="218">
        <v>3137.03</v>
      </c>
      <c r="N231" s="218">
        <v>784.25750000000005</v>
      </c>
      <c r="O231" s="11">
        <v>4</v>
      </c>
      <c r="P231" s="218">
        <v>3464.9099999999994</v>
      </c>
      <c r="Q231" s="321">
        <v>866.22749999999985</v>
      </c>
      <c r="R231" s="11">
        <v>2</v>
      </c>
      <c r="S231" s="218">
        <v>1388.1299999999999</v>
      </c>
      <c r="T231" s="321">
        <v>694.06499999999994</v>
      </c>
      <c r="V231" s="11"/>
      <c r="W231" s="11"/>
      <c r="X231" s="11"/>
      <c r="Y231" s="11"/>
      <c r="Z231" s="11"/>
      <c r="AA231" s="11"/>
      <c r="AB231" s="11"/>
      <c r="AC231" s="11"/>
      <c r="AD231" s="11"/>
    </row>
    <row r="232" spans="1:30" x14ac:dyDescent="0.25">
      <c r="A232" s="55"/>
      <c r="B232" s="11"/>
      <c r="C232" s="11" t="s">
        <v>469</v>
      </c>
      <c r="D232" s="11"/>
      <c r="E232" s="233">
        <v>8210</v>
      </c>
      <c r="F232" s="11">
        <v>26</v>
      </c>
      <c r="G232" s="218">
        <v>91.260000000000019</v>
      </c>
      <c r="H232" s="218">
        <v>25412.949999999993</v>
      </c>
      <c r="I232" s="218">
        <v>977.42115384615363</v>
      </c>
      <c r="J232" s="255">
        <v>10.115384615384615</v>
      </c>
      <c r="L232" s="11">
        <v>3</v>
      </c>
      <c r="M232" s="218">
        <v>856.67</v>
      </c>
      <c r="N232" s="218">
        <v>285.55666666666667</v>
      </c>
      <c r="O232" s="11">
        <v>3</v>
      </c>
      <c r="P232" s="218">
        <v>4795.88</v>
      </c>
      <c r="Q232" s="321">
        <v>1598.6266666666668</v>
      </c>
      <c r="R232" s="11">
        <v>1</v>
      </c>
      <c r="S232" s="218">
        <v>715.55</v>
      </c>
      <c r="T232" s="321">
        <v>715.55</v>
      </c>
      <c r="V232" s="11"/>
      <c r="W232" s="11"/>
      <c r="X232" s="11"/>
      <c r="Y232" s="11"/>
      <c r="Z232" s="11"/>
      <c r="AA232" s="11"/>
      <c r="AB232" s="11"/>
      <c r="AC232" s="11"/>
      <c r="AD232" s="11"/>
    </row>
    <row r="233" spans="1:30" x14ac:dyDescent="0.25">
      <c r="A233" s="55"/>
      <c r="B233" s="11"/>
      <c r="C233" s="11" t="s">
        <v>476</v>
      </c>
      <c r="D233" s="11"/>
      <c r="E233" s="233">
        <v>8069</v>
      </c>
      <c r="F233" s="11">
        <v>28</v>
      </c>
      <c r="G233" s="218">
        <v>80.266071428571436</v>
      </c>
      <c r="H233" s="218">
        <v>27866.070000000003</v>
      </c>
      <c r="I233" s="218">
        <v>995.21678571428583</v>
      </c>
      <c r="J233" s="255">
        <v>11.464285714285714</v>
      </c>
      <c r="L233" s="11">
        <v>0</v>
      </c>
      <c r="M233" s="218">
        <v>0</v>
      </c>
      <c r="N233" s="218">
        <v>0</v>
      </c>
      <c r="O233" s="11">
        <v>0</v>
      </c>
      <c r="P233" s="218">
        <v>0</v>
      </c>
      <c r="Q233" s="321">
        <v>0</v>
      </c>
      <c r="R233" s="11">
        <v>3</v>
      </c>
      <c r="S233" s="218">
        <v>2650.67</v>
      </c>
      <c r="T233" s="321">
        <v>883.55666666666673</v>
      </c>
      <c r="V233" s="11"/>
      <c r="W233" s="11"/>
      <c r="X233" s="11"/>
      <c r="Y233" s="11"/>
      <c r="Z233" s="11"/>
      <c r="AA233" s="11"/>
      <c r="AB233" s="11"/>
      <c r="AC233" s="11"/>
      <c r="AD233" s="11"/>
    </row>
    <row r="234" spans="1:30" x14ac:dyDescent="0.25">
      <c r="A234" s="55"/>
      <c r="B234" s="11"/>
      <c r="C234" s="11" t="s">
        <v>478</v>
      </c>
      <c r="D234" s="11"/>
      <c r="E234" s="233">
        <v>8018</v>
      </c>
      <c r="F234" s="11">
        <v>3</v>
      </c>
      <c r="G234" s="218">
        <v>105.13666666666666</v>
      </c>
      <c r="H234" s="218">
        <v>2354.27</v>
      </c>
      <c r="I234" s="218">
        <v>784.75666666666666</v>
      </c>
      <c r="J234" s="255">
        <v>7</v>
      </c>
      <c r="L234" s="11">
        <v>1</v>
      </c>
      <c r="M234" s="218">
        <v>273.29000000000002</v>
      </c>
      <c r="N234" s="218">
        <v>273.29000000000002</v>
      </c>
      <c r="O234" s="11">
        <v>0</v>
      </c>
      <c r="P234" s="218">
        <v>0</v>
      </c>
      <c r="Q234" s="321">
        <v>0</v>
      </c>
      <c r="R234" s="11">
        <v>0</v>
      </c>
      <c r="S234" s="218">
        <v>0</v>
      </c>
      <c r="T234" s="321">
        <v>0</v>
      </c>
      <c r="V234" s="11"/>
      <c r="W234" s="11"/>
      <c r="X234" s="11"/>
      <c r="Y234" s="11"/>
      <c r="Z234" s="11"/>
      <c r="AA234" s="11"/>
      <c r="AB234" s="11"/>
      <c r="AC234" s="11"/>
      <c r="AD234" s="11"/>
    </row>
    <row r="235" spans="1:30" x14ac:dyDescent="0.25">
      <c r="A235" s="55"/>
      <c r="B235" s="11"/>
      <c r="C235" s="11" t="s">
        <v>820</v>
      </c>
      <c r="D235" s="11"/>
      <c r="E235" s="233">
        <v>8311</v>
      </c>
      <c r="F235" s="11">
        <v>2</v>
      </c>
      <c r="G235" s="218">
        <v>64.194999999999993</v>
      </c>
      <c r="H235" s="218">
        <v>1540.6599999999999</v>
      </c>
      <c r="I235" s="218">
        <v>770.32999999999993</v>
      </c>
      <c r="J235" s="255">
        <v>12</v>
      </c>
      <c r="L235" s="11">
        <v>0</v>
      </c>
      <c r="M235" s="218">
        <v>0</v>
      </c>
      <c r="N235" s="218">
        <v>0</v>
      </c>
      <c r="O235" s="11">
        <v>0</v>
      </c>
      <c r="P235" s="218">
        <v>0</v>
      </c>
      <c r="Q235" s="321">
        <v>0</v>
      </c>
      <c r="R235" s="11">
        <v>2</v>
      </c>
      <c r="S235" s="218">
        <v>1104.05</v>
      </c>
      <c r="T235" s="321">
        <v>552.02499999999998</v>
      </c>
      <c r="V235" s="11"/>
      <c r="W235" s="11"/>
      <c r="X235" s="11"/>
      <c r="Y235" s="11"/>
      <c r="Z235" s="11"/>
      <c r="AA235" s="11"/>
      <c r="AB235" s="11"/>
      <c r="AC235" s="11"/>
      <c r="AD235" s="11"/>
    </row>
    <row r="236" spans="1:30" x14ac:dyDescent="0.25">
      <c r="A236" s="55"/>
      <c r="B236" s="11"/>
      <c r="C236" s="11" t="s">
        <v>482</v>
      </c>
      <c r="D236" s="11"/>
      <c r="E236" s="233">
        <v>8003</v>
      </c>
      <c r="F236" s="11">
        <v>16</v>
      </c>
      <c r="G236" s="218">
        <v>83.704374999999985</v>
      </c>
      <c r="H236" s="218">
        <v>18279.049999999996</v>
      </c>
      <c r="I236" s="218">
        <v>1142.4406249999997</v>
      </c>
      <c r="J236" s="255">
        <v>12.625</v>
      </c>
      <c r="L236" s="11">
        <v>2</v>
      </c>
      <c r="M236" s="218">
        <v>581.75</v>
      </c>
      <c r="N236" s="218">
        <v>290.875</v>
      </c>
      <c r="O236" s="11">
        <v>0</v>
      </c>
      <c r="P236" s="218">
        <v>0</v>
      </c>
      <c r="Q236" s="321">
        <v>0</v>
      </c>
      <c r="R236" s="11">
        <v>4</v>
      </c>
      <c r="S236" s="218">
        <v>12365.93</v>
      </c>
      <c r="T236" s="321">
        <v>3091.4825000000001</v>
      </c>
      <c r="V236" s="11"/>
      <c r="W236" s="11"/>
      <c r="X236" s="11"/>
      <c r="Y236" s="11"/>
      <c r="Z236" s="11"/>
      <c r="AA236" s="11"/>
      <c r="AB236" s="11"/>
      <c r="AC236" s="11"/>
      <c r="AD236" s="11"/>
    </row>
    <row r="237" spans="1:30" x14ac:dyDescent="0.25">
      <c r="A237" s="55"/>
      <c r="B237" s="11"/>
      <c r="C237" s="11" t="s">
        <v>482</v>
      </c>
      <c r="D237" s="11"/>
      <c r="E237" s="233">
        <v>8034</v>
      </c>
      <c r="F237" s="11">
        <v>0</v>
      </c>
      <c r="G237" s="218">
        <v>0</v>
      </c>
      <c r="H237" s="218">
        <v>0</v>
      </c>
      <c r="I237" s="218">
        <v>0</v>
      </c>
      <c r="J237" s="255">
        <v>0</v>
      </c>
      <c r="L237" s="11">
        <v>0</v>
      </c>
      <c r="M237" s="218">
        <v>0</v>
      </c>
      <c r="N237" s="218">
        <v>0</v>
      </c>
      <c r="O237" s="11">
        <v>0</v>
      </c>
      <c r="P237" s="218">
        <v>0</v>
      </c>
      <c r="Q237" s="321">
        <v>0</v>
      </c>
      <c r="R237" s="11">
        <v>1</v>
      </c>
      <c r="S237" s="218">
        <v>884.7</v>
      </c>
      <c r="T237" s="321">
        <v>884.7</v>
      </c>
      <c r="V237" s="11"/>
      <c r="W237" s="11"/>
      <c r="X237" s="11"/>
      <c r="Y237" s="11"/>
      <c r="Z237" s="11"/>
      <c r="AA237" s="11"/>
      <c r="AB237" s="11"/>
      <c r="AC237" s="11"/>
      <c r="AD237" s="11"/>
    </row>
    <row r="238" spans="1:30" x14ac:dyDescent="0.25">
      <c r="A238" s="55"/>
      <c r="B238" s="11"/>
      <c r="C238" s="11" t="s">
        <v>483</v>
      </c>
      <c r="D238" s="11"/>
      <c r="E238" s="233">
        <v>8089</v>
      </c>
      <c r="F238" s="11">
        <v>5</v>
      </c>
      <c r="G238" s="218">
        <v>78.563999999999993</v>
      </c>
      <c r="H238" s="218">
        <v>4037.16</v>
      </c>
      <c r="I238" s="218">
        <v>807.43200000000002</v>
      </c>
      <c r="J238" s="255">
        <v>10.8</v>
      </c>
      <c r="L238" s="11">
        <v>0</v>
      </c>
      <c r="M238" s="218">
        <v>0</v>
      </c>
      <c r="N238" s="218">
        <v>0</v>
      </c>
      <c r="O238" s="11">
        <v>1</v>
      </c>
      <c r="P238" s="218">
        <v>1455.24</v>
      </c>
      <c r="Q238" s="321">
        <v>1455.24</v>
      </c>
      <c r="R238" s="11">
        <v>3</v>
      </c>
      <c r="S238" s="218">
        <v>5931.42</v>
      </c>
      <c r="T238" s="321">
        <v>1977.14</v>
      </c>
      <c r="V238" s="11"/>
      <c r="W238" s="11"/>
      <c r="X238" s="11"/>
      <c r="Y238" s="11"/>
      <c r="Z238" s="11"/>
      <c r="AA238" s="11"/>
      <c r="AB238" s="11"/>
      <c r="AC238" s="11"/>
      <c r="AD238" s="11"/>
    </row>
    <row r="239" spans="1:30" x14ac:dyDescent="0.25">
      <c r="A239" s="55"/>
      <c r="B239" s="11"/>
      <c r="C239" s="11" t="s">
        <v>485</v>
      </c>
      <c r="D239" s="11"/>
      <c r="E239" s="233">
        <v>8020</v>
      </c>
      <c r="F239" s="11">
        <v>9</v>
      </c>
      <c r="G239" s="218">
        <v>100.97111111111111</v>
      </c>
      <c r="H239" s="218">
        <v>10062.129999999999</v>
      </c>
      <c r="I239" s="218">
        <v>1118.0144444444443</v>
      </c>
      <c r="J239" s="255">
        <v>11</v>
      </c>
      <c r="L239" s="11">
        <v>1</v>
      </c>
      <c r="M239" s="218">
        <v>853.46</v>
      </c>
      <c r="N239" s="218">
        <v>853.46</v>
      </c>
      <c r="O239" s="11">
        <v>0</v>
      </c>
      <c r="P239" s="218">
        <v>0</v>
      </c>
      <c r="Q239" s="321">
        <v>0</v>
      </c>
      <c r="R239" s="11">
        <v>2</v>
      </c>
      <c r="S239" s="218">
        <v>2582.69</v>
      </c>
      <c r="T239" s="321">
        <v>1291.345</v>
      </c>
      <c r="V239" s="11"/>
      <c r="W239" s="11"/>
      <c r="X239" s="11"/>
      <c r="Y239" s="11"/>
      <c r="Z239" s="11"/>
      <c r="AA239" s="11"/>
      <c r="AB239" s="11"/>
      <c r="AC239" s="11"/>
      <c r="AD239" s="11"/>
    </row>
    <row r="240" spans="1:30" x14ac:dyDescent="0.25">
      <c r="A240" s="55"/>
      <c r="B240" s="11"/>
      <c r="C240" s="11" t="s">
        <v>487</v>
      </c>
      <c r="D240" s="11"/>
      <c r="E240" s="233">
        <v>8312</v>
      </c>
      <c r="F240" s="11">
        <v>37</v>
      </c>
      <c r="G240" s="218">
        <v>122.57675675675668</v>
      </c>
      <c r="H240" s="218">
        <v>41569.819999999978</v>
      </c>
      <c r="I240" s="218">
        <v>1123.508648648648</v>
      </c>
      <c r="J240" s="255">
        <v>9.9729729729729737</v>
      </c>
      <c r="L240" s="11">
        <v>6</v>
      </c>
      <c r="M240" s="218">
        <v>4267.2400000000007</v>
      </c>
      <c r="N240" s="218">
        <v>711.20666666666682</v>
      </c>
      <c r="O240" s="11">
        <v>1</v>
      </c>
      <c r="P240" s="218">
        <v>1122.18</v>
      </c>
      <c r="Q240" s="321">
        <v>1122.18</v>
      </c>
      <c r="R240" s="11">
        <v>13</v>
      </c>
      <c r="S240" s="218">
        <v>14662.72</v>
      </c>
      <c r="T240" s="321">
        <v>1127.9015384615384</v>
      </c>
      <c r="V240" s="11"/>
      <c r="W240" s="11"/>
      <c r="X240" s="11"/>
      <c r="Y240" s="11"/>
      <c r="Z240" s="11"/>
      <c r="AA240" s="11"/>
      <c r="AB240" s="11"/>
      <c r="AC240" s="11"/>
      <c r="AD240" s="11"/>
    </row>
    <row r="241" spans="1:30" x14ac:dyDescent="0.25">
      <c r="A241" s="55"/>
      <c r="B241" s="11"/>
      <c r="C241" s="11" t="s">
        <v>488</v>
      </c>
      <c r="D241" s="11"/>
      <c r="E241" s="233">
        <v>8021</v>
      </c>
      <c r="F241" s="11">
        <v>79</v>
      </c>
      <c r="G241" s="218">
        <v>118.17227848101268</v>
      </c>
      <c r="H241" s="218">
        <v>94000.089999999938</v>
      </c>
      <c r="I241" s="218">
        <v>1189.8745569620246</v>
      </c>
      <c r="J241" s="255">
        <v>9.5316455696202524</v>
      </c>
      <c r="L241" s="11">
        <v>15</v>
      </c>
      <c r="M241" s="218">
        <v>9034.0300000000007</v>
      </c>
      <c r="N241" s="218">
        <v>602.26866666666672</v>
      </c>
      <c r="O241" s="11">
        <v>4</v>
      </c>
      <c r="P241" s="218">
        <v>7367.89</v>
      </c>
      <c r="Q241" s="321">
        <v>1841.9725000000001</v>
      </c>
      <c r="R241" s="11">
        <v>13</v>
      </c>
      <c r="S241" s="218">
        <v>9747.1100000000024</v>
      </c>
      <c r="T241" s="321">
        <v>749.77769230769252</v>
      </c>
      <c r="V241" s="11"/>
      <c r="W241" s="11"/>
      <c r="X241" s="11"/>
      <c r="Y241" s="11"/>
      <c r="Z241" s="11"/>
      <c r="AA241" s="11"/>
      <c r="AB241" s="11"/>
      <c r="AC241" s="11"/>
      <c r="AD241" s="11"/>
    </row>
    <row r="242" spans="1:30" x14ac:dyDescent="0.25">
      <c r="A242" s="55"/>
      <c r="B242" s="11"/>
      <c r="C242" s="11" t="s">
        <v>494</v>
      </c>
      <c r="D242" s="11"/>
      <c r="E242" s="233">
        <v>8329</v>
      </c>
      <c r="F242" s="11">
        <v>1</v>
      </c>
      <c r="G242" s="218">
        <v>45.4</v>
      </c>
      <c r="H242" s="218">
        <v>680.95</v>
      </c>
      <c r="I242" s="218">
        <v>680.95</v>
      </c>
      <c r="J242" s="255">
        <v>15</v>
      </c>
      <c r="L242" s="11">
        <v>0</v>
      </c>
      <c r="M242" s="218">
        <v>0</v>
      </c>
      <c r="N242" s="218">
        <v>0</v>
      </c>
      <c r="O242" s="11">
        <v>0</v>
      </c>
      <c r="P242" s="218">
        <v>0</v>
      </c>
      <c r="Q242" s="321">
        <v>0</v>
      </c>
      <c r="R242" s="11">
        <v>0</v>
      </c>
      <c r="S242" s="218">
        <v>0</v>
      </c>
      <c r="T242" s="321">
        <v>0</v>
      </c>
      <c r="V242" s="11"/>
      <c r="W242" s="11"/>
      <c r="X242" s="11"/>
      <c r="Y242" s="11"/>
      <c r="Z242" s="11"/>
      <c r="AA242" s="11"/>
      <c r="AB242" s="11"/>
      <c r="AC242" s="11"/>
      <c r="AD242" s="11"/>
    </row>
    <row r="243" spans="1:30" x14ac:dyDescent="0.25">
      <c r="A243" s="55"/>
      <c r="B243" s="11"/>
      <c r="C243" s="11" t="s">
        <v>494</v>
      </c>
      <c r="D243" s="11"/>
      <c r="E243" s="233">
        <v>8349</v>
      </c>
      <c r="F243" s="11">
        <v>1</v>
      </c>
      <c r="G243" s="218">
        <v>69.209999999999994</v>
      </c>
      <c r="H243" s="218">
        <v>830.41</v>
      </c>
      <c r="I243" s="218">
        <v>830.41</v>
      </c>
      <c r="J243" s="255">
        <v>12</v>
      </c>
      <c r="L243" s="11">
        <v>0</v>
      </c>
      <c r="M243" s="218">
        <v>0</v>
      </c>
      <c r="N243" s="218">
        <v>0</v>
      </c>
      <c r="O243" s="11">
        <v>0</v>
      </c>
      <c r="P243" s="218">
        <v>0</v>
      </c>
      <c r="Q243" s="321">
        <v>0</v>
      </c>
      <c r="R243" s="11">
        <v>0</v>
      </c>
      <c r="S243" s="218">
        <v>0</v>
      </c>
      <c r="T243" s="321">
        <v>0</v>
      </c>
      <c r="V243" s="11"/>
      <c r="W243" s="11"/>
      <c r="X243" s="11"/>
      <c r="Y243" s="11"/>
      <c r="Z243" s="11"/>
      <c r="AA243" s="11"/>
      <c r="AB243" s="11"/>
      <c r="AC243" s="11"/>
      <c r="AD243" s="11"/>
    </row>
    <row r="244" spans="1:30" x14ac:dyDescent="0.25">
      <c r="A244" s="55"/>
      <c r="B244" s="11"/>
      <c r="C244" s="11" t="s">
        <v>497</v>
      </c>
      <c r="D244" s="11"/>
      <c r="E244" s="233">
        <v>8023</v>
      </c>
      <c r="F244" s="11">
        <v>4</v>
      </c>
      <c r="G244" s="218">
        <v>91.814999999999998</v>
      </c>
      <c r="H244" s="218">
        <v>3994.3499999999995</v>
      </c>
      <c r="I244" s="218">
        <v>998.58749999999986</v>
      </c>
      <c r="J244" s="255">
        <v>10.5</v>
      </c>
      <c r="L244" s="11">
        <v>0</v>
      </c>
      <c r="M244" s="218">
        <v>0</v>
      </c>
      <c r="N244" s="218">
        <v>0</v>
      </c>
      <c r="O244" s="11">
        <v>0</v>
      </c>
      <c r="P244" s="218">
        <v>0</v>
      </c>
      <c r="Q244" s="321">
        <v>0</v>
      </c>
      <c r="R244" s="11">
        <v>0</v>
      </c>
      <c r="S244" s="218">
        <v>0</v>
      </c>
      <c r="T244" s="321">
        <v>0</v>
      </c>
      <c r="V244" s="11"/>
      <c r="W244" s="11"/>
      <c r="X244" s="11"/>
      <c r="Y244" s="11"/>
      <c r="Z244" s="11"/>
      <c r="AA244" s="11"/>
      <c r="AB244" s="11"/>
      <c r="AC244" s="11"/>
      <c r="AD244" s="11"/>
    </row>
    <row r="245" spans="1:30" x14ac:dyDescent="0.25">
      <c r="A245" s="55"/>
      <c r="B245" s="11"/>
      <c r="C245" s="11" t="s">
        <v>500</v>
      </c>
      <c r="D245" s="11"/>
      <c r="E245" s="233">
        <v>8251</v>
      </c>
      <c r="F245" s="11">
        <v>1</v>
      </c>
      <c r="G245" s="218">
        <v>143.5</v>
      </c>
      <c r="H245" s="218">
        <v>861</v>
      </c>
      <c r="I245" s="218">
        <v>861</v>
      </c>
      <c r="J245" s="255">
        <v>6</v>
      </c>
      <c r="L245" s="11">
        <v>1</v>
      </c>
      <c r="M245" s="218">
        <v>861</v>
      </c>
      <c r="N245" s="218">
        <v>861</v>
      </c>
      <c r="O245" s="11">
        <v>0</v>
      </c>
      <c r="P245" s="218">
        <v>0</v>
      </c>
      <c r="Q245" s="321">
        <v>0</v>
      </c>
      <c r="R245" s="11">
        <v>2</v>
      </c>
      <c r="S245" s="218">
        <v>3041.93</v>
      </c>
      <c r="T245" s="321">
        <v>1520.9649999999999</v>
      </c>
      <c r="V245" s="11"/>
      <c r="W245" s="11"/>
      <c r="X245" s="11"/>
      <c r="Y245" s="11"/>
      <c r="Z245" s="11"/>
      <c r="AA245" s="11"/>
      <c r="AB245" s="11"/>
      <c r="AC245" s="11"/>
      <c r="AD245" s="11"/>
    </row>
    <row r="246" spans="1:30" x14ac:dyDescent="0.25">
      <c r="A246" s="55"/>
      <c r="B246" s="11"/>
      <c r="C246" s="11" t="s">
        <v>508</v>
      </c>
      <c r="D246" s="11"/>
      <c r="E246" s="233">
        <v>8080</v>
      </c>
      <c r="F246" s="11">
        <v>1</v>
      </c>
      <c r="G246" s="218">
        <v>76.099999999999994</v>
      </c>
      <c r="H246" s="218">
        <v>913.11</v>
      </c>
      <c r="I246" s="218">
        <v>913.11</v>
      </c>
      <c r="J246" s="255">
        <v>12</v>
      </c>
      <c r="L246" s="11">
        <v>0</v>
      </c>
      <c r="M246" s="218">
        <v>0</v>
      </c>
      <c r="N246" s="218">
        <v>0</v>
      </c>
      <c r="O246" s="11">
        <v>0</v>
      </c>
      <c r="P246" s="218">
        <v>0</v>
      </c>
      <c r="Q246" s="321">
        <v>0</v>
      </c>
      <c r="R246" s="11">
        <v>0</v>
      </c>
      <c r="S246" s="218">
        <v>0</v>
      </c>
      <c r="T246" s="321">
        <v>0</v>
      </c>
      <c r="V246" s="11"/>
      <c r="W246" s="11"/>
      <c r="X246" s="11"/>
      <c r="Y246" s="11"/>
      <c r="Z246" s="11"/>
      <c r="AA246" s="11"/>
      <c r="AB246" s="11"/>
      <c r="AC246" s="11"/>
      <c r="AD246" s="11"/>
    </row>
    <row r="247" spans="1:30" x14ac:dyDescent="0.25">
      <c r="A247" s="55"/>
      <c r="B247" s="11"/>
      <c r="C247" s="11" t="s">
        <v>508</v>
      </c>
      <c r="D247" s="11"/>
      <c r="E247" s="233">
        <v>8090</v>
      </c>
      <c r="F247" s="11">
        <v>5</v>
      </c>
      <c r="G247" s="218">
        <v>196.15200000000002</v>
      </c>
      <c r="H247" s="218">
        <v>7583.6900000000005</v>
      </c>
      <c r="I247" s="218">
        <v>1516.7380000000001</v>
      </c>
      <c r="J247" s="255">
        <v>9</v>
      </c>
      <c r="L247" s="11">
        <v>1</v>
      </c>
      <c r="M247" s="218">
        <v>351.39</v>
      </c>
      <c r="N247" s="218">
        <v>351.39</v>
      </c>
      <c r="O247" s="11">
        <v>1</v>
      </c>
      <c r="P247" s="218">
        <v>987.22</v>
      </c>
      <c r="Q247" s="321">
        <v>987.22</v>
      </c>
      <c r="R247" s="11">
        <v>1</v>
      </c>
      <c r="S247" s="218">
        <v>1186.1099999999999</v>
      </c>
      <c r="T247" s="321">
        <v>1186.1099999999999</v>
      </c>
      <c r="V247" s="11"/>
      <c r="W247" s="11"/>
      <c r="X247" s="11"/>
      <c r="Y247" s="11"/>
      <c r="Z247" s="11"/>
      <c r="AA247" s="11"/>
      <c r="AB247" s="11"/>
      <c r="AC247" s="11"/>
      <c r="AD247" s="11"/>
    </row>
    <row r="248" spans="1:30" x14ac:dyDescent="0.25">
      <c r="A248" s="55"/>
      <c r="B248" s="11"/>
      <c r="C248" s="11" t="s">
        <v>508</v>
      </c>
      <c r="D248" s="11"/>
      <c r="E248" s="233">
        <v>8096</v>
      </c>
      <c r="F248" s="11">
        <v>28</v>
      </c>
      <c r="G248" s="218">
        <v>101.93857142857141</v>
      </c>
      <c r="H248" s="218">
        <v>30431.18</v>
      </c>
      <c r="I248" s="218">
        <v>1086.8278571428571</v>
      </c>
      <c r="J248" s="255">
        <v>9.5357142857142865</v>
      </c>
      <c r="L248" s="11">
        <v>5</v>
      </c>
      <c r="M248" s="218">
        <v>1414.26</v>
      </c>
      <c r="N248" s="218">
        <v>282.85199999999998</v>
      </c>
      <c r="O248" s="11">
        <v>5</v>
      </c>
      <c r="P248" s="218">
        <v>14300.440000000002</v>
      </c>
      <c r="Q248" s="321">
        <v>2860.0880000000006</v>
      </c>
      <c r="R248" s="11">
        <v>6</v>
      </c>
      <c r="S248" s="218">
        <v>4333.01</v>
      </c>
      <c r="T248" s="321">
        <v>722.16833333333341</v>
      </c>
      <c r="V248" s="11"/>
      <c r="W248" s="11"/>
      <c r="X248" s="11"/>
      <c r="Y248" s="11"/>
      <c r="Z248" s="11"/>
      <c r="AA248" s="11"/>
      <c r="AB248" s="11"/>
      <c r="AC248" s="11"/>
      <c r="AD248" s="11"/>
    </row>
    <row r="249" spans="1:30" x14ac:dyDescent="0.25">
      <c r="A249" s="55"/>
      <c r="B249" s="11"/>
      <c r="C249" s="11" t="s">
        <v>508</v>
      </c>
      <c r="D249" s="11"/>
      <c r="E249" s="233">
        <v>8097</v>
      </c>
      <c r="F249" s="11">
        <v>1</v>
      </c>
      <c r="G249" s="218">
        <v>55.69</v>
      </c>
      <c r="H249" s="218">
        <v>167.08</v>
      </c>
      <c r="I249" s="218">
        <v>167.08</v>
      </c>
      <c r="J249" s="255">
        <v>3</v>
      </c>
      <c r="L249" s="11">
        <v>0</v>
      </c>
      <c r="M249" s="218">
        <v>0</v>
      </c>
      <c r="N249" s="218">
        <v>0</v>
      </c>
      <c r="O249" s="11">
        <v>0</v>
      </c>
      <c r="P249" s="218">
        <v>0</v>
      </c>
      <c r="Q249" s="321">
        <v>0</v>
      </c>
      <c r="R249" s="11">
        <v>0</v>
      </c>
      <c r="S249" s="218">
        <v>0</v>
      </c>
      <c r="T249" s="321">
        <v>0</v>
      </c>
      <c r="V249" s="11"/>
      <c r="W249" s="11"/>
      <c r="X249" s="11"/>
      <c r="Y249" s="11"/>
      <c r="Z249" s="11"/>
      <c r="AA249" s="11"/>
      <c r="AB249" s="11"/>
      <c r="AC249" s="11"/>
      <c r="AD249" s="11"/>
    </row>
    <row r="250" spans="1:30" x14ac:dyDescent="0.25">
      <c r="A250" s="55"/>
      <c r="B250" s="11"/>
      <c r="C250" s="11" t="s">
        <v>509</v>
      </c>
      <c r="D250" s="11"/>
      <c r="E250" s="233">
        <v>8315</v>
      </c>
      <c r="F250" s="11">
        <v>2</v>
      </c>
      <c r="G250" s="218">
        <v>211.815</v>
      </c>
      <c r="H250" s="218">
        <v>5578.0599999999995</v>
      </c>
      <c r="I250" s="218">
        <v>2789.0299999999997</v>
      </c>
      <c r="J250" s="255">
        <v>18</v>
      </c>
      <c r="L250" s="11">
        <v>0</v>
      </c>
      <c r="M250" s="218">
        <v>0</v>
      </c>
      <c r="N250" s="218">
        <v>0</v>
      </c>
      <c r="O250" s="11">
        <v>0</v>
      </c>
      <c r="P250" s="218">
        <v>0</v>
      </c>
      <c r="Q250" s="321">
        <v>0</v>
      </c>
      <c r="R250" s="11">
        <v>0</v>
      </c>
      <c r="S250" s="218">
        <v>0</v>
      </c>
      <c r="T250" s="321">
        <v>0</v>
      </c>
      <c r="V250" s="11"/>
      <c r="W250" s="11"/>
      <c r="X250" s="11"/>
      <c r="Y250" s="11"/>
      <c r="Z250" s="11"/>
      <c r="AA250" s="11"/>
      <c r="AB250" s="11"/>
      <c r="AC250" s="11"/>
      <c r="AD250" s="11"/>
    </row>
    <row r="251" spans="1:30" x14ac:dyDescent="0.25">
      <c r="A251" s="55"/>
      <c r="B251" s="11"/>
      <c r="C251" s="11" t="s">
        <v>510</v>
      </c>
      <c r="D251" s="11"/>
      <c r="E251" s="233">
        <v>8316</v>
      </c>
      <c r="F251" s="11">
        <v>2</v>
      </c>
      <c r="G251" s="218">
        <v>99.824999999999989</v>
      </c>
      <c r="H251" s="218">
        <v>2834.81</v>
      </c>
      <c r="I251" s="218">
        <v>1417.405</v>
      </c>
      <c r="J251" s="255">
        <v>15</v>
      </c>
      <c r="L251" s="11">
        <v>0</v>
      </c>
      <c r="M251" s="218">
        <v>0</v>
      </c>
      <c r="N251" s="218">
        <v>0</v>
      </c>
      <c r="O251" s="11">
        <v>0</v>
      </c>
      <c r="P251" s="218">
        <v>0</v>
      </c>
      <c r="Q251" s="321">
        <v>0</v>
      </c>
      <c r="R251" s="11">
        <v>0</v>
      </c>
      <c r="S251" s="218">
        <v>0</v>
      </c>
      <c r="T251" s="321">
        <v>0</v>
      </c>
      <c r="V251" s="11"/>
      <c r="W251" s="11"/>
      <c r="X251" s="11"/>
      <c r="Y251" s="11"/>
      <c r="Z251" s="11"/>
      <c r="AA251" s="11"/>
      <c r="AB251" s="11"/>
      <c r="AC251" s="11"/>
      <c r="AD251" s="11"/>
    </row>
    <row r="252" spans="1:30" x14ac:dyDescent="0.25">
      <c r="A252" s="55"/>
      <c r="B252" s="11"/>
      <c r="C252" s="11" t="s">
        <v>512</v>
      </c>
      <c r="D252" s="11"/>
      <c r="E252" s="233">
        <v>8315</v>
      </c>
      <c r="F252" s="11">
        <v>1</v>
      </c>
      <c r="G252" s="218">
        <v>160.22</v>
      </c>
      <c r="H252" s="218">
        <v>1922.59</v>
      </c>
      <c r="I252" s="218">
        <v>1922.59</v>
      </c>
      <c r="J252" s="255">
        <v>12</v>
      </c>
      <c r="L252" s="11">
        <v>0</v>
      </c>
      <c r="M252" s="218">
        <v>0</v>
      </c>
      <c r="N252" s="218">
        <v>0</v>
      </c>
      <c r="O252" s="11">
        <v>0</v>
      </c>
      <c r="P252" s="218">
        <v>0</v>
      </c>
      <c r="Q252" s="321">
        <v>0</v>
      </c>
      <c r="R252" s="11">
        <v>0</v>
      </c>
      <c r="S252" s="218">
        <v>0</v>
      </c>
      <c r="T252" s="321">
        <v>0</v>
      </c>
      <c r="V252" s="11"/>
      <c r="W252" s="11"/>
      <c r="X252" s="11"/>
      <c r="Y252" s="11"/>
      <c r="Z252" s="11"/>
      <c r="AA252" s="11"/>
      <c r="AB252" s="11"/>
      <c r="AC252" s="11"/>
      <c r="AD252" s="11"/>
    </row>
    <row r="253" spans="1:30" x14ac:dyDescent="0.25">
      <c r="A253" s="55"/>
      <c r="B253" s="11"/>
      <c r="C253" s="11" t="s">
        <v>513</v>
      </c>
      <c r="D253" s="11"/>
      <c r="E253" s="233">
        <v>8056</v>
      </c>
      <c r="F253" s="11">
        <v>1</v>
      </c>
      <c r="G253" s="218">
        <v>244.3</v>
      </c>
      <c r="H253" s="218">
        <v>2931.55</v>
      </c>
      <c r="I253" s="218">
        <v>2931.55</v>
      </c>
      <c r="J253" s="255">
        <v>12</v>
      </c>
      <c r="L253" s="11">
        <v>0</v>
      </c>
      <c r="M253" s="218">
        <v>0</v>
      </c>
      <c r="N253" s="218">
        <v>0</v>
      </c>
      <c r="O253" s="11">
        <v>0</v>
      </c>
      <c r="P253" s="218">
        <v>0</v>
      </c>
      <c r="Q253" s="321">
        <v>0</v>
      </c>
      <c r="R253" s="11">
        <v>0</v>
      </c>
      <c r="S253" s="218">
        <v>0</v>
      </c>
      <c r="T253" s="321">
        <v>0</v>
      </c>
      <c r="V253" s="11"/>
      <c r="W253" s="11"/>
      <c r="X253" s="11"/>
      <c r="Y253" s="11"/>
      <c r="Z253" s="11"/>
      <c r="AA253" s="11"/>
      <c r="AB253" s="11"/>
      <c r="AC253" s="11"/>
      <c r="AD253" s="11"/>
    </row>
    <row r="254" spans="1:30" x14ac:dyDescent="0.25">
      <c r="A254" s="55"/>
      <c r="B254" s="11"/>
      <c r="C254" s="11" t="s">
        <v>513</v>
      </c>
      <c r="D254" s="11"/>
      <c r="E254" s="233">
        <v>8061</v>
      </c>
      <c r="F254" s="11">
        <v>2</v>
      </c>
      <c r="G254" s="218">
        <v>45.365000000000002</v>
      </c>
      <c r="H254" s="218">
        <v>1088.58</v>
      </c>
      <c r="I254" s="218">
        <v>544.29</v>
      </c>
      <c r="J254" s="255">
        <v>12</v>
      </c>
      <c r="L254" s="11">
        <v>0</v>
      </c>
      <c r="M254" s="218">
        <v>0</v>
      </c>
      <c r="N254" s="218">
        <v>0</v>
      </c>
      <c r="O254" s="11">
        <v>0</v>
      </c>
      <c r="P254" s="218">
        <v>0</v>
      </c>
      <c r="Q254" s="321">
        <v>0</v>
      </c>
      <c r="R254" s="11">
        <v>0</v>
      </c>
      <c r="S254" s="218">
        <v>0</v>
      </c>
      <c r="T254" s="321">
        <v>0</v>
      </c>
      <c r="V254" s="11"/>
      <c r="W254" s="11"/>
      <c r="X254" s="11"/>
      <c r="Y254" s="11"/>
      <c r="Z254" s="11"/>
      <c r="AA254" s="11"/>
      <c r="AB254" s="11"/>
      <c r="AC254" s="11"/>
      <c r="AD254" s="11"/>
    </row>
    <row r="255" spans="1:30" x14ac:dyDescent="0.25">
      <c r="A255" s="55"/>
      <c r="B255" s="11"/>
      <c r="C255" s="11" t="s">
        <v>519</v>
      </c>
      <c r="D255" s="11"/>
      <c r="E255" s="233">
        <v>8215</v>
      </c>
      <c r="F255" s="11">
        <v>45</v>
      </c>
      <c r="G255" s="218">
        <v>97.804222222222251</v>
      </c>
      <c r="H255" s="218">
        <v>45957.010000000009</v>
      </c>
      <c r="I255" s="218">
        <v>1021.2668888888891</v>
      </c>
      <c r="J255" s="255">
        <v>9.3777777777777782</v>
      </c>
      <c r="L255" s="11">
        <v>11</v>
      </c>
      <c r="M255" s="218">
        <v>3691.22</v>
      </c>
      <c r="N255" s="218">
        <v>335.56545454545454</v>
      </c>
      <c r="O255" s="11">
        <v>3</v>
      </c>
      <c r="P255" s="218">
        <v>4040.9200000000005</v>
      </c>
      <c r="Q255" s="321">
        <v>1346.9733333333336</v>
      </c>
      <c r="R255" s="11">
        <v>11</v>
      </c>
      <c r="S255" s="218">
        <v>14613.16</v>
      </c>
      <c r="T255" s="321">
        <v>1328.4690909090909</v>
      </c>
      <c r="V255" s="11"/>
      <c r="W255" s="11"/>
      <c r="X255" s="11"/>
      <c r="Y255" s="11"/>
      <c r="Z255" s="11"/>
      <c r="AA255" s="11"/>
      <c r="AB255" s="11"/>
      <c r="AC255" s="11"/>
      <c r="AD255" s="11"/>
    </row>
    <row r="256" spans="1:30" x14ac:dyDescent="0.25">
      <c r="A256" s="55"/>
      <c r="B256" s="11"/>
      <c r="C256" s="11" t="s">
        <v>519</v>
      </c>
      <c r="D256" s="11"/>
      <c r="E256" s="233">
        <v>8234</v>
      </c>
      <c r="F256" s="11">
        <v>1</v>
      </c>
      <c r="G256" s="218">
        <v>136.75</v>
      </c>
      <c r="H256" s="218">
        <v>683.75</v>
      </c>
      <c r="I256" s="218">
        <v>683.75</v>
      </c>
      <c r="J256" s="255">
        <v>5</v>
      </c>
      <c r="L256" s="11">
        <v>0</v>
      </c>
      <c r="M256" s="218">
        <v>0</v>
      </c>
      <c r="N256" s="218">
        <v>0</v>
      </c>
      <c r="O256" s="11">
        <v>0</v>
      </c>
      <c r="P256" s="218">
        <v>0</v>
      </c>
      <c r="Q256" s="321">
        <v>0</v>
      </c>
      <c r="R256" s="11">
        <v>0</v>
      </c>
      <c r="S256" s="218">
        <v>0</v>
      </c>
      <c r="T256" s="321">
        <v>0</v>
      </c>
      <c r="V256" s="11"/>
      <c r="W256" s="11"/>
      <c r="X256" s="11"/>
      <c r="Y256" s="11"/>
      <c r="Z256" s="11"/>
      <c r="AA256" s="11"/>
      <c r="AB256" s="11"/>
      <c r="AC256" s="11"/>
      <c r="AD256" s="11"/>
    </row>
    <row r="257" spans="1:30" x14ac:dyDescent="0.25">
      <c r="A257" s="55"/>
      <c r="B257" s="11"/>
      <c r="C257" s="11" t="s">
        <v>519</v>
      </c>
      <c r="D257" s="11"/>
      <c r="E257" s="233">
        <v>8240</v>
      </c>
      <c r="F257" s="11">
        <v>1</v>
      </c>
      <c r="G257" s="218">
        <v>103.91</v>
      </c>
      <c r="H257" s="218">
        <v>623.46</v>
      </c>
      <c r="I257" s="218">
        <v>623.46</v>
      </c>
      <c r="J257" s="255">
        <v>6</v>
      </c>
      <c r="L257" s="11">
        <v>0</v>
      </c>
      <c r="M257" s="218">
        <v>0</v>
      </c>
      <c r="N257" s="218">
        <v>0</v>
      </c>
      <c r="O257" s="11">
        <v>0</v>
      </c>
      <c r="P257" s="218">
        <v>0</v>
      </c>
      <c r="Q257" s="321">
        <v>0</v>
      </c>
      <c r="R257" s="11">
        <v>0</v>
      </c>
      <c r="S257" s="218">
        <v>0</v>
      </c>
      <c r="T257" s="321">
        <v>0</v>
      </c>
      <c r="V257" s="11"/>
      <c r="W257" s="11"/>
      <c r="X257" s="11"/>
      <c r="Y257" s="11"/>
      <c r="Z257" s="11"/>
      <c r="AA257" s="11"/>
      <c r="AB257" s="11"/>
      <c r="AC257" s="11"/>
      <c r="AD257" s="11"/>
    </row>
    <row r="258" spans="1:30" x14ac:dyDescent="0.25">
      <c r="A258" s="55"/>
      <c r="B258" s="11"/>
      <c r="C258" s="11" t="s">
        <v>520</v>
      </c>
      <c r="D258" s="11"/>
      <c r="E258" s="233">
        <v>8234</v>
      </c>
      <c r="F258" s="11">
        <v>162</v>
      </c>
      <c r="G258" s="218">
        <v>112.37580246913583</v>
      </c>
      <c r="H258" s="218">
        <v>186787.88000000009</v>
      </c>
      <c r="I258" s="218">
        <v>1153.0116049382723</v>
      </c>
      <c r="J258" s="255">
        <v>10.796296296296296</v>
      </c>
      <c r="L258" s="11">
        <v>17</v>
      </c>
      <c r="M258" s="218">
        <v>14165.960000000001</v>
      </c>
      <c r="N258" s="218">
        <v>833.29176470588243</v>
      </c>
      <c r="O258" s="11">
        <v>6</v>
      </c>
      <c r="P258" s="218">
        <v>5166.87</v>
      </c>
      <c r="Q258" s="321">
        <v>861.14499999999998</v>
      </c>
      <c r="R258" s="11">
        <v>36</v>
      </c>
      <c r="S258" s="218">
        <v>47153.059999999983</v>
      </c>
      <c r="T258" s="321">
        <v>1309.8072222222218</v>
      </c>
      <c r="V258" s="11"/>
      <c r="W258" s="11"/>
      <c r="X258" s="11"/>
      <c r="Y258" s="11"/>
      <c r="Z258" s="11"/>
      <c r="AA258" s="11"/>
      <c r="AB258" s="11"/>
      <c r="AC258" s="11"/>
      <c r="AD258" s="11"/>
    </row>
    <row r="259" spans="1:30" x14ac:dyDescent="0.25">
      <c r="A259" s="55"/>
      <c r="B259" s="11"/>
      <c r="C259" s="11" t="s">
        <v>522</v>
      </c>
      <c r="D259" s="11"/>
      <c r="E259" s="233">
        <v>8234</v>
      </c>
      <c r="F259" s="11">
        <v>16</v>
      </c>
      <c r="G259" s="218">
        <v>131.595</v>
      </c>
      <c r="H259" s="218">
        <v>21759.850000000002</v>
      </c>
      <c r="I259" s="218">
        <v>1359.9906250000001</v>
      </c>
      <c r="J259" s="255">
        <v>9.8125</v>
      </c>
      <c r="L259" s="11">
        <v>3</v>
      </c>
      <c r="M259" s="218">
        <v>2316.17</v>
      </c>
      <c r="N259" s="218">
        <v>772.05666666666673</v>
      </c>
      <c r="O259" s="11">
        <v>1</v>
      </c>
      <c r="P259" s="218">
        <v>2862.42</v>
      </c>
      <c r="Q259" s="321">
        <v>2862.42</v>
      </c>
      <c r="R259" s="11">
        <v>2</v>
      </c>
      <c r="S259" s="218">
        <v>3515.6</v>
      </c>
      <c r="T259" s="321">
        <v>1757.8</v>
      </c>
      <c r="V259" s="11"/>
      <c r="W259" s="11"/>
      <c r="X259" s="11"/>
      <c r="Y259" s="11"/>
      <c r="Z259" s="11"/>
      <c r="AA259" s="11"/>
      <c r="AB259" s="11"/>
      <c r="AC259" s="11"/>
      <c r="AD259" s="11"/>
    </row>
    <row r="260" spans="1:30" x14ac:dyDescent="0.25">
      <c r="A260" s="55"/>
      <c r="B260" s="11"/>
      <c r="C260" s="11" t="s">
        <v>528</v>
      </c>
      <c r="D260" s="11"/>
      <c r="E260" s="233">
        <v>8028</v>
      </c>
      <c r="F260" s="11">
        <v>1</v>
      </c>
      <c r="G260" s="218">
        <v>95.23</v>
      </c>
      <c r="H260" s="218">
        <v>1142.75</v>
      </c>
      <c r="I260" s="218">
        <v>1142.75</v>
      </c>
      <c r="J260" s="255">
        <v>12</v>
      </c>
      <c r="L260" s="11">
        <v>1</v>
      </c>
      <c r="M260" s="218">
        <v>1142.75</v>
      </c>
      <c r="N260" s="218">
        <v>1142.75</v>
      </c>
      <c r="O260" s="11">
        <v>0</v>
      </c>
      <c r="P260" s="218">
        <v>0</v>
      </c>
      <c r="Q260" s="321">
        <v>0</v>
      </c>
      <c r="R260" s="11">
        <v>0</v>
      </c>
      <c r="S260" s="218">
        <v>0</v>
      </c>
      <c r="T260" s="321">
        <v>0</v>
      </c>
      <c r="V260" s="11"/>
      <c r="W260" s="11"/>
      <c r="X260" s="11"/>
      <c r="Y260" s="11"/>
      <c r="Z260" s="11"/>
      <c r="AA260" s="11"/>
      <c r="AB260" s="11"/>
      <c r="AC260" s="11"/>
      <c r="AD260" s="11"/>
    </row>
    <row r="261" spans="1:30" x14ac:dyDescent="0.25">
      <c r="A261" s="55"/>
      <c r="B261" s="11"/>
      <c r="C261" s="11" t="s">
        <v>529</v>
      </c>
      <c r="D261" s="11"/>
      <c r="E261" s="233">
        <v>8318</v>
      </c>
      <c r="F261" s="11">
        <v>21</v>
      </c>
      <c r="G261" s="218">
        <v>153.49380952380957</v>
      </c>
      <c r="H261" s="218">
        <v>35063.269999999997</v>
      </c>
      <c r="I261" s="218">
        <v>1669.6795238095237</v>
      </c>
      <c r="J261" s="255">
        <v>10.047619047619047</v>
      </c>
      <c r="L261" s="11">
        <v>5</v>
      </c>
      <c r="M261" s="218">
        <v>9244.1900000000023</v>
      </c>
      <c r="N261" s="218">
        <v>1848.8380000000004</v>
      </c>
      <c r="O261" s="11">
        <v>1</v>
      </c>
      <c r="P261" s="218">
        <v>2796.83</v>
      </c>
      <c r="Q261" s="321">
        <v>2796.83</v>
      </c>
      <c r="R261" s="11">
        <v>6</v>
      </c>
      <c r="S261" s="218">
        <v>5021.7299999999996</v>
      </c>
      <c r="T261" s="321">
        <v>836.95499999999993</v>
      </c>
      <c r="V261" s="11"/>
      <c r="W261" s="11"/>
      <c r="X261" s="11"/>
      <c r="Y261" s="11"/>
      <c r="Z261" s="11"/>
      <c r="AA261" s="11"/>
      <c r="AB261" s="11"/>
      <c r="AC261" s="11"/>
      <c r="AD261" s="11"/>
    </row>
    <row r="262" spans="1:30" x14ac:dyDescent="0.25">
      <c r="A262" s="55"/>
      <c r="B262" s="11"/>
      <c r="C262" s="11" t="s">
        <v>531</v>
      </c>
      <c r="D262" s="11"/>
      <c r="E262" s="233">
        <v>8217</v>
      </c>
      <c r="F262" s="11">
        <v>2</v>
      </c>
      <c r="G262" s="218">
        <v>76.625</v>
      </c>
      <c r="H262" s="218">
        <v>1838.91</v>
      </c>
      <c r="I262" s="218">
        <v>919.45500000000004</v>
      </c>
      <c r="J262" s="255">
        <v>12</v>
      </c>
      <c r="L262" s="11">
        <v>0</v>
      </c>
      <c r="M262" s="218">
        <v>0</v>
      </c>
      <c r="N262" s="218">
        <v>0</v>
      </c>
      <c r="O262" s="11">
        <v>0</v>
      </c>
      <c r="P262" s="218">
        <v>0</v>
      </c>
      <c r="Q262" s="321">
        <v>0</v>
      </c>
      <c r="R262" s="11">
        <v>1</v>
      </c>
      <c r="S262" s="218">
        <v>972.91</v>
      </c>
      <c r="T262" s="321">
        <v>972.91</v>
      </c>
      <c r="V262" s="11"/>
      <c r="W262" s="11"/>
      <c r="X262" s="11"/>
      <c r="Y262" s="11"/>
      <c r="Z262" s="11"/>
      <c r="AA262" s="11"/>
      <c r="AB262" s="11"/>
      <c r="AC262" s="11"/>
      <c r="AD262" s="11"/>
    </row>
    <row r="263" spans="1:30" x14ac:dyDescent="0.25">
      <c r="A263" s="55"/>
      <c r="B263" s="11"/>
      <c r="C263" s="11" t="s">
        <v>532</v>
      </c>
      <c r="D263" s="11"/>
      <c r="E263" s="233">
        <v>8081</v>
      </c>
      <c r="F263" s="11">
        <v>2</v>
      </c>
      <c r="G263" s="218">
        <v>100.035</v>
      </c>
      <c r="H263" s="218">
        <v>1609.81</v>
      </c>
      <c r="I263" s="218">
        <v>804.90499999999997</v>
      </c>
      <c r="J263" s="255">
        <v>9</v>
      </c>
      <c r="L263" s="11">
        <v>0</v>
      </c>
      <c r="M263" s="218">
        <v>0</v>
      </c>
      <c r="N263" s="218">
        <v>0</v>
      </c>
      <c r="O263" s="11">
        <v>0</v>
      </c>
      <c r="P263" s="218">
        <v>0</v>
      </c>
      <c r="Q263" s="321">
        <v>0</v>
      </c>
      <c r="R263" s="11">
        <v>0</v>
      </c>
      <c r="S263" s="218">
        <v>0</v>
      </c>
      <c r="T263" s="321">
        <v>0</v>
      </c>
      <c r="V263" s="11"/>
      <c r="W263" s="11"/>
      <c r="X263" s="11"/>
      <c r="Y263" s="11"/>
      <c r="Z263" s="11"/>
      <c r="AA263" s="11"/>
      <c r="AB263" s="11"/>
      <c r="AC263" s="11"/>
      <c r="AD263" s="11"/>
    </row>
    <row r="264" spans="1:30" x14ac:dyDescent="0.25">
      <c r="A264" s="55"/>
      <c r="B264" s="11"/>
      <c r="C264" s="11" t="s">
        <v>537</v>
      </c>
      <c r="D264" s="11"/>
      <c r="E264" s="233">
        <v>8053</v>
      </c>
      <c r="F264" s="11">
        <v>3</v>
      </c>
      <c r="G264" s="218">
        <v>111.77666666666666</v>
      </c>
      <c r="H264" s="218">
        <v>2255.54</v>
      </c>
      <c r="I264" s="218">
        <v>751.84666666666669</v>
      </c>
      <c r="J264" s="255">
        <v>8</v>
      </c>
      <c r="L264" s="11">
        <v>0</v>
      </c>
      <c r="M264" s="218">
        <v>0</v>
      </c>
      <c r="N264" s="218">
        <v>0</v>
      </c>
      <c r="O264" s="11">
        <v>0</v>
      </c>
      <c r="P264" s="218">
        <v>0</v>
      </c>
      <c r="Q264" s="321">
        <v>0</v>
      </c>
      <c r="R264" s="11">
        <v>1</v>
      </c>
      <c r="S264" s="218">
        <v>251.77</v>
      </c>
      <c r="T264" s="321">
        <v>251.77</v>
      </c>
      <c r="V264" s="11"/>
      <c r="W264" s="11"/>
      <c r="X264" s="11"/>
      <c r="Y264" s="11"/>
      <c r="Z264" s="11"/>
      <c r="AA264" s="11"/>
      <c r="AB264" s="11"/>
      <c r="AC264" s="11"/>
      <c r="AD264" s="11"/>
    </row>
    <row r="265" spans="1:30" x14ac:dyDescent="0.25">
      <c r="A265" s="55"/>
      <c r="B265" s="11"/>
      <c r="C265" s="11" t="s">
        <v>539</v>
      </c>
      <c r="D265" s="11"/>
      <c r="E265" s="233">
        <v>8302</v>
      </c>
      <c r="F265" s="11">
        <v>0</v>
      </c>
      <c r="G265" s="218">
        <v>0</v>
      </c>
      <c r="H265" s="218">
        <v>0</v>
      </c>
      <c r="I265" s="218">
        <v>0</v>
      </c>
      <c r="J265" s="255">
        <v>0</v>
      </c>
      <c r="L265" s="11">
        <v>0</v>
      </c>
      <c r="M265" s="218">
        <v>0</v>
      </c>
      <c r="N265" s="218">
        <v>0</v>
      </c>
      <c r="O265" s="11">
        <v>0</v>
      </c>
      <c r="P265" s="218">
        <v>0</v>
      </c>
      <c r="Q265" s="321">
        <v>0</v>
      </c>
      <c r="R265" s="11">
        <v>1</v>
      </c>
      <c r="S265" s="218">
        <v>645.82000000000005</v>
      </c>
      <c r="T265" s="321">
        <v>645.82000000000005</v>
      </c>
      <c r="V265" s="11"/>
      <c r="W265" s="11"/>
      <c r="X265" s="11"/>
      <c r="Y265" s="11"/>
      <c r="Z265" s="11"/>
      <c r="AA265" s="11"/>
      <c r="AB265" s="11"/>
      <c r="AC265" s="11"/>
      <c r="AD265" s="11"/>
    </row>
    <row r="266" spans="1:30" x14ac:dyDescent="0.25">
      <c r="A266" s="55"/>
      <c r="B266" s="11"/>
      <c r="C266" s="11" t="s">
        <v>540</v>
      </c>
      <c r="D266" s="11"/>
      <c r="E266" s="233">
        <v>8320</v>
      </c>
      <c r="F266" s="11">
        <v>2</v>
      </c>
      <c r="G266" s="218">
        <v>61.644999999999996</v>
      </c>
      <c r="H266" s="218">
        <v>1170.1099999999999</v>
      </c>
      <c r="I266" s="218">
        <v>585.05499999999995</v>
      </c>
      <c r="J266" s="255">
        <v>7.5</v>
      </c>
      <c r="L266" s="11">
        <v>1</v>
      </c>
      <c r="M266" s="218">
        <v>103.1</v>
      </c>
      <c r="N266" s="218">
        <v>103.1</v>
      </c>
      <c r="O266" s="11">
        <v>0</v>
      </c>
      <c r="P266" s="218">
        <v>0</v>
      </c>
      <c r="Q266" s="321">
        <v>0</v>
      </c>
      <c r="R266" s="11">
        <v>0</v>
      </c>
      <c r="S266" s="218">
        <v>0</v>
      </c>
      <c r="T266" s="321">
        <v>0</v>
      </c>
      <c r="V266" s="11"/>
      <c r="W266" s="11"/>
      <c r="X266" s="11"/>
      <c r="Y266" s="11"/>
      <c r="Z266" s="11"/>
      <c r="AA266" s="11"/>
      <c r="AB266" s="11"/>
      <c r="AC266" s="11"/>
      <c r="AD266" s="11"/>
    </row>
    <row r="267" spans="1:30" x14ac:dyDescent="0.25">
      <c r="A267" s="55"/>
      <c r="B267" s="11"/>
      <c r="C267" s="11" t="s">
        <v>546</v>
      </c>
      <c r="D267" s="11"/>
      <c r="E267" s="233">
        <v>8322</v>
      </c>
      <c r="F267" s="11">
        <v>4</v>
      </c>
      <c r="G267" s="218">
        <v>113.73249999999999</v>
      </c>
      <c r="H267" s="218">
        <v>5876.58</v>
      </c>
      <c r="I267" s="218">
        <v>1469.145</v>
      </c>
      <c r="J267" s="255">
        <v>12</v>
      </c>
      <c r="L267" s="11">
        <v>0</v>
      </c>
      <c r="M267" s="218">
        <v>0</v>
      </c>
      <c r="N267" s="218">
        <v>0</v>
      </c>
      <c r="O267" s="11">
        <v>1</v>
      </c>
      <c r="P267" s="218">
        <v>1000</v>
      </c>
      <c r="Q267" s="321">
        <v>1000</v>
      </c>
      <c r="R267" s="11">
        <v>0</v>
      </c>
      <c r="S267" s="218">
        <v>0</v>
      </c>
      <c r="T267" s="321">
        <v>0</v>
      </c>
      <c r="V267" s="11"/>
      <c r="W267" s="11"/>
      <c r="X267" s="11"/>
      <c r="Y267" s="11"/>
      <c r="Z267" s="11"/>
      <c r="AA267" s="11"/>
      <c r="AB267" s="11"/>
      <c r="AC267" s="11"/>
      <c r="AD267" s="11"/>
    </row>
    <row r="268" spans="1:30" x14ac:dyDescent="0.25">
      <c r="A268" s="55"/>
      <c r="B268" s="11"/>
      <c r="C268" s="11" t="s">
        <v>546</v>
      </c>
      <c r="D268" s="11"/>
      <c r="E268" s="233">
        <v>8328</v>
      </c>
      <c r="F268" s="11">
        <v>1</v>
      </c>
      <c r="G268" s="218">
        <v>68.77</v>
      </c>
      <c r="H268" s="218">
        <v>825.23</v>
      </c>
      <c r="I268" s="218">
        <v>825.23</v>
      </c>
      <c r="J268" s="255">
        <v>12</v>
      </c>
      <c r="L268" s="11">
        <v>1</v>
      </c>
      <c r="M268" s="218">
        <v>825.23</v>
      </c>
      <c r="N268" s="218">
        <v>825.23</v>
      </c>
      <c r="O268" s="11">
        <v>0</v>
      </c>
      <c r="P268" s="218">
        <v>0</v>
      </c>
      <c r="Q268" s="321">
        <v>0</v>
      </c>
      <c r="R268" s="11">
        <v>0</v>
      </c>
      <c r="S268" s="218">
        <v>0</v>
      </c>
      <c r="T268" s="321">
        <v>0</v>
      </c>
      <c r="V268" s="11"/>
      <c r="W268" s="11"/>
      <c r="X268" s="11"/>
      <c r="Y268" s="11"/>
      <c r="Z268" s="11"/>
      <c r="AA268" s="11"/>
      <c r="AB268" s="11"/>
      <c r="AC268" s="11"/>
      <c r="AD268" s="11"/>
    </row>
    <row r="269" spans="1:30" x14ac:dyDescent="0.25">
      <c r="A269" s="55"/>
      <c r="B269" s="11"/>
      <c r="C269" s="11" t="s">
        <v>548</v>
      </c>
      <c r="D269" s="11"/>
      <c r="E269" s="233">
        <v>8322</v>
      </c>
      <c r="F269" s="11">
        <v>28</v>
      </c>
      <c r="G269" s="218">
        <v>109.1</v>
      </c>
      <c r="H269" s="218">
        <v>36188.199999999997</v>
      </c>
      <c r="I269" s="218">
        <v>1292.4357142857141</v>
      </c>
      <c r="J269" s="255">
        <v>11.642857142857142</v>
      </c>
      <c r="L269" s="11">
        <v>1</v>
      </c>
      <c r="M269" s="218">
        <v>2417.9699999999998</v>
      </c>
      <c r="N269" s="218">
        <v>2417.9699999999998</v>
      </c>
      <c r="O269" s="11">
        <v>8</v>
      </c>
      <c r="P269" s="218">
        <v>14277.009999999998</v>
      </c>
      <c r="Q269" s="321">
        <v>1784.6262499999998</v>
      </c>
      <c r="R269" s="11">
        <v>5</v>
      </c>
      <c r="S269" s="218">
        <v>4608.55</v>
      </c>
      <c r="T269" s="321">
        <v>921.71</v>
      </c>
      <c r="V269" s="11"/>
      <c r="W269" s="11"/>
      <c r="X269" s="11"/>
      <c r="Y269" s="11"/>
      <c r="Z269" s="11"/>
      <c r="AA269" s="11"/>
      <c r="AB269" s="11"/>
      <c r="AC269" s="11"/>
      <c r="AD269" s="11"/>
    </row>
    <row r="270" spans="1:30" x14ac:dyDescent="0.25">
      <c r="A270" s="55"/>
      <c r="B270" s="11"/>
      <c r="C270" s="11" t="s">
        <v>552</v>
      </c>
      <c r="D270" s="11"/>
      <c r="E270" s="233">
        <v>8201</v>
      </c>
      <c r="F270" s="11">
        <v>1</v>
      </c>
      <c r="G270" s="218">
        <v>107.46</v>
      </c>
      <c r="H270" s="218">
        <v>1289.4100000000001</v>
      </c>
      <c r="I270" s="218">
        <v>1289.4100000000001</v>
      </c>
      <c r="J270" s="255">
        <v>12</v>
      </c>
      <c r="L270" s="11">
        <v>0</v>
      </c>
      <c r="M270" s="218">
        <v>0</v>
      </c>
      <c r="N270" s="218">
        <v>0</v>
      </c>
      <c r="O270" s="11">
        <v>0</v>
      </c>
      <c r="P270" s="218">
        <v>0</v>
      </c>
      <c r="Q270" s="321">
        <v>0</v>
      </c>
      <c r="R270" s="11">
        <v>0</v>
      </c>
      <c r="S270" s="218">
        <v>0</v>
      </c>
      <c r="T270" s="321">
        <v>0</v>
      </c>
      <c r="V270" s="11"/>
      <c r="W270" s="11"/>
      <c r="X270" s="11"/>
      <c r="Y270" s="11"/>
      <c r="Z270" s="11"/>
      <c r="AA270" s="11"/>
      <c r="AB270" s="11"/>
      <c r="AC270" s="11"/>
      <c r="AD270" s="11"/>
    </row>
    <row r="271" spans="1:30" x14ac:dyDescent="0.25">
      <c r="A271" s="55"/>
      <c r="B271" s="11"/>
      <c r="C271" s="11" t="s">
        <v>552</v>
      </c>
      <c r="D271" s="11"/>
      <c r="E271" s="233">
        <v>8205</v>
      </c>
      <c r="F271" s="11">
        <v>160</v>
      </c>
      <c r="G271" s="218">
        <v>105.39431249999998</v>
      </c>
      <c r="H271" s="218">
        <v>171784.99999999994</v>
      </c>
      <c r="I271" s="218">
        <v>1073.6562499999995</v>
      </c>
      <c r="J271" s="255">
        <v>9.85</v>
      </c>
      <c r="L271" s="11">
        <v>21</v>
      </c>
      <c r="M271" s="218">
        <v>10548.760000000002</v>
      </c>
      <c r="N271" s="218">
        <v>502.32190476190488</v>
      </c>
      <c r="O271" s="11">
        <v>13</v>
      </c>
      <c r="P271" s="218">
        <v>16695.53</v>
      </c>
      <c r="Q271" s="321">
        <v>1284.2715384615383</v>
      </c>
      <c r="R271" s="11">
        <v>10</v>
      </c>
      <c r="S271" s="218">
        <v>14059.900000000001</v>
      </c>
      <c r="T271" s="321">
        <v>1405.9900000000002</v>
      </c>
      <c r="V271" s="11"/>
      <c r="W271" s="11"/>
      <c r="X271" s="11"/>
      <c r="Y271" s="11"/>
      <c r="Z271" s="11"/>
      <c r="AA271" s="11"/>
      <c r="AB271" s="11"/>
      <c r="AC271" s="11"/>
      <c r="AD271" s="11"/>
    </row>
    <row r="272" spans="1:30" x14ac:dyDescent="0.25">
      <c r="A272" s="55"/>
      <c r="B272" s="11"/>
      <c r="C272" s="11" t="s">
        <v>552</v>
      </c>
      <c r="D272" s="11"/>
      <c r="E272" s="233">
        <v>8215</v>
      </c>
      <c r="F272" s="11">
        <v>1</v>
      </c>
      <c r="G272" s="218">
        <v>123.98</v>
      </c>
      <c r="H272" s="218">
        <v>743.88</v>
      </c>
      <c r="I272" s="218">
        <v>743.88</v>
      </c>
      <c r="J272" s="255">
        <v>6</v>
      </c>
      <c r="L272" s="11">
        <v>0</v>
      </c>
      <c r="M272" s="218">
        <v>0</v>
      </c>
      <c r="N272" s="218">
        <v>0</v>
      </c>
      <c r="O272" s="11">
        <v>0</v>
      </c>
      <c r="P272" s="218">
        <v>0</v>
      </c>
      <c r="Q272" s="321">
        <v>0</v>
      </c>
      <c r="R272" s="11">
        <v>0</v>
      </c>
      <c r="S272" s="218">
        <v>0</v>
      </c>
      <c r="T272" s="321">
        <v>0</v>
      </c>
      <c r="V272" s="11"/>
      <c r="W272" s="11"/>
      <c r="X272" s="11"/>
      <c r="Y272" s="11"/>
      <c r="Z272" s="11"/>
      <c r="AA272" s="11"/>
      <c r="AB272" s="11"/>
      <c r="AC272" s="11"/>
      <c r="AD272" s="11"/>
    </row>
    <row r="273" spans="1:30" x14ac:dyDescent="0.25">
      <c r="A273" s="55"/>
      <c r="B273" s="11"/>
      <c r="C273" s="11" t="s">
        <v>554</v>
      </c>
      <c r="D273" s="11"/>
      <c r="E273" s="233">
        <v>8026</v>
      </c>
      <c r="F273" s="11">
        <v>13</v>
      </c>
      <c r="G273" s="218">
        <v>129.19923076923078</v>
      </c>
      <c r="H273" s="218">
        <v>15482.309999999998</v>
      </c>
      <c r="I273" s="218">
        <v>1190.946923076923</v>
      </c>
      <c r="J273" s="255">
        <v>10.076923076923077</v>
      </c>
      <c r="L273" s="11">
        <v>3</v>
      </c>
      <c r="M273" s="218">
        <v>3138.39</v>
      </c>
      <c r="N273" s="218">
        <v>1046.1299999999999</v>
      </c>
      <c r="O273" s="11">
        <v>0</v>
      </c>
      <c r="P273" s="218">
        <v>0</v>
      </c>
      <c r="Q273" s="321">
        <v>0</v>
      </c>
      <c r="R273" s="11">
        <v>1</v>
      </c>
      <c r="S273" s="218">
        <v>872.49</v>
      </c>
      <c r="T273" s="321">
        <v>872.49</v>
      </c>
      <c r="V273" s="11"/>
      <c r="W273" s="11"/>
      <c r="X273" s="11"/>
      <c r="Y273" s="11"/>
      <c r="Z273" s="11"/>
      <c r="AA273" s="11"/>
      <c r="AB273" s="11"/>
      <c r="AC273" s="11"/>
      <c r="AD273" s="11"/>
    </row>
    <row r="274" spans="1:30" x14ac:dyDescent="0.25">
      <c r="A274" s="55"/>
      <c r="B274" s="11"/>
      <c r="C274" s="11" t="s">
        <v>555</v>
      </c>
      <c r="D274" s="11"/>
      <c r="E274" s="233">
        <v>8027</v>
      </c>
      <c r="F274" s="11">
        <v>12</v>
      </c>
      <c r="G274" s="218">
        <v>151.59666666666669</v>
      </c>
      <c r="H274" s="218">
        <v>15733.550000000001</v>
      </c>
      <c r="I274" s="218">
        <v>1311.1291666666668</v>
      </c>
      <c r="J274" s="255">
        <v>8.25</v>
      </c>
      <c r="L274" s="11">
        <v>2</v>
      </c>
      <c r="M274" s="218">
        <v>1911.3100000000002</v>
      </c>
      <c r="N274" s="218">
        <v>955.65500000000009</v>
      </c>
      <c r="O274" s="11">
        <v>0</v>
      </c>
      <c r="P274" s="218">
        <v>0</v>
      </c>
      <c r="Q274" s="321">
        <v>0</v>
      </c>
      <c r="R274" s="11">
        <v>2</v>
      </c>
      <c r="S274" s="218">
        <v>3438.46</v>
      </c>
      <c r="T274" s="321">
        <v>1719.23</v>
      </c>
      <c r="V274" s="11"/>
      <c r="W274" s="11"/>
      <c r="X274" s="11"/>
      <c r="Y274" s="11"/>
      <c r="Z274" s="11"/>
      <c r="AA274" s="11"/>
      <c r="AB274" s="11"/>
      <c r="AC274" s="11"/>
      <c r="AD274" s="11"/>
    </row>
    <row r="275" spans="1:30" x14ac:dyDescent="0.25">
      <c r="A275" s="55"/>
      <c r="B275" s="11"/>
      <c r="C275" s="11" t="s">
        <v>557</v>
      </c>
      <c r="D275" s="11"/>
      <c r="E275" s="233">
        <v>8028</v>
      </c>
      <c r="F275" s="11">
        <v>97</v>
      </c>
      <c r="G275" s="218">
        <v>105.74360824742267</v>
      </c>
      <c r="H275" s="218">
        <v>104128.88999999996</v>
      </c>
      <c r="I275" s="218">
        <v>1073.4937113402057</v>
      </c>
      <c r="J275" s="255">
        <v>10.082474226804123</v>
      </c>
      <c r="L275" s="11">
        <v>10</v>
      </c>
      <c r="M275" s="218">
        <v>4595.1900000000005</v>
      </c>
      <c r="N275" s="218">
        <v>459.51900000000006</v>
      </c>
      <c r="O275" s="11">
        <v>4</v>
      </c>
      <c r="P275" s="218">
        <v>7452.43</v>
      </c>
      <c r="Q275" s="321">
        <v>1863.1075000000001</v>
      </c>
      <c r="R275" s="11">
        <v>18</v>
      </c>
      <c r="S275" s="218">
        <v>24091.659999999996</v>
      </c>
      <c r="T275" s="321">
        <v>1338.4255555555553</v>
      </c>
      <c r="V275" s="11"/>
      <c r="W275" s="11"/>
      <c r="X275" s="11"/>
      <c r="Y275" s="11"/>
      <c r="Z275" s="11"/>
      <c r="AA275" s="11"/>
      <c r="AB275" s="11"/>
      <c r="AC275" s="11"/>
      <c r="AD275" s="11"/>
    </row>
    <row r="276" spans="1:30" x14ac:dyDescent="0.25">
      <c r="A276" s="55"/>
      <c r="B276" s="11"/>
      <c r="C276" s="11" t="s">
        <v>558</v>
      </c>
      <c r="D276" s="11"/>
      <c r="E276" s="233">
        <v>8029</v>
      </c>
      <c r="F276" s="11">
        <v>24</v>
      </c>
      <c r="G276" s="218">
        <v>96.504583333333301</v>
      </c>
      <c r="H276" s="218">
        <v>20670.14</v>
      </c>
      <c r="I276" s="218">
        <v>861.25583333333327</v>
      </c>
      <c r="J276" s="255">
        <v>9.5833333333333339</v>
      </c>
      <c r="L276" s="11">
        <v>2</v>
      </c>
      <c r="M276" s="218">
        <v>1495.1299999999999</v>
      </c>
      <c r="N276" s="218">
        <v>747.56499999999994</v>
      </c>
      <c r="O276" s="11">
        <v>2</v>
      </c>
      <c r="P276" s="218">
        <v>727.13</v>
      </c>
      <c r="Q276" s="321">
        <v>363.565</v>
      </c>
      <c r="R276" s="11">
        <v>4</v>
      </c>
      <c r="S276" s="218">
        <v>3808.76</v>
      </c>
      <c r="T276" s="321">
        <v>952.19</v>
      </c>
      <c r="V276" s="11"/>
      <c r="W276" s="11"/>
      <c r="X276" s="11"/>
      <c r="Y276" s="11"/>
      <c r="Z276" s="11"/>
      <c r="AA276" s="11"/>
      <c r="AB276" s="11"/>
      <c r="AC276" s="11"/>
      <c r="AD276" s="11"/>
    </row>
    <row r="277" spans="1:30" x14ac:dyDescent="0.25">
      <c r="A277" s="55"/>
      <c r="B277" s="11"/>
      <c r="C277" s="11" t="s">
        <v>561</v>
      </c>
      <c r="D277" s="11"/>
      <c r="E277" s="233">
        <v>8012</v>
      </c>
      <c r="F277" s="11">
        <v>6</v>
      </c>
      <c r="G277" s="218">
        <v>76.7</v>
      </c>
      <c r="H277" s="218">
        <v>6811.4699999999984</v>
      </c>
      <c r="I277" s="218">
        <v>1135.2449999999997</v>
      </c>
      <c r="J277" s="255">
        <v>17</v>
      </c>
      <c r="L277" s="11">
        <v>0</v>
      </c>
      <c r="M277" s="218">
        <v>0</v>
      </c>
      <c r="N277" s="218">
        <v>0</v>
      </c>
      <c r="O277" s="11">
        <v>0</v>
      </c>
      <c r="P277" s="218">
        <v>0</v>
      </c>
      <c r="Q277" s="321">
        <v>0</v>
      </c>
      <c r="R277" s="11">
        <v>1</v>
      </c>
      <c r="S277" s="218">
        <v>1149.3599999999999</v>
      </c>
      <c r="T277" s="321">
        <v>1149.3599999999999</v>
      </c>
      <c r="V277" s="11"/>
      <c r="W277" s="11"/>
      <c r="X277" s="11"/>
      <c r="Y277" s="11"/>
      <c r="Z277" s="11"/>
      <c r="AA277" s="11"/>
      <c r="AB277" s="11"/>
      <c r="AC277" s="11"/>
      <c r="AD277" s="11"/>
    </row>
    <row r="278" spans="1:30" x14ac:dyDescent="0.25">
      <c r="A278" s="55"/>
      <c r="B278" s="11"/>
      <c r="C278" s="11" t="s">
        <v>561</v>
      </c>
      <c r="D278" s="11"/>
      <c r="E278" s="233">
        <v>8021</v>
      </c>
      <c r="F278" s="11">
        <v>4</v>
      </c>
      <c r="G278" s="218">
        <v>57.045000000000002</v>
      </c>
      <c r="H278" s="218">
        <v>2120.66</v>
      </c>
      <c r="I278" s="218">
        <v>530.16499999999996</v>
      </c>
      <c r="J278" s="255">
        <v>9.75</v>
      </c>
      <c r="L278" s="11">
        <v>1</v>
      </c>
      <c r="M278" s="218">
        <v>363.27</v>
      </c>
      <c r="N278" s="218">
        <v>363.27</v>
      </c>
      <c r="O278" s="11">
        <v>0</v>
      </c>
      <c r="P278" s="218">
        <v>0</v>
      </c>
      <c r="Q278" s="321">
        <v>0</v>
      </c>
      <c r="R278" s="11">
        <v>1</v>
      </c>
      <c r="S278" s="218">
        <v>624.29999999999995</v>
      </c>
      <c r="T278" s="321">
        <v>624.29999999999995</v>
      </c>
      <c r="V278" s="11"/>
      <c r="W278" s="11"/>
      <c r="X278" s="11"/>
      <c r="Y278" s="11"/>
      <c r="Z278" s="11"/>
      <c r="AA278" s="11"/>
      <c r="AB278" s="11"/>
      <c r="AC278" s="11"/>
      <c r="AD278" s="11"/>
    </row>
    <row r="279" spans="1:30" x14ac:dyDescent="0.25">
      <c r="A279" s="55"/>
      <c r="B279" s="11"/>
      <c r="C279" s="11" t="s">
        <v>561</v>
      </c>
      <c r="D279" s="11"/>
      <c r="E279" s="233">
        <v>8081</v>
      </c>
      <c r="F279" s="11">
        <v>9</v>
      </c>
      <c r="G279" s="218">
        <v>110.96</v>
      </c>
      <c r="H279" s="218">
        <v>8583.9699999999993</v>
      </c>
      <c r="I279" s="218">
        <v>953.77444444444438</v>
      </c>
      <c r="J279" s="255">
        <v>8.3333333333333339</v>
      </c>
      <c r="L279" s="11">
        <v>6</v>
      </c>
      <c r="M279" s="218">
        <v>4053.72</v>
      </c>
      <c r="N279" s="218">
        <v>675.62</v>
      </c>
      <c r="O279" s="11">
        <v>0</v>
      </c>
      <c r="P279" s="218">
        <v>0</v>
      </c>
      <c r="Q279" s="321">
        <v>0</v>
      </c>
      <c r="R279" s="11">
        <v>3</v>
      </c>
      <c r="S279" s="218">
        <v>2572.44</v>
      </c>
      <c r="T279" s="321">
        <v>857.48</v>
      </c>
      <c r="V279" s="11"/>
      <c r="W279" s="11"/>
      <c r="X279" s="11"/>
      <c r="Y279" s="11"/>
      <c r="Z279" s="11"/>
      <c r="AA279" s="11"/>
      <c r="AB279" s="11"/>
      <c r="AC279" s="11"/>
      <c r="AD279" s="11"/>
    </row>
    <row r="280" spans="1:30" x14ac:dyDescent="0.25">
      <c r="A280" s="55"/>
      <c r="B280" s="11"/>
      <c r="C280" s="11" t="s">
        <v>561</v>
      </c>
      <c r="D280" s="11"/>
      <c r="E280" s="233">
        <v>8083</v>
      </c>
      <c r="F280" s="11">
        <v>2</v>
      </c>
      <c r="G280" s="218">
        <v>88.33</v>
      </c>
      <c r="H280" s="218">
        <v>2798.71</v>
      </c>
      <c r="I280" s="218">
        <v>1399.355</v>
      </c>
      <c r="J280" s="255">
        <v>15</v>
      </c>
      <c r="L280" s="11">
        <v>0</v>
      </c>
      <c r="M280" s="218">
        <v>0</v>
      </c>
      <c r="N280" s="218">
        <v>0</v>
      </c>
      <c r="O280" s="11">
        <v>0</v>
      </c>
      <c r="P280" s="218">
        <v>0</v>
      </c>
      <c r="Q280" s="321">
        <v>0</v>
      </c>
      <c r="R280" s="11">
        <v>0</v>
      </c>
      <c r="S280" s="218">
        <v>0</v>
      </c>
      <c r="T280" s="321">
        <v>0</v>
      </c>
      <c r="V280" s="11"/>
      <c r="W280" s="11"/>
      <c r="X280" s="11"/>
      <c r="Y280" s="11"/>
      <c r="Z280" s="11"/>
      <c r="AA280" s="11"/>
      <c r="AB280" s="11"/>
      <c r="AC280" s="11"/>
      <c r="AD280" s="11"/>
    </row>
    <row r="281" spans="1:30" x14ac:dyDescent="0.25">
      <c r="A281" s="55"/>
      <c r="B281" s="11"/>
      <c r="C281" s="11" t="s">
        <v>562</v>
      </c>
      <c r="D281" s="11"/>
      <c r="E281" s="233">
        <v>8219</v>
      </c>
      <c r="F281" s="11">
        <v>1</v>
      </c>
      <c r="G281" s="218">
        <v>241.75</v>
      </c>
      <c r="H281" s="218">
        <v>1450.47</v>
      </c>
      <c r="I281" s="218">
        <v>1450.47</v>
      </c>
      <c r="J281" s="255">
        <v>6</v>
      </c>
      <c r="L281" s="11">
        <v>0</v>
      </c>
      <c r="M281" s="218">
        <v>0</v>
      </c>
      <c r="N281" s="218">
        <v>0</v>
      </c>
      <c r="O281" s="11">
        <v>0</v>
      </c>
      <c r="P281" s="218">
        <v>0</v>
      </c>
      <c r="Q281" s="321">
        <v>0</v>
      </c>
      <c r="R281" s="11">
        <v>0</v>
      </c>
      <c r="S281" s="218">
        <v>0</v>
      </c>
      <c r="T281" s="321">
        <v>0</v>
      </c>
      <c r="V281" s="11"/>
      <c r="W281" s="11"/>
      <c r="X281" s="11"/>
      <c r="Y281" s="11"/>
      <c r="Z281" s="11"/>
      <c r="AA281" s="11"/>
      <c r="AB281" s="11"/>
      <c r="AC281" s="11"/>
      <c r="AD281" s="11"/>
    </row>
    <row r="282" spans="1:30" x14ac:dyDescent="0.25">
      <c r="A282" s="55"/>
      <c r="B282" s="11"/>
      <c r="C282" s="11" t="s">
        <v>563</v>
      </c>
      <c r="D282" s="11"/>
      <c r="E282" s="233">
        <v>8027</v>
      </c>
      <c r="F282" s="11">
        <v>1</v>
      </c>
      <c r="G282" s="218">
        <v>60.18</v>
      </c>
      <c r="H282" s="218">
        <v>722.16</v>
      </c>
      <c r="I282" s="218">
        <v>722.16</v>
      </c>
      <c r="J282" s="255">
        <v>12</v>
      </c>
      <c r="L282" s="11">
        <v>0</v>
      </c>
      <c r="M282" s="218">
        <v>0</v>
      </c>
      <c r="N282" s="218">
        <v>0</v>
      </c>
      <c r="O282" s="11">
        <v>0</v>
      </c>
      <c r="P282" s="218">
        <v>0</v>
      </c>
      <c r="Q282" s="321">
        <v>0</v>
      </c>
      <c r="R282" s="11">
        <v>1</v>
      </c>
      <c r="S282" s="218">
        <v>1032.3800000000001</v>
      </c>
      <c r="T282" s="321">
        <v>1032.3800000000001</v>
      </c>
      <c r="V282" s="11"/>
      <c r="W282" s="11"/>
      <c r="X282" s="11"/>
      <c r="Y282" s="11"/>
      <c r="Z282" s="11"/>
      <c r="AA282" s="11"/>
      <c r="AB282" s="11"/>
      <c r="AC282" s="11"/>
      <c r="AD282" s="11"/>
    </row>
    <row r="283" spans="1:30" x14ac:dyDescent="0.25">
      <c r="A283" s="55"/>
      <c r="B283" s="11"/>
      <c r="C283" s="11" t="s">
        <v>564</v>
      </c>
      <c r="D283" s="11"/>
      <c r="E283" s="233">
        <v>8032</v>
      </c>
      <c r="F283" s="11">
        <v>6</v>
      </c>
      <c r="G283" s="218">
        <v>101.21166666666666</v>
      </c>
      <c r="H283" s="218">
        <v>5463.9</v>
      </c>
      <c r="I283" s="218">
        <v>910.65</v>
      </c>
      <c r="J283" s="255">
        <v>9</v>
      </c>
      <c r="L283" s="11">
        <v>1</v>
      </c>
      <c r="M283" s="218">
        <v>1366.3</v>
      </c>
      <c r="N283" s="218">
        <v>1366.3</v>
      </c>
      <c r="O283" s="11">
        <v>0</v>
      </c>
      <c r="P283" s="218">
        <v>0</v>
      </c>
      <c r="Q283" s="321">
        <v>0</v>
      </c>
      <c r="R283" s="11">
        <v>0</v>
      </c>
      <c r="S283" s="218">
        <v>0</v>
      </c>
      <c r="T283" s="321">
        <v>0</v>
      </c>
      <c r="V283" s="11"/>
      <c r="W283" s="11"/>
      <c r="X283" s="11"/>
      <c r="Y283" s="11"/>
      <c r="Z283" s="11"/>
      <c r="AA283" s="11"/>
      <c r="AB283" s="11"/>
      <c r="AC283" s="11"/>
      <c r="AD283" s="11"/>
    </row>
    <row r="284" spans="1:30" x14ac:dyDescent="0.25">
      <c r="A284" s="55"/>
      <c r="B284" s="11"/>
      <c r="C284" s="11" t="s">
        <v>565</v>
      </c>
      <c r="D284" s="11"/>
      <c r="E284" s="233">
        <v>8330</v>
      </c>
      <c r="F284" s="11">
        <v>8</v>
      </c>
      <c r="G284" s="218">
        <v>74.412499999999994</v>
      </c>
      <c r="H284" s="218">
        <v>6082.1399999999994</v>
      </c>
      <c r="I284" s="218">
        <v>760.26749999999993</v>
      </c>
      <c r="J284" s="255">
        <v>10.5</v>
      </c>
      <c r="L284" s="11">
        <v>0</v>
      </c>
      <c r="M284" s="218">
        <v>0</v>
      </c>
      <c r="N284" s="218">
        <v>0</v>
      </c>
      <c r="O284" s="11">
        <v>0</v>
      </c>
      <c r="P284" s="218">
        <v>0</v>
      </c>
      <c r="Q284" s="321">
        <v>0</v>
      </c>
      <c r="R284" s="11">
        <v>2</v>
      </c>
      <c r="S284" s="218">
        <v>1390.58</v>
      </c>
      <c r="T284" s="321">
        <v>695.29</v>
      </c>
      <c r="V284" s="11"/>
      <c r="W284" s="11"/>
      <c r="X284" s="11"/>
      <c r="Y284" s="11"/>
      <c r="Z284" s="11"/>
      <c r="AA284" s="11"/>
      <c r="AB284" s="11"/>
      <c r="AC284" s="11"/>
      <c r="AD284" s="11"/>
    </row>
    <row r="285" spans="1:30" x14ac:dyDescent="0.25">
      <c r="A285" s="55"/>
      <c r="B285" s="11"/>
      <c r="C285" s="11" t="s">
        <v>566</v>
      </c>
      <c r="D285" s="11"/>
      <c r="E285" s="233">
        <v>8037</v>
      </c>
      <c r="F285" s="11">
        <v>70</v>
      </c>
      <c r="G285" s="218">
        <v>117.66114285714283</v>
      </c>
      <c r="H285" s="218">
        <v>97917.539999999964</v>
      </c>
      <c r="I285" s="218">
        <v>1398.8219999999994</v>
      </c>
      <c r="J285" s="255">
        <v>10.342857142857143</v>
      </c>
      <c r="L285" s="11">
        <v>13</v>
      </c>
      <c r="M285" s="218">
        <v>9766.590000000002</v>
      </c>
      <c r="N285" s="218">
        <v>751.27615384615399</v>
      </c>
      <c r="O285" s="11">
        <v>3</v>
      </c>
      <c r="P285" s="218">
        <v>4125.9500000000007</v>
      </c>
      <c r="Q285" s="321">
        <v>1375.3166666666668</v>
      </c>
      <c r="R285" s="11">
        <v>11</v>
      </c>
      <c r="S285" s="218">
        <v>11540.849999999999</v>
      </c>
      <c r="T285" s="321">
        <v>1049.1681818181817</v>
      </c>
      <c r="V285" s="11"/>
      <c r="W285" s="11"/>
      <c r="X285" s="11"/>
      <c r="Y285" s="11"/>
      <c r="Z285" s="11"/>
      <c r="AA285" s="11"/>
      <c r="AB285" s="11"/>
      <c r="AC285" s="11"/>
      <c r="AD285" s="11"/>
    </row>
    <row r="286" spans="1:30" x14ac:dyDescent="0.25">
      <c r="A286" s="55"/>
      <c r="B286" s="11"/>
      <c r="C286" s="11" t="s">
        <v>569</v>
      </c>
      <c r="D286" s="11"/>
      <c r="E286" s="233">
        <v>8062</v>
      </c>
      <c r="F286" s="11">
        <v>2</v>
      </c>
      <c r="G286" s="218">
        <v>63.534999999999997</v>
      </c>
      <c r="H286" s="218">
        <v>3375.0099999999998</v>
      </c>
      <c r="I286" s="218">
        <v>1687.5049999999999</v>
      </c>
      <c r="J286" s="255">
        <v>24</v>
      </c>
      <c r="L286" s="11">
        <v>0</v>
      </c>
      <c r="M286" s="218">
        <v>0</v>
      </c>
      <c r="N286" s="218">
        <v>0</v>
      </c>
      <c r="O286" s="11">
        <v>1</v>
      </c>
      <c r="P286" s="218">
        <v>3171.16</v>
      </c>
      <c r="Q286" s="321">
        <v>3171.16</v>
      </c>
      <c r="R286" s="11">
        <v>3</v>
      </c>
      <c r="S286" s="218">
        <v>2928.59</v>
      </c>
      <c r="T286" s="321">
        <v>976.19666666666672</v>
      </c>
      <c r="V286" s="11"/>
      <c r="W286" s="11"/>
      <c r="X286" s="11"/>
      <c r="Y286" s="11"/>
      <c r="Z286" s="11"/>
      <c r="AA286" s="11"/>
      <c r="AB286" s="11"/>
      <c r="AC286" s="11"/>
      <c r="AD286" s="11"/>
    </row>
    <row r="287" spans="1:30" x14ac:dyDescent="0.25">
      <c r="A287" s="55"/>
      <c r="B287" s="11"/>
      <c r="C287" s="11" t="s">
        <v>571</v>
      </c>
      <c r="D287" s="11"/>
      <c r="E287" s="233">
        <v>8039</v>
      </c>
      <c r="F287" s="11">
        <v>1</v>
      </c>
      <c r="G287" s="218">
        <v>212.03</v>
      </c>
      <c r="H287" s="218">
        <v>1908.25</v>
      </c>
      <c r="I287" s="218">
        <v>1908.25</v>
      </c>
      <c r="J287" s="255">
        <v>9</v>
      </c>
      <c r="L287" s="11">
        <v>0</v>
      </c>
      <c r="M287" s="218">
        <v>0</v>
      </c>
      <c r="N287" s="218">
        <v>0</v>
      </c>
      <c r="O287" s="11">
        <v>0</v>
      </c>
      <c r="P287" s="218">
        <v>0</v>
      </c>
      <c r="Q287" s="321">
        <v>0</v>
      </c>
      <c r="R287" s="11">
        <v>0</v>
      </c>
      <c r="S287" s="218">
        <v>0</v>
      </c>
      <c r="T287" s="321">
        <v>0</v>
      </c>
      <c r="V287" s="11"/>
      <c r="W287" s="11"/>
      <c r="X287" s="11"/>
      <c r="Y287" s="11"/>
      <c r="Z287" s="11"/>
      <c r="AA287" s="11"/>
      <c r="AB287" s="11"/>
      <c r="AC287" s="11"/>
      <c r="AD287" s="11"/>
    </row>
    <row r="288" spans="1:30" x14ac:dyDescent="0.25">
      <c r="A288" s="55"/>
      <c r="B288" s="11"/>
      <c r="C288" s="11" t="s">
        <v>575</v>
      </c>
      <c r="D288" s="11"/>
      <c r="E288" s="233">
        <v>8302</v>
      </c>
      <c r="F288" s="11">
        <v>1</v>
      </c>
      <c r="G288" s="218">
        <v>19.07</v>
      </c>
      <c r="H288" s="218">
        <v>228.83</v>
      </c>
      <c r="I288" s="218">
        <v>228.83</v>
      </c>
      <c r="J288" s="255">
        <v>12</v>
      </c>
      <c r="L288" s="11">
        <v>0</v>
      </c>
      <c r="M288" s="218">
        <v>0</v>
      </c>
      <c r="N288" s="218">
        <v>0</v>
      </c>
      <c r="O288" s="11">
        <v>0</v>
      </c>
      <c r="P288" s="218">
        <v>0</v>
      </c>
      <c r="Q288" s="321">
        <v>0</v>
      </c>
      <c r="R288" s="11">
        <v>0</v>
      </c>
      <c r="S288" s="218">
        <v>0</v>
      </c>
      <c r="T288" s="321">
        <v>0</v>
      </c>
      <c r="V288" s="11"/>
      <c r="W288" s="11"/>
      <c r="X288" s="11"/>
      <c r="Y288" s="11"/>
      <c r="Z288" s="11"/>
      <c r="AA288" s="11"/>
      <c r="AB288" s="11"/>
      <c r="AC288" s="11"/>
      <c r="AD288" s="11"/>
    </row>
    <row r="289" spans="1:30" x14ac:dyDescent="0.25">
      <c r="A289" s="55"/>
      <c r="B289" s="11"/>
      <c r="C289" s="11" t="s">
        <v>574</v>
      </c>
      <c r="D289" s="11"/>
      <c r="E289" s="233">
        <v>8302</v>
      </c>
      <c r="F289" s="11">
        <v>1</v>
      </c>
      <c r="G289" s="218">
        <v>122</v>
      </c>
      <c r="H289" s="218">
        <v>801.55</v>
      </c>
      <c r="I289" s="218">
        <v>801.55</v>
      </c>
      <c r="J289" s="255">
        <v>7</v>
      </c>
      <c r="L289" s="11">
        <v>0</v>
      </c>
      <c r="M289" s="218">
        <v>0</v>
      </c>
      <c r="N289" s="218">
        <v>0</v>
      </c>
      <c r="O289" s="11">
        <v>0</v>
      </c>
      <c r="P289" s="218">
        <v>0</v>
      </c>
      <c r="Q289" s="321">
        <v>0</v>
      </c>
      <c r="R289" s="11">
        <v>0</v>
      </c>
      <c r="S289" s="218">
        <v>0</v>
      </c>
      <c r="T289" s="321">
        <v>0</v>
      </c>
      <c r="V289" s="11"/>
      <c r="W289" s="11"/>
      <c r="X289" s="11"/>
      <c r="Y289" s="11"/>
      <c r="Z289" s="11"/>
      <c r="AA289" s="11"/>
      <c r="AB289" s="11"/>
      <c r="AC289" s="11"/>
      <c r="AD289" s="11"/>
    </row>
    <row r="290" spans="1:30" x14ac:dyDescent="0.25">
      <c r="A290" s="55"/>
      <c r="B290" s="11"/>
      <c r="C290" s="11" t="s">
        <v>577</v>
      </c>
      <c r="D290" s="11"/>
      <c r="E290" s="233">
        <v>8326</v>
      </c>
      <c r="F290" s="11">
        <v>13</v>
      </c>
      <c r="G290" s="218">
        <v>112.27615384615386</v>
      </c>
      <c r="H290" s="218">
        <v>13167.569999999998</v>
      </c>
      <c r="I290" s="218">
        <v>1012.8899999999999</v>
      </c>
      <c r="J290" s="255">
        <v>9.5384615384615383</v>
      </c>
      <c r="L290" s="11">
        <v>1</v>
      </c>
      <c r="M290" s="218">
        <v>449.17</v>
      </c>
      <c r="N290" s="218">
        <v>449.17</v>
      </c>
      <c r="O290" s="11">
        <v>0</v>
      </c>
      <c r="P290" s="218">
        <v>0</v>
      </c>
      <c r="Q290" s="321">
        <v>0</v>
      </c>
      <c r="R290" s="11">
        <v>1</v>
      </c>
      <c r="S290" s="218">
        <v>687.75</v>
      </c>
      <c r="T290" s="321">
        <v>687.75</v>
      </c>
      <c r="V290" s="11"/>
      <c r="W290" s="11"/>
      <c r="X290" s="11"/>
      <c r="Y290" s="11"/>
      <c r="Z290" s="11"/>
      <c r="AA290" s="11"/>
      <c r="AB290" s="11"/>
      <c r="AC290" s="11"/>
      <c r="AD290" s="11"/>
    </row>
    <row r="291" spans="1:30" x14ac:dyDescent="0.25">
      <c r="A291" s="55"/>
      <c r="B291" s="11"/>
      <c r="C291" s="11" t="s">
        <v>582</v>
      </c>
      <c r="D291" s="11"/>
      <c r="E291" s="233">
        <v>8021</v>
      </c>
      <c r="F291" s="11">
        <v>19</v>
      </c>
      <c r="G291" s="218">
        <v>132.26421052631582</v>
      </c>
      <c r="H291" s="218">
        <v>23949.41</v>
      </c>
      <c r="I291" s="218">
        <v>1260.4952631578947</v>
      </c>
      <c r="J291" s="255">
        <v>9.8421052631578956</v>
      </c>
      <c r="L291" s="11">
        <v>4</v>
      </c>
      <c r="M291" s="218">
        <v>3217.29</v>
      </c>
      <c r="N291" s="218">
        <v>804.32249999999999</v>
      </c>
      <c r="O291" s="11">
        <v>0</v>
      </c>
      <c r="P291" s="218">
        <v>0</v>
      </c>
      <c r="Q291" s="321">
        <v>0</v>
      </c>
      <c r="R291" s="11">
        <v>4</v>
      </c>
      <c r="S291" s="218">
        <v>2452.58</v>
      </c>
      <c r="T291" s="321">
        <v>613.14499999999998</v>
      </c>
      <c r="V291" s="11"/>
      <c r="W291" s="11"/>
      <c r="X291" s="11"/>
      <c r="Y291" s="11"/>
      <c r="Z291" s="11"/>
      <c r="AA291" s="11"/>
      <c r="AB291" s="11"/>
      <c r="AC291" s="11"/>
      <c r="AD291" s="11"/>
    </row>
    <row r="292" spans="1:30" x14ac:dyDescent="0.25">
      <c r="A292" s="55"/>
      <c r="B292" s="11"/>
      <c r="C292" s="11" t="s">
        <v>583</v>
      </c>
      <c r="D292" s="11"/>
      <c r="E292" s="233">
        <v>8045</v>
      </c>
      <c r="F292" s="11">
        <v>10</v>
      </c>
      <c r="G292" s="218">
        <v>120.09100000000001</v>
      </c>
      <c r="H292" s="218">
        <v>11037.519999999999</v>
      </c>
      <c r="I292" s="218">
        <v>1103.752</v>
      </c>
      <c r="J292" s="255">
        <v>9.1999999999999993</v>
      </c>
      <c r="L292" s="11">
        <v>2</v>
      </c>
      <c r="M292" s="218">
        <v>1644.69</v>
      </c>
      <c r="N292" s="218">
        <v>822.34500000000003</v>
      </c>
      <c r="O292" s="11">
        <v>1</v>
      </c>
      <c r="P292" s="218">
        <v>5979.7</v>
      </c>
      <c r="Q292" s="321">
        <v>5979.7</v>
      </c>
      <c r="R292" s="11">
        <v>4</v>
      </c>
      <c r="S292" s="218">
        <v>3446.95</v>
      </c>
      <c r="T292" s="321">
        <v>861.73749999999995</v>
      </c>
      <c r="V292" s="11"/>
      <c r="W292" s="11"/>
      <c r="X292" s="11"/>
      <c r="Y292" s="11"/>
      <c r="Z292" s="11"/>
      <c r="AA292" s="11"/>
      <c r="AB292" s="11"/>
      <c r="AC292" s="11"/>
      <c r="AD292" s="11"/>
    </row>
    <row r="293" spans="1:30" x14ac:dyDescent="0.25">
      <c r="A293" s="55"/>
      <c r="B293" s="11"/>
      <c r="C293" s="11" t="s">
        <v>586</v>
      </c>
      <c r="D293" s="11"/>
      <c r="E293" s="233">
        <v>8327</v>
      </c>
      <c r="F293" s="11">
        <v>1</v>
      </c>
      <c r="G293" s="218">
        <v>148.27000000000001</v>
      </c>
      <c r="H293" s="218">
        <v>1779.19</v>
      </c>
      <c r="I293" s="218">
        <v>1779.19</v>
      </c>
      <c r="J293" s="255">
        <v>12</v>
      </c>
      <c r="L293" s="11">
        <v>0</v>
      </c>
      <c r="M293" s="218">
        <v>0</v>
      </c>
      <c r="N293" s="218">
        <v>0</v>
      </c>
      <c r="O293" s="11">
        <v>0</v>
      </c>
      <c r="P293" s="218">
        <v>0</v>
      </c>
      <c r="Q293" s="321">
        <v>0</v>
      </c>
      <c r="R293" s="11">
        <v>1</v>
      </c>
      <c r="S293" s="218">
        <v>580.89</v>
      </c>
      <c r="T293" s="321">
        <v>580.89</v>
      </c>
      <c r="V293" s="11"/>
      <c r="W293" s="11"/>
      <c r="X293" s="11"/>
      <c r="Y293" s="11"/>
      <c r="Z293" s="11"/>
      <c r="AA293" s="11"/>
      <c r="AB293" s="11"/>
      <c r="AC293" s="11"/>
      <c r="AD293" s="11"/>
    </row>
    <row r="294" spans="1:30" x14ac:dyDescent="0.25">
      <c r="A294" s="55"/>
      <c r="B294" s="11"/>
      <c r="C294" s="11" t="s">
        <v>587</v>
      </c>
      <c r="D294" s="11"/>
      <c r="E294" s="233">
        <v>8021</v>
      </c>
      <c r="F294" s="11">
        <v>94</v>
      </c>
      <c r="G294" s="218">
        <v>109.1770212765957</v>
      </c>
      <c r="H294" s="218">
        <v>102736.93999999999</v>
      </c>
      <c r="I294" s="218">
        <v>1092.9461702127658</v>
      </c>
      <c r="J294" s="255">
        <v>10.287234042553191</v>
      </c>
      <c r="L294" s="11">
        <v>9</v>
      </c>
      <c r="M294" s="218">
        <v>4633.8899999999994</v>
      </c>
      <c r="N294" s="218">
        <v>514.87666666666655</v>
      </c>
      <c r="O294" s="11">
        <v>3</v>
      </c>
      <c r="P294" s="218">
        <v>6975.82</v>
      </c>
      <c r="Q294" s="321">
        <v>2325.2733333333331</v>
      </c>
      <c r="R294" s="11">
        <v>18</v>
      </c>
      <c r="S294" s="218">
        <v>17769.03</v>
      </c>
      <c r="T294" s="321">
        <v>987.16833333333329</v>
      </c>
      <c r="V294" s="11"/>
      <c r="W294" s="11"/>
      <c r="X294" s="11"/>
      <c r="Y294" s="11"/>
      <c r="Z294" s="11"/>
      <c r="AA294" s="11"/>
      <c r="AB294" s="11"/>
      <c r="AC294" s="11"/>
      <c r="AD294" s="11"/>
    </row>
    <row r="295" spans="1:30" x14ac:dyDescent="0.25">
      <c r="A295" s="55"/>
      <c r="B295" s="11"/>
      <c r="C295" s="11" t="s">
        <v>588</v>
      </c>
      <c r="D295" s="11"/>
      <c r="E295" s="233">
        <v>8221</v>
      </c>
      <c r="F295" s="11">
        <v>24</v>
      </c>
      <c r="G295" s="218">
        <v>116.01375</v>
      </c>
      <c r="H295" s="218">
        <v>25897.02</v>
      </c>
      <c r="I295" s="218">
        <v>1079.0425</v>
      </c>
      <c r="J295" s="255">
        <v>9.2916666666666661</v>
      </c>
      <c r="L295" s="11">
        <v>1</v>
      </c>
      <c r="M295" s="218">
        <v>282.39</v>
      </c>
      <c r="N295" s="218">
        <v>282.39</v>
      </c>
      <c r="O295" s="11">
        <v>3</v>
      </c>
      <c r="P295" s="218">
        <v>8685.0300000000007</v>
      </c>
      <c r="Q295" s="321">
        <v>2895.01</v>
      </c>
      <c r="R295" s="11">
        <v>5</v>
      </c>
      <c r="S295" s="218">
        <v>7431.8700000000008</v>
      </c>
      <c r="T295" s="321">
        <v>1486.3740000000003</v>
      </c>
      <c r="V295" s="11"/>
      <c r="W295" s="11"/>
      <c r="X295" s="11"/>
      <c r="Y295" s="11"/>
      <c r="Z295" s="11"/>
      <c r="AA295" s="11"/>
      <c r="AB295" s="11"/>
      <c r="AC295" s="11"/>
      <c r="AD295" s="11"/>
    </row>
    <row r="296" spans="1:30" x14ac:dyDescent="0.25">
      <c r="A296" s="55"/>
      <c r="B296" s="11"/>
      <c r="C296" s="11" t="s">
        <v>590</v>
      </c>
      <c r="D296" s="11"/>
      <c r="E296" s="233">
        <v>8085</v>
      </c>
      <c r="F296" s="11">
        <v>2</v>
      </c>
      <c r="G296" s="218">
        <v>76.31</v>
      </c>
      <c r="H296" s="218">
        <v>1831.31</v>
      </c>
      <c r="I296" s="218">
        <v>915.65499999999997</v>
      </c>
      <c r="J296" s="255">
        <v>12</v>
      </c>
      <c r="L296" s="11">
        <v>0</v>
      </c>
      <c r="M296" s="218">
        <v>0</v>
      </c>
      <c r="N296" s="218">
        <v>0</v>
      </c>
      <c r="O296" s="11">
        <v>0</v>
      </c>
      <c r="P296" s="218">
        <v>0</v>
      </c>
      <c r="Q296" s="321">
        <v>0</v>
      </c>
      <c r="R296" s="11">
        <v>1</v>
      </c>
      <c r="S296" s="218">
        <v>1464.16</v>
      </c>
      <c r="T296" s="321">
        <v>1464.16</v>
      </c>
      <c r="V296" s="11"/>
      <c r="W296" s="11"/>
      <c r="X296" s="11"/>
      <c r="Y296" s="11"/>
      <c r="Z296" s="11"/>
      <c r="AA296" s="11"/>
      <c r="AB296" s="11"/>
      <c r="AC296" s="11"/>
      <c r="AD296" s="11"/>
    </row>
    <row r="297" spans="1:30" x14ac:dyDescent="0.25">
      <c r="A297" s="55"/>
      <c r="B297" s="11"/>
      <c r="C297" s="11" t="s">
        <v>593</v>
      </c>
      <c r="D297" s="11"/>
      <c r="E297" s="233">
        <v>8403</v>
      </c>
      <c r="F297" s="11">
        <v>3</v>
      </c>
      <c r="G297" s="218">
        <v>146.71</v>
      </c>
      <c r="H297" s="218">
        <v>4130.8500000000004</v>
      </c>
      <c r="I297" s="218">
        <v>1376.95</v>
      </c>
      <c r="J297" s="255">
        <v>9</v>
      </c>
      <c r="L297" s="11">
        <v>0</v>
      </c>
      <c r="M297" s="218">
        <v>0</v>
      </c>
      <c r="N297" s="218">
        <v>0</v>
      </c>
      <c r="O297" s="11">
        <v>0</v>
      </c>
      <c r="P297" s="218">
        <v>0</v>
      </c>
      <c r="Q297" s="321">
        <v>0</v>
      </c>
      <c r="R297" s="11">
        <v>1</v>
      </c>
      <c r="S297" s="218">
        <v>721.46</v>
      </c>
      <c r="T297" s="321">
        <v>721.46</v>
      </c>
      <c r="V297" s="11"/>
      <c r="W297" s="11"/>
      <c r="X297" s="11"/>
      <c r="Y297" s="11"/>
      <c r="Z297" s="11"/>
      <c r="AA297" s="11"/>
      <c r="AB297" s="11"/>
      <c r="AC297" s="11"/>
      <c r="AD297" s="11"/>
    </row>
    <row r="298" spans="1:30" x14ac:dyDescent="0.25">
      <c r="A298" s="55"/>
      <c r="B298" s="11"/>
      <c r="C298" s="11" t="s">
        <v>596</v>
      </c>
      <c r="D298" s="11"/>
      <c r="E298" s="233">
        <v>8204</v>
      </c>
      <c r="F298" s="11">
        <v>6</v>
      </c>
      <c r="G298" s="218">
        <v>72.571666666666673</v>
      </c>
      <c r="H298" s="218">
        <v>4499.07</v>
      </c>
      <c r="I298" s="218">
        <v>749.84499999999991</v>
      </c>
      <c r="J298" s="255">
        <v>11</v>
      </c>
      <c r="L298" s="11">
        <v>1</v>
      </c>
      <c r="M298" s="218">
        <v>725.77</v>
      </c>
      <c r="N298" s="218">
        <v>725.77</v>
      </c>
      <c r="O298" s="11">
        <v>0</v>
      </c>
      <c r="P298" s="218">
        <v>0</v>
      </c>
      <c r="Q298" s="321">
        <v>0</v>
      </c>
      <c r="R298" s="11">
        <v>0</v>
      </c>
      <c r="S298" s="218">
        <v>0</v>
      </c>
      <c r="T298" s="321">
        <v>0</v>
      </c>
      <c r="V298" s="11"/>
      <c r="W298" s="11"/>
      <c r="X298" s="11"/>
      <c r="Y298" s="11"/>
      <c r="Z298" s="11"/>
      <c r="AA298" s="11"/>
      <c r="AB298" s="11"/>
      <c r="AC298" s="11"/>
      <c r="AD298" s="11"/>
    </row>
    <row r="299" spans="1:30" x14ac:dyDescent="0.25">
      <c r="A299" s="55"/>
      <c r="B299" s="11"/>
      <c r="C299" s="11" t="s">
        <v>596</v>
      </c>
      <c r="D299" s="11"/>
      <c r="E299" s="233">
        <v>8251</v>
      </c>
      <c r="F299" s="11">
        <v>0</v>
      </c>
      <c r="G299" s="218">
        <v>0</v>
      </c>
      <c r="H299" s="218">
        <v>0</v>
      </c>
      <c r="I299" s="218">
        <v>0</v>
      </c>
      <c r="J299" s="255">
        <v>0</v>
      </c>
      <c r="L299" s="11">
        <v>0</v>
      </c>
      <c r="M299" s="218">
        <v>0</v>
      </c>
      <c r="N299" s="218">
        <v>0</v>
      </c>
      <c r="O299" s="11">
        <v>0</v>
      </c>
      <c r="P299" s="218">
        <v>0</v>
      </c>
      <c r="Q299" s="321">
        <v>0</v>
      </c>
      <c r="R299" s="11">
        <v>1</v>
      </c>
      <c r="S299" s="218">
        <v>570.16999999999996</v>
      </c>
      <c r="T299" s="321">
        <v>570.16999999999996</v>
      </c>
      <c r="V299" s="11"/>
      <c r="W299" s="11"/>
      <c r="X299" s="11"/>
      <c r="Y299" s="11"/>
      <c r="Z299" s="11"/>
      <c r="AA299" s="11"/>
      <c r="AB299" s="11"/>
      <c r="AC299" s="11"/>
      <c r="AD299" s="11"/>
    </row>
    <row r="300" spans="1:30" x14ac:dyDescent="0.25">
      <c r="A300" s="55"/>
      <c r="B300" s="11"/>
      <c r="C300" s="11" t="s">
        <v>597</v>
      </c>
      <c r="D300" s="11"/>
      <c r="E300" s="233">
        <v>8049</v>
      </c>
      <c r="F300" s="11">
        <v>29</v>
      </c>
      <c r="G300" s="218">
        <v>104.76758620689654</v>
      </c>
      <c r="H300" s="218">
        <v>33558.960000000006</v>
      </c>
      <c r="I300" s="218">
        <v>1157.2055172413795</v>
      </c>
      <c r="J300" s="255">
        <v>11.068965517241379</v>
      </c>
      <c r="L300" s="11">
        <v>1</v>
      </c>
      <c r="M300" s="218">
        <v>496.87</v>
      </c>
      <c r="N300" s="218">
        <v>496.87</v>
      </c>
      <c r="O300" s="11">
        <v>2</v>
      </c>
      <c r="P300" s="218">
        <v>3096.39</v>
      </c>
      <c r="Q300" s="321">
        <v>1548.1949999999999</v>
      </c>
      <c r="R300" s="11">
        <v>1</v>
      </c>
      <c r="S300" s="218">
        <v>1156.6199999999999</v>
      </c>
      <c r="T300" s="321">
        <v>1156.6199999999999</v>
      </c>
      <c r="V300" s="11"/>
      <c r="W300" s="11"/>
      <c r="X300" s="11"/>
      <c r="Y300" s="11"/>
      <c r="Z300" s="11"/>
      <c r="AA300" s="11"/>
      <c r="AB300" s="11"/>
      <c r="AC300" s="11"/>
      <c r="AD300" s="11"/>
    </row>
    <row r="301" spans="1:30" x14ac:dyDescent="0.25">
      <c r="A301" s="55"/>
      <c r="B301" s="11"/>
      <c r="C301" s="11" t="s">
        <v>598</v>
      </c>
      <c r="D301" s="11"/>
      <c r="E301" s="233">
        <v>8328</v>
      </c>
      <c r="F301" s="11">
        <v>8</v>
      </c>
      <c r="G301" s="218">
        <v>109.88500000000001</v>
      </c>
      <c r="H301" s="218">
        <v>10010.23</v>
      </c>
      <c r="I301" s="218">
        <v>1251.2787499999999</v>
      </c>
      <c r="J301" s="255">
        <v>11.25</v>
      </c>
      <c r="L301" s="11">
        <v>1</v>
      </c>
      <c r="M301" s="218">
        <v>538.30999999999995</v>
      </c>
      <c r="N301" s="218">
        <v>538.30999999999995</v>
      </c>
      <c r="O301" s="11">
        <v>1</v>
      </c>
      <c r="P301" s="218">
        <v>1328.39</v>
      </c>
      <c r="Q301" s="321">
        <v>1328.39</v>
      </c>
      <c r="R301" s="11">
        <v>4</v>
      </c>
      <c r="S301" s="218">
        <v>3941.51</v>
      </c>
      <c r="T301" s="321">
        <v>985.37750000000005</v>
      </c>
      <c r="V301" s="11"/>
      <c r="W301" s="11"/>
      <c r="X301" s="11"/>
      <c r="Y301" s="11"/>
      <c r="Z301" s="11"/>
      <c r="AA301" s="11"/>
      <c r="AB301" s="11"/>
      <c r="AC301" s="11"/>
      <c r="AD301" s="11"/>
    </row>
    <row r="302" spans="1:30" x14ac:dyDescent="0.25">
      <c r="A302" s="55"/>
      <c r="B302" s="11"/>
      <c r="C302" s="11" t="s">
        <v>602</v>
      </c>
      <c r="D302" s="11"/>
      <c r="E302" s="233">
        <v>8051</v>
      </c>
      <c r="F302" s="11">
        <v>37</v>
      </c>
      <c r="G302" s="218">
        <v>97.538918918918938</v>
      </c>
      <c r="H302" s="218">
        <v>37554.089999999989</v>
      </c>
      <c r="I302" s="218">
        <v>1014.9754054054051</v>
      </c>
      <c r="J302" s="255">
        <v>10.081081081081081</v>
      </c>
      <c r="L302" s="11">
        <v>5</v>
      </c>
      <c r="M302" s="218">
        <v>2548.2599999999998</v>
      </c>
      <c r="N302" s="218">
        <v>509.65199999999993</v>
      </c>
      <c r="O302" s="11">
        <v>3</v>
      </c>
      <c r="P302" s="218">
        <v>1936.1399999999999</v>
      </c>
      <c r="Q302" s="321">
        <v>645.38</v>
      </c>
      <c r="R302" s="11">
        <v>6</v>
      </c>
      <c r="S302" s="218">
        <v>3355.98</v>
      </c>
      <c r="T302" s="321">
        <v>559.33000000000004</v>
      </c>
      <c r="V302" s="11"/>
      <c r="W302" s="11"/>
      <c r="X302" s="11"/>
      <c r="Y302" s="11"/>
      <c r="Z302" s="11"/>
      <c r="AA302" s="11"/>
      <c r="AB302" s="11"/>
      <c r="AC302" s="11"/>
      <c r="AD302" s="11"/>
    </row>
    <row r="303" spans="1:30" x14ac:dyDescent="0.25">
      <c r="A303" s="55"/>
      <c r="B303" s="11"/>
      <c r="C303" s="11" t="s">
        <v>602</v>
      </c>
      <c r="D303" s="11"/>
      <c r="E303" s="233">
        <v>8080</v>
      </c>
      <c r="F303" s="11">
        <v>2</v>
      </c>
      <c r="G303" s="218">
        <v>96.265000000000001</v>
      </c>
      <c r="H303" s="218">
        <v>3701.53</v>
      </c>
      <c r="I303" s="218">
        <v>1850.7650000000001</v>
      </c>
      <c r="J303" s="255">
        <v>18</v>
      </c>
      <c r="L303" s="11">
        <v>0</v>
      </c>
      <c r="M303" s="218">
        <v>0</v>
      </c>
      <c r="N303" s="218">
        <v>0</v>
      </c>
      <c r="O303" s="11">
        <v>0</v>
      </c>
      <c r="P303" s="218">
        <v>0</v>
      </c>
      <c r="Q303" s="321">
        <v>0</v>
      </c>
      <c r="R303" s="11">
        <v>0</v>
      </c>
      <c r="S303" s="218">
        <v>0</v>
      </c>
      <c r="T303" s="321">
        <v>0</v>
      </c>
      <c r="V303" s="11"/>
      <c r="W303" s="11"/>
      <c r="X303" s="11"/>
      <c r="Y303" s="11"/>
      <c r="Z303" s="11"/>
      <c r="AA303" s="11"/>
      <c r="AB303" s="11"/>
      <c r="AC303" s="11"/>
      <c r="AD303" s="11"/>
    </row>
    <row r="304" spans="1:30" x14ac:dyDescent="0.25">
      <c r="A304" s="55"/>
      <c r="B304" s="11"/>
      <c r="C304" s="11" t="s">
        <v>606</v>
      </c>
      <c r="D304" s="11"/>
      <c r="E304" s="233">
        <v>8402</v>
      </c>
      <c r="F304" s="11">
        <v>11</v>
      </c>
      <c r="G304" s="218">
        <v>109.88909090909091</v>
      </c>
      <c r="H304" s="218">
        <v>18780.179999999997</v>
      </c>
      <c r="I304" s="218">
        <v>1707.2890909090906</v>
      </c>
      <c r="J304" s="255">
        <v>12.272727272727273</v>
      </c>
      <c r="L304" s="11">
        <v>2</v>
      </c>
      <c r="M304" s="218">
        <v>825.3599999999999</v>
      </c>
      <c r="N304" s="218">
        <v>412.67999999999995</v>
      </c>
      <c r="O304" s="11">
        <v>1</v>
      </c>
      <c r="P304" s="218">
        <v>401.97</v>
      </c>
      <c r="Q304" s="321">
        <v>401.97</v>
      </c>
      <c r="R304" s="11">
        <v>3</v>
      </c>
      <c r="S304" s="218">
        <v>2137.1400000000003</v>
      </c>
      <c r="T304" s="321">
        <v>712.38000000000011</v>
      </c>
      <c r="V304" s="11"/>
      <c r="W304" s="11"/>
      <c r="X304" s="11"/>
      <c r="Y304" s="11"/>
      <c r="Z304" s="11"/>
      <c r="AA304" s="11"/>
      <c r="AB304" s="11"/>
      <c r="AC304" s="11"/>
      <c r="AD304" s="11"/>
    </row>
    <row r="305" spans="1:30" x14ac:dyDescent="0.25">
      <c r="A305" s="55"/>
      <c r="B305" s="11"/>
      <c r="C305" s="11" t="s">
        <v>608</v>
      </c>
      <c r="D305" s="11"/>
      <c r="E305" s="233">
        <v>8053</v>
      </c>
      <c r="F305" s="11">
        <v>30</v>
      </c>
      <c r="G305" s="218">
        <v>100.10766666666665</v>
      </c>
      <c r="H305" s="218">
        <v>32914.639999999999</v>
      </c>
      <c r="I305" s="218">
        <v>1097.1546666666666</v>
      </c>
      <c r="J305" s="255">
        <v>11.433333333333334</v>
      </c>
      <c r="L305" s="11">
        <v>3</v>
      </c>
      <c r="M305" s="218">
        <v>2290.36</v>
      </c>
      <c r="N305" s="218">
        <v>763.45333333333338</v>
      </c>
      <c r="O305" s="11">
        <v>2</v>
      </c>
      <c r="P305" s="218">
        <v>949.89</v>
      </c>
      <c r="Q305" s="321">
        <v>474.94499999999999</v>
      </c>
      <c r="R305" s="11">
        <v>5</v>
      </c>
      <c r="S305" s="218">
        <v>7930.08</v>
      </c>
      <c r="T305" s="321">
        <v>1586.0160000000001</v>
      </c>
      <c r="V305" s="11"/>
      <c r="W305" s="11"/>
      <c r="X305" s="11"/>
      <c r="Y305" s="11"/>
      <c r="Z305" s="11"/>
      <c r="AA305" s="11"/>
      <c r="AB305" s="11"/>
      <c r="AC305" s="11"/>
      <c r="AD305" s="11"/>
    </row>
    <row r="306" spans="1:30" x14ac:dyDescent="0.25">
      <c r="A306" s="55"/>
      <c r="B306" s="11"/>
      <c r="C306" s="11" t="s">
        <v>609</v>
      </c>
      <c r="D306" s="11"/>
      <c r="E306" s="233">
        <v>8223</v>
      </c>
      <c r="F306" s="11">
        <v>6</v>
      </c>
      <c r="G306" s="218">
        <v>89.733333333333348</v>
      </c>
      <c r="H306" s="218">
        <v>4561.8899999999994</v>
      </c>
      <c r="I306" s="218">
        <v>760.31499999999994</v>
      </c>
      <c r="J306" s="255">
        <v>9</v>
      </c>
      <c r="L306" s="11">
        <v>0</v>
      </c>
      <c r="M306" s="218">
        <v>0</v>
      </c>
      <c r="N306" s="218">
        <v>0</v>
      </c>
      <c r="O306" s="11">
        <v>2</v>
      </c>
      <c r="P306" s="218">
        <v>5813.95</v>
      </c>
      <c r="Q306" s="321">
        <v>2906.9749999999999</v>
      </c>
      <c r="R306" s="11">
        <v>1</v>
      </c>
      <c r="S306" s="218">
        <v>1491.37</v>
      </c>
      <c r="T306" s="321">
        <v>1491.37</v>
      </c>
      <c r="V306" s="11"/>
      <c r="W306" s="11"/>
      <c r="X306" s="11"/>
      <c r="Y306" s="11"/>
      <c r="Z306" s="11"/>
      <c r="AA306" s="11"/>
      <c r="AB306" s="11"/>
      <c r="AC306" s="11"/>
      <c r="AD306" s="11"/>
    </row>
    <row r="307" spans="1:30" x14ac:dyDescent="0.25">
      <c r="A307" s="55"/>
      <c r="B307" s="11"/>
      <c r="C307" s="11" t="s">
        <v>612</v>
      </c>
      <c r="D307" s="11"/>
      <c r="E307" s="233">
        <v>8329</v>
      </c>
      <c r="F307" s="11">
        <v>1</v>
      </c>
      <c r="G307" s="218">
        <v>130.18</v>
      </c>
      <c r="H307" s="218">
        <v>2343.2399999999998</v>
      </c>
      <c r="I307" s="218">
        <v>2343.2399999999998</v>
      </c>
      <c r="J307" s="255">
        <v>18</v>
      </c>
      <c r="L307" s="11">
        <v>0</v>
      </c>
      <c r="M307" s="218">
        <v>0</v>
      </c>
      <c r="N307" s="218">
        <v>0</v>
      </c>
      <c r="O307" s="11">
        <v>0</v>
      </c>
      <c r="P307" s="218">
        <v>0</v>
      </c>
      <c r="Q307" s="321">
        <v>0</v>
      </c>
      <c r="R307" s="11">
        <v>0</v>
      </c>
      <c r="S307" s="218">
        <v>0</v>
      </c>
      <c r="T307" s="321">
        <v>0</v>
      </c>
      <c r="V307" s="11"/>
      <c r="W307" s="11"/>
      <c r="X307" s="11"/>
      <c r="Y307" s="11"/>
      <c r="Z307" s="11"/>
      <c r="AA307" s="11"/>
      <c r="AB307" s="11"/>
      <c r="AC307" s="11"/>
      <c r="AD307" s="11"/>
    </row>
    <row r="308" spans="1:30" x14ac:dyDescent="0.25">
      <c r="A308" s="55"/>
      <c r="B308" s="11"/>
      <c r="C308" s="11" t="s">
        <v>613</v>
      </c>
      <c r="D308" s="11"/>
      <c r="E308" s="233">
        <v>8330</v>
      </c>
      <c r="F308" s="11">
        <v>101</v>
      </c>
      <c r="G308" s="218">
        <v>87.484158415841605</v>
      </c>
      <c r="H308" s="218">
        <v>89357.339999999982</v>
      </c>
      <c r="I308" s="218">
        <v>884.72613861386117</v>
      </c>
      <c r="J308" s="255">
        <v>10.029702970297029</v>
      </c>
      <c r="L308" s="11">
        <v>17</v>
      </c>
      <c r="M308" s="218">
        <v>6272.06</v>
      </c>
      <c r="N308" s="218">
        <v>368.94470588235299</v>
      </c>
      <c r="O308" s="11">
        <v>8</v>
      </c>
      <c r="P308" s="218">
        <v>3823.8699999999994</v>
      </c>
      <c r="Q308" s="321">
        <v>477.98374999999993</v>
      </c>
      <c r="R308" s="11">
        <v>31</v>
      </c>
      <c r="S308" s="218">
        <v>33787.629999999997</v>
      </c>
      <c r="T308" s="321">
        <v>1089.9235483870966</v>
      </c>
      <c r="V308" s="11"/>
      <c r="W308" s="11"/>
      <c r="X308" s="11"/>
      <c r="Y308" s="11"/>
      <c r="Z308" s="11"/>
      <c r="AA308" s="11"/>
      <c r="AB308" s="11"/>
      <c r="AC308" s="11"/>
      <c r="AD308" s="11"/>
    </row>
    <row r="309" spans="1:30" x14ac:dyDescent="0.25">
      <c r="A309" s="55"/>
      <c r="B309" s="11"/>
      <c r="C309" s="11" t="s">
        <v>618</v>
      </c>
      <c r="D309" s="11"/>
      <c r="E309" s="233">
        <v>8055</v>
      </c>
      <c r="F309" s="11">
        <v>53</v>
      </c>
      <c r="G309" s="218">
        <v>123.36811320754714</v>
      </c>
      <c r="H309" s="218">
        <v>75371.070000000022</v>
      </c>
      <c r="I309" s="218">
        <v>1422.0956603773589</v>
      </c>
      <c r="J309" s="255">
        <v>11.528301886792454</v>
      </c>
      <c r="L309" s="11">
        <v>8</v>
      </c>
      <c r="M309" s="218">
        <v>7732.2300000000005</v>
      </c>
      <c r="N309" s="218">
        <v>966.52875000000006</v>
      </c>
      <c r="O309" s="11">
        <v>7</v>
      </c>
      <c r="P309" s="218">
        <v>10601.43</v>
      </c>
      <c r="Q309" s="321">
        <v>1514.49</v>
      </c>
      <c r="R309" s="11">
        <v>7</v>
      </c>
      <c r="S309" s="218">
        <v>7974.7300000000005</v>
      </c>
      <c r="T309" s="321">
        <v>1139.247142857143</v>
      </c>
      <c r="V309" s="11"/>
      <c r="W309" s="11"/>
      <c r="X309" s="11"/>
      <c r="Y309" s="11"/>
      <c r="Z309" s="11"/>
      <c r="AA309" s="11"/>
      <c r="AB309" s="11"/>
      <c r="AC309" s="11"/>
      <c r="AD309" s="11"/>
    </row>
    <row r="310" spans="1:30" x14ac:dyDescent="0.25">
      <c r="A310" s="55"/>
      <c r="B310" s="11"/>
      <c r="C310" s="11" t="s">
        <v>617</v>
      </c>
      <c r="D310" s="11"/>
      <c r="E310" s="233">
        <v>8055</v>
      </c>
      <c r="F310" s="11">
        <v>1</v>
      </c>
      <c r="G310" s="218">
        <v>186.82</v>
      </c>
      <c r="H310" s="218">
        <v>1120.9100000000001</v>
      </c>
      <c r="I310" s="218">
        <v>1120.9100000000001</v>
      </c>
      <c r="J310" s="255">
        <v>6</v>
      </c>
      <c r="L310" s="11">
        <v>0</v>
      </c>
      <c r="M310" s="218">
        <v>0</v>
      </c>
      <c r="N310" s="218">
        <v>0</v>
      </c>
      <c r="O310" s="11">
        <v>0</v>
      </c>
      <c r="P310" s="218">
        <v>0</v>
      </c>
      <c r="Q310" s="321">
        <v>0</v>
      </c>
      <c r="R310" s="11">
        <v>0</v>
      </c>
      <c r="S310" s="218">
        <v>0</v>
      </c>
      <c r="T310" s="321">
        <v>0</v>
      </c>
      <c r="V310" s="11"/>
      <c r="W310" s="11"/>
      <c r="X310" s="11"/>
      <c r="Y310" s="11"/>
      <c r="Z310" s="11"/>
      <c r="AA310" s="11"/>
      <c r="AB310" s="11"/>
      <c r="AC310" s="11"/>
      <c r="AD310" s="11"/>
    </row>
    <row r="311" spans="1:30" x14ac:dyDescent="0.25">
      <c r="A311" s="55"/>
      <c r="B311" s="11"/>
      <c r="C311" s="11" t="s">
        <v>621</v>
      </c>
      <c r="D311" s="11"/>
      <c r="E311" s="233">
        <v>8027</v>
      </c>
      <c r="F311" s="11">
        <v>1</v>
      </c>
      <c r="G311" s="218">
        <v>62.7</v>
      </c>
      <c r="H311" s="218">
        <v>752.39</v>
      </c>
      <c r="I311" s="218">
        <v>752.39</v>
      </c>
      <c r="J311" s="255">
        <v>12</v>
      </c>
      <c r="L311" s="11">
        <v>0</v>
      </c>
      <c r="M311" s="218">
        <v>0</v>
      </c>
      <c r="N311" s="218">
        <v>0</v>
      </c>
      <c r="O311" s="11">
        <v>0</v>
      </c>
      <c r="P311" s="218">
        <v>0</v>
      </c>
      <c r="Q311" s="321">
        <v>0</v>
      </c>
      <c r="R311" s="11">
        <v>0</v>
      </c>
      <c r="S311" s="218">
        <v>0</v>
      </c>
      <c r="T311" s="321">
        <v>0</v>
      </c>
      <c r="V311" s="11"/>
      <c r="W311" s="11"/>
      <c r="X311" s="11"/>
      <c r="Y311" s="11"/>
      <c r="Z311" s="11"/>
      <c r="AA311" s="11"/>
      <c r="AB311" s="11"/>
      <c r="AC311" s="11"/>
      <c r="AD311" s="11"/>
    </row>
    <row r="312" spans="1:30" x14ac:dyDescent="0.25">
      <c r="A312" s="55"/>
      <c r="B312" s="11"/>
      <c r="C312" s="11" t="s">
        <v>621</v>
      </c>
      <c r="D312" s="11"/>
      <c r="E312" s="233">
        <v>8056</v>
      </c>
      <c r="F312" s="11">
        <v>4</v>
      </c>
      <c r="G312" s="218">
        <v>112.24499999999999</v>
      </c>
      <c r="H312" s="218">
        <v>3734.32</v>
      </c>
      <c r="I312" s="218">
        <v>933.58</v>
      </c>
      <c r="J312" s="255">
        <v>8.25</v>
      </c>
      <c r="L312" s="11">
        <v>1</v>
      </c>
      <c r="M312" s="218">
        <v>257.8</v>
      </c>
      <c r="N312" s="218">
        <v>257.8</v>
      </c>
      <c r="O312" s="11">
        <v>1</v>
      </c>
      <c r="P312" s="218">
        <v>2521.9899999999998</v>
      </c>
      <c r="Q312" s="321">
        <v>2521.9899999999998</v>
      </c>
      <c r="R312" s="11">
        <v>1</v>
      </c>
      <c r="S312" s="218">
        <v>439.82</v>
      </c>
      <c r="T312" s="321">
        <v>439.82</v>
      </c>
      <c r="V312" s="11"/>
      <c r="W312" s="11"/>
      <c r="X312" s="11"/>
      <c r="Y312" s="11"/>
      <c r="Z312" s="11"/>
      <c r="AA312" s="11"/>
      <c r="AB312" s="11"/>
      <c r="AC312" s="11"/>
      <c r="AD312" s="11"/>
    </row>
    <row r="313" spans="1:30" x14ac:dyDescent="0.25">
      <c r="A313" s="55"/>
      <c r="B313" s="11"/>
      <c r="C313" s="11" t="s">
        <v>623</v>
      </c>
      <c r="D313" s="11"/>
      <c r="E313" s="233">
        <v>8210</v>
      </c>
      <c r="F313" s="11">
        <v>2</v>
      </c>
      <c r="G313" s="218">
        <v>87.664999999999992</v>
      </c>
      <c r="H313" s="218">
        <v>1385.42</v>
      </c>
      <c r="I313" s="218">
        <v>692.71</v>
      </c>
      <c r="J313" s="255">
        <v>7.5</v>
      </c>
      <c r="L313" s="11">
        <v>0</v>
      </c>
      <c r="M313" s="218">
        <v>0</v>
      </c>
      <c r="N313" s="218">
        <v>0</v>
      </c>
      <c r="O313" s="11">
        <v>0</v>
      </c>
      <c r="P313" s="218">
        <v>0</v>
      </c>
      <c r="Q313" s="321">
        <v>0</v>
      </c>
      <c r="R313" s="11">
        <v>0</v>
      </c>
      <c r="S313" s="218">
        <v>0</v>
      </c>
      <c r="T313" s="321">
        <v>0</v>
      </c>
      <c r="V313" s="11"/>
      <c r="W313" s="11"/>
      <c r="X313" s="11"/>
      <c r="Y313" s="11"/>
      <c r="Z313" s="11"/>
      <c r="AA313" s="11"/>
      <c r="AB313" s="11"/>
      <c r="AC313" s="11"/>
      <c r="AD313" s="11"/>
    </row>
    <row r="314" spans="1:30" x14ac:dyDescent="0.25">
      <c r="A314" s="55"/>
      <c r="B314" s="11"/>
      <c r="C314" s="11" t="s">
        <v>623</v>
      </c>
      <c r="D314" s="11"/>
      <c r="E314" s="233">
        <v>8242</v>
      </c>
      <c r="F314" s="11">
        <v>2</v>
      </c>
      <c r="G314" s="218">
        <v>87.37</v>
      </c>
      <c r="H314" s="218">
        <v>2023.6399999999999</v>
      </c>
      <c r="I314" s="218">
        <v>1011.8199999999999</v>
      </c>
      <c r="J314" s="255">
        <v>12</v>
      </c>
      <c r="L314" s="11">
        <v>0</v>
      </c>
      <c r="M314" s="218">
        <v>0</v>
      </c>
      <c r="N314" s="218">
        <v>0</v>
      </c>
      <c r="O314" s="11">
        <v>0</v>
      </c>
      <c r="P314" s="218">
        <v>0</v>
      </c>
      <c r="Q314" s="321">
        <v>0</v>
      </c>
      <c r="R314" s="11">
        <v>0</v>
      </c>
      <c r="S314" s="218">
        <v>0</v>
      </c>
      <c r="T314" s="321">
        <v>0</v>
      </c>
      <c r="V314" s="11"/>
      <c r="W314" s="11"/>
      <c r="X314" s="11"/>
      <c r="Y314" s="11"/>
      <c r="Z314" s="11"/>
      <c r="AA314" s="11"/>
      <c r="AB314" s="11"/>
      <c r="AC314" s="11"/>
      <c r="AD314" s="11"/>
    </row>
    <row r="315" spans="1:30" x14ac:dyDescent="0.25">
      <c r="A315" s="55"/>
      <c r="B315" s="11"/>
      <c r="C315" s="11" t="s">
        <v>625</v>
      </c>
      <c r="D315" s="11"/>
      <c r="E315" s="233">
        <v>8332</v>
      </c>
      <c r="F315" s="11">
        <v>148</v>
      </c>
      <c r="G315" s="218">
        <v>104.47858108108107</v>
      </c>
      <c r="H315" s="218">
        <v>154801.80999999997</v>
      </c>
      <c r="I315" s="218">
        <v>1045.9581756756754</v>
      </c>
      <c r="J315" s="255">
        <v>10.297297297297296</v>
      </c>
      <c r="L315" s="11">
        <v>21</v>
      </c>
      <c r="M315" s="218">
        <v>15625.879999999997</v>
      </c>
      <c r="N315" s="218">
        <v>744.08952380952371</v>
      </c>
      <c r="O315" s="11">
        <v>5</v>
      </c>
      <c r="P315" s="218">
        <v>4229.1399999999994</v>
      </c>
      <c r="Q315" s="321">
        <v>845.82799999999986</v>
      </c>
      <c r="R315" s="11">
        <v>33</v>
      </c>
      <c r="S315" s="218">
        <v>40759.220000000008</v>
      </c>
      <c r="T315" s="321">
        <v>1235.1278787878791</v>
      </c>
      <c r="V315" s="11"/>
      <c r="W315" s="11"/>
      <c r="X315" s="11"/>
      <c r="Y315" s="11"/>
      <c r="Z315" s="11"/>
      <c r="AA315" s="11"/>
      <c r="AB315" s="11"/>
      <c r="AC315" s="11"/>
      <c r="AD315" s="11"/>
    </row>
    <row r="316" spans="1:30" x14ac:dyDescent="0.25">
      <c r="A316" s="55"/>
      <c r="B316" s="11"/>
      <c r="C316" s="11" t="s">
        <v>625</v>
      </c>
      <c r="D316" s="11"/>
      <c r="E316" s="233">
        <v>8352</v>
      </c>
      <c r="F316" s="11">
        <v>1</v>
      </c>
      <c r="G316" s="218">
        <v>122.36</v>
      </c>
      <c r="H316" s="218">
        <v>367.09</v>
      </c>
      <c r="I316" s="218">
        <v>367.09</v>
      </c>
      <c r="J316" s="255">
        <v>3</v>
      </c>
      <c r="L316" s="11">
        <v>1</v>
      </c>
      <c r="M316" s="218">
        <v>367.09</v>
      </c>
      <c r="N316" s="218">
        <v>367.09</v>
      </c>
      <c r="O316" s="11">
        <v>0</v>
      </c>
      <c r="P316" s="218">
        <v>0</v>
      </c>
      <c r="Q316" s="321">
        <v>0</v>
      </c>
      <c r="R316" s="11">
        <v>0</v>
      </c>
      <c r="S316" s="218">
        <v>0</v>
      </c>
      <c r="T316" s="321">
        <v>0</v>
      </c>
      <c r="V316" s="11"/>
      <c r="W316" s="11"/>
      <c r="X316" s="11"/>
      <c r="Y316" s="11"/>
      <c r="Z316" s="11"/>
      <c r="AA316" s="11"/>
      <c r="AB316" s="11"/>
      <c r="AC316" s="11"/>
      <c r="AD316" s="11"/>
    </row>
    <row r="317" spans="1:30" x14ac:dyDescent="0.25">
      <c r="A317" s="55"/>
      <c r="B317" s="11"/>
      <c r="C317" s="11" t="s">
        <v>629</v>
      </c>
      <c r="D317" s="11"/>
      <c r="E317" s="233">
        <v>8341</v>
      </c>
      <c r="F317" s="11">
        <v>9</v>
      </c>
      <c r="G317" s="218">
        <v>108.75555555555555</v>
      </c>
      <c r="H317" s="218">
        <v>9502.0400000000009</v>
      </c>
      <c r="I317" s="218">
        <v>1055.7822222222223</v>
      </c>
      <c r="J317" s="255">
        <v>10</v>
      </c>
      <c r="L317" s="11">
        <v>1</v>
      </c>
      <c r="M317" s="218">
        <v>363.82</v>
      </c>
      <c r="N317" s="218">
        <v>363.82</v>
      </c>
      <c r="O317" s="11">
        <v>0</v>
      </c>
      <c r="P317" s="218">
        <v>0</v>
      </c>
      <c r="Q317" s="321">
        <v>0</v>
      </c>
      <c r="R317" s="11">
        <v>0</v>
      </c>
      <c r="S317" s="218">
        <v>0</v>
      </c>
      <c r="T317" s="321">
        <v>0</v>
      </c>
      <c r="V317" s="11"/>
      <c r="W317" s="11"/>
      <c r="X317" s="11"/>
      <c r="Y317" s="11"/>
      <c r="Z317" s="11"/>
      <c r="AA317" s="11"/>
      <c r="AB317" s="11"/>
      <c r="AC317" s="11"/>
      <c r="AD317" s="11"/>
    </row>
    <row r="318" spans="1:30" x14ac:dyDescent="0.25">
      <c r="A318" s="55"/>
      <c r="B318" s="11"/>
      <c r="C318" s="11" t="s">
        <v>630</v>
      </c>
      <c r="D318" s="11"/>
      <c r="E318" s="233">
        <v>8342</v>
      </c>
      <c r="F318" s="11">
        <v>1</v>
      </c>
      <c r="G318" s="218">
        <v>95.33</v>
      </c>
      <c r="H318" s="218">
        <v>571.95000000000005</v>
      </c>
      <c r="I318" s="218">
        <v>571.95000000000005</v>
      </c>
      <c r="J318" s="255">
        <v>6</v>
      </c>
      <c r="L318" s="11">
        <v>0</v>
      </c>
      <c r="M318" s="218">
        <v>0</v>
      </c>
      <c r="N318" s="218">
        <v>0</v>
      </c>
      <c r="O318" s="11">
        <v>0</v>
      </c>
      <c r="P318" s="218">
        <v>0</v>
      </c>
      <c r="Q318" s="321">
        <v>0</v>
      </c>
      <c r="R318" s="11">
        <v>1</v>
      </c>
      <c r="S318" s="218">
        <v>3756.74</v>
      </c>
      <c r="T318" s="321">
        <v>3756.74</v>
      </c>
      <c r="V318" s="11"/>
      <c r="W318" s="11"/>
      <c r="X318" s="11"/>
      <c r="Y318" s="11"/>
      <c r="Z318" s="11"/>
      <c r="AA318" s="11"/>
      <c r="AB318" s="11"/>
      <c r="AC318" s="11"/>
      <c r="AD318" s="11"/>
    </row>
    <row r="319" spans="1:30" x14ac:dyDescent="0.25">
      <c r="A319" s="55"/>
      <c r="B319" s="11"/>
      <c r="C319" s="11" t="s">
        <v>631</v>
      </c>
      <c r="D319" s="11"/>
      <c r="E319" s="233">
        <v>8094</v>
      </c>
      <c r="F319" s="11">
        <v>13</v>
      </c>
      <c r="G319" s="218">
        <v>109.16153846153847</v>
      </c>
      <c r="H319" s="218">
        <v>22769.84</v>
      </c>
      <c r="I319" s="218">
        <v>1751.5261538461539</v>
      </c>
      <c r="J319" s="255">
        <v>12.692307692307692</v>
      </c>
      <c r="L319" s="11">
        <v>1</v>
      </c>
      <c r="M319" s="218">
        <v>791.1</v>
      </c>
      <c r="N319" s="218">
        <v>791.1</v>
      </c>
      <c r="O319" s="11">
        <v>0</v>
      </c>
      <c r="P319" s="218">
        <v>0</v>
      </c>
      <c r="Q319" s="321">
        <v>0</v>
      </c>
      <c r="R319" s="11">
        <v>3</v>
      </c>
      <c r="S319" s="218">
        <v>3099.03</v>
      </c>
      <c r="T319" s="321">
        <v>1033.01</v>
      </c>
      <c r="V319" s="11"/>
      <c r="W319" s="11"/>
      <c r="X319" s="11"/>
      <c r="Y319" s="11"/>
      <c r="Z319" s="11"/>
      <c r="AA319" s="11"/>
      <c r="AB319" s="11"/>
      <c r="AC319" s="11"/>
      <c r="AD319" s="11"/>
    </row>
    <row r="320" spans="1:30" x14ac:dyDescent="0.25">
      <c r="A320" s="55"/>
      <c r="B320" s="11"/>
      <c r="C320" s="11" t="s">
        <v>632</v>
      </c>
      <c r="D320" s="11"/>
      <c r="E320" s="233">
        <v>8343</v>
      </c>
      <c r="F320" s="11">
        <v>6</v>
      </c>
      <c r="G320" s="218">
        <v>118.79666666666667</v>
      </c>
      <c r="H320" s="218">
        <v>6365.81</v>
      </c>
      <c r="I320" s="218">
        <v>1060.9683333333335</v>
      </c>
      <c r="J320" s="255">
        <v>9</v>
      </c>
      <c r="L320" s="11">
        <v>0</v>
      </c>
      <c r="M320" s="218">
        <v>0</v>
      </c>
      <c r="N320" s="218">
        <v>0</v>
      </c>
      <c r="O320" s="11">
        <v>0</v>
      </c>
      <c r="P320" s="218">
        <v>0</v>
      </c>
      <c r="Q320" s="321">
        <v>0</v>
      </c>
      <c r="R320" s="11">
        <v>5</v>
      </c>
      <c r="S320" s="218">
        <v>2032.47</v>
      </c>
      <c r="T320" s="321">
        <v>406.49400000000003</v>
      </c>
      <c r="V320" s="11"/>
      <c r="W320" s="11"/>
      <c r="X320" s="11"/>
      <c r="Y320" s="11"/>
      <c r="Z320" s="11"/>
      <c r="AA320" s="11"/>
      <c r="AB320" s="11"/>
      <c r="AC320" s="11"/>
      <c r="AD320" s="11"/>
    </row>
    <row r="321" spans="1:30" x14ac:dyDescent="0.25">
      <c r="A321" s="55"/>
      <c r="B321" s="11"/>
      <c r="C321" s="11" t="s">
        <v>633</v>
      </c>
      <c r="D321" s="11"/>
      <c r="E321" s="233">
        <v>8061</v>
      </c>
      <c r="F321" s="11">
        <v>11</v>
      </c>
      <c r="G321" s="218">
        <v>87.164545454545447</v>
      </c>
      <c r="H321" s="218">
        <v>10142.94</v>
      </c>
      <c r="I321" s="218">
        <v>922.08545454545458</v>
      </c>
      <c r="J321" s="255">
        <v>10</v>
      </c>
      <c r="L321" s="11">
        <v>1</v>
      </c>
      <c r="M321" s="218">
        <v>689.79</v>
      </c>
      <c r="N321" s="218">
        <v>689.79</v>
      </c>
      <c r="O321" s="11">
        <v>0</v>
      </c>
      <c r="P321" s="218">
        <v>0</v>
      </c>
      <c r="Q321" s="321">
        <v>0</v>
      </c>
      <c r="R321" s="11">
        <v>3</v>
      </c>
      <c r="S321" s="218">
        <v>927.19999999999993</v>
      </c>
      <c r="T321" s="321">
        <v>309.06666666666666</v>
      </c>
      <c r="V321" s="11"/>
      <c r="W321" s="11"/>
      <c r="X321" s="11"/>
      <c r="Y321" s="11"/>
      <c r="Z321" s="11"/>
      <c r="AA321" s="11"/>
      <c r="AB321" s="11"/>
      <c r="AC321" s="11"/>
      <c r="AD321" s="11"/>
    </row>
    <row r="322" spans="1:30" x14ac:dyDescent="0.25">
      <c r="A322" s="55"/>
      <c r="B322" s="11"/>
      <c r="C322" s="11" t="s">
        <v>636</v>
      </c>
      <c r="D322" s="11"/>
      <c r="E322" s="233">
        <v>8062</v>
      </c>
      <c r="F322" s="11">
        <v>33</v>
      </c>
      <c r="G322" s="218">
        <v>129.4790909090909</v>
      </c>
      <c r="H322" s="218">
        <v>41759.410000000003</v>
      </c>
      <c r="I322" s="218">
        <v>1265.4366666666667</v>
      </c>
      <c r="J322" s="255">
        <v>9.545454545454545</v>
      </c>
      <c r="L322" s="11">
        <v>5</v>
      </c>
      <c r="M322" s="218">
        <v>3284.18</v>
      </c>
      <c r="N322" s="218">
        <v>656.83600000000001</v>
      </c>
      <c r="O322" s="11">
        <v>0</v>
      </c>
      <c r="P322" s="218">
        <v>0</v>
      </c>
      <c r="Q322" s="321">
        <v>0</v>
      </c>
      <c r="R322" s="11">
        <v>4</v>
      </c>
      <c r="S322" s="218">
        <v>5098.67</v>
      </c>
      <c r="T322" s="321">
        <v>1274.6675</v>
      </c>
      <c r="V322" s="11"/>
      <c r="W322" s="11"/>
      <c r="X322" s="11"/>
      <c r="Y322" s="11"/>
      <c r="Z322" s="11"/>
      <c r="AA322" s="11"/>
      <c r="AB322" s="11"/>
      <c r="AC322" s="11"/>
      <c r="AD322" s="11"/>
    </row>
    <row r="323" spans="1:30" x14ac:dyDescent="0.25">
      <c r="A323" s="55"/>
      <c r="B323" s="11"/>
      <c r="C323" s="11" t="s">
        <v>637</v>
      </c>
      <c r="D323" s="11"/>
      <c r="E323" s="233">
        <v>8215</v>
      </c>
      <c r="F323" s="11">
        <v>1</v>
      </c>
      <c r="G323" s="218">
        <v>86.81</v>
      </c>
      <c r="H323" s="218">
        <v>1041.6500000000001</v>
      </c>
      <c r="I323" s="218">
        <v>1041.6500000000001</v>
      </c>
      <c r="J323" s="255">
        <v>12</v>
      </c>
      <c r="L323" s="11">
        <v>0</v>
      </c>
      <c r="M323" s="218">
        <v>0</v>
      </c>
      <c r="N323" s="218">
        <v>0</v>
      </c>
      <c r="O323" s="11">
        <v>0</v>
      </c>
      <c r="P323" s="218">
        <v>0</v>
      </c>
      <c r="Q323" s="321">
        <v>0</v>
      </c>
      <c r="R323" s="11">
        <v>0</v>
      </c>
      <c r="S323" s="218">
        <v>0</v>
      </c>
      <c r="T323" s="321">
        <v>0</v>
      </c>
      <c r="V323" s="11"/>
      <c r="W323" s="11"/>
      <c r="X323" s="11"/>
      <c r="Y323" s="11"/>
      <c r="Z323" s="11"/>
      <c r="AA323" s="11"/>
      <c r="AB323" s="11"/>
      <c r="AC323" s="11"/>
      <c r="AD323" s="11"/>
    </row>
    <row r="324" spans="1:30" x14ac:dyDescent="0.25">
      <c r="A324" s="55"/>
      <c r="B324" s="11"/>
      <c r="C324" s="11" t="s">
        <v>641</v>
      </c>
      <c r="D324" s="11"/>
      <c r="E324" s="233">
        <v>8344</v>
      </c>
      <c r="F324" s="11">
        <v>24</v>
      </c>
      <c r="G324" s="218">
        <v>88.60208333333334</v>
      </c>
      <c r="H324" s="218">
        <v>23670.660000000003</v>
      </c>
      <c r="I324" s="218">
        <v>986.27750000000015</v>
      </c>
      <c r="J324" s="255">
        <v>10.75</v>
      </c>
      <c r="L324" s="11">
        <v>1</v>
      </c>
      <c r="M324" s="218">
        <v>1026.45</v>
      </c>
      <c r="N324" s="218">
        <v>1026.45</v>
      </c>
      <c r="O324" s="11">
        <v>2</v>
      </c>
      <c r="P324" s="218">
        <v>4781.47</v>
      </c>
      <c r="Q324" s="321">
        <v>2390.7350000000001</v>
      </c>
      <c r="R324" s="11">
        <v>4</v>
      </c>
      <c r="S324" s="218">
        <v>7102.61</v>
      </c>
      <c r="T324" s="321">
        <v>1775.6524999999999</v>
      </c>
      <c r="V324" s="11"/>
      <c r="W324" s="11"/>
      <c r="X324" s="11"/>
      <c r="Y324" s="11"/>
      <c r="Z324" s="11"/>
      <c r="AA324" s="11"/>
      <c r="AB324" s="11"/>
      <c r="AC324" s="11"/>
      <c r="AD324" s="11"/>
    </row>
    <row r="325" spans="1:30" x14ac:dyDescent="0.25">
      <c r="A325" s="55"/>
      <c r="B325" s="11"/>
      <c r="C325" s="11" t="s">
        <v>642</v>
      </c>
      <c r="D325" s="11"/>
      <c r="E325" s="233">
        <v>8345</v>
      </c>
      <c r="F325" s="11">
        <v>2</v>
      </c>
      <c r="G325" s="218">
        <v>175.32500000000002</v>
      </c>
      <c r="H325" s="218">
        <v>4465.41</v>
      </c>
      <c r="I325" s="218">
        <v>2232.7049999999999</v>
      </c>
      <c r="J325" s="255">
        <v>13.5</v>
      </c>
      <c r="L325" s="11">
        <v>0</v>
      </c>
      <c r="M325" s="218">
        <v>0</v>
      </c>
      <c r="N325" s="218">
        <v>0</v>
      </c>
      <c r="O325" s="11">
        <v>2</v>
      </c>
      <c r="P325" s="218">
        <v>2639.8199999999997</v>
      </c>
      <c r="Q325" s="321">
        <v>1319.9099999999999</v>
      </c>
      <c r="R325" s="11">
        <v>0</v>
      </c>
      <c r="S325" s="218">
        <v>0</v>
      </c>
      <c r="T325" s="321">
        <v>0</v>
      </c>
      <c r="V325" s="11"/>
      <c r="W325" s="11"/>
      <c r="X325" s="11"/>
      <c r="Y325" s="11"/>
      <c r="Z325" s="11"/>
      <c r="AA325" s="11"/>
      <c r="AB325" s="11"/>
      <c r="AC325" s="11"/>
      <c r="AD325" s="11"/>
    </row>
    <row r="326" spans="1:30" x14ac:dyDescent="0.25">
      <c r="A326" s="55"/>
      <c r="B326" s="11"/>
      <c r="C326" s="11" t="s">
        <v>643</v>
      </c>
      <c r="D326" s="11"/>
      <c r="E326" s="233">
        <v>8346</v>
      </c>
      <c r="F326" s="11">
        <v>6</v>
      </c>
      <c r="G326" s="218">
        <v>87.216666666666683</v>
      </c>
      <c r="H326" s="218">
        <v>6056.66</v>
      </c>
      <c r="I326" s="218">
        <v>1009.4433333333333</v>
      </c>
      <c r="J326" s="255">
        <v>12</v>
      </c>
      <c r="L326" s="11">
        <v>2</v>
      </c>
      <c r="M326" s="218">
        <v>1065.6300000000001</v>
      </c>
      <c r="N326" s="218">
        <v>532.81500000000005</v>
      </c>
      <c r="O326" s="11">
        <v>0</v>
      </c>
      <c r="P326" s="218">
        <v>0</v>
      </c>
      <c r="Q326" s="321">
        <v>0</v>
      </c>
      <c r="R326" s="11">
        <v>0</v>
      </c>
      <c r="S326" s="218">
        <v>0</v>
      </c>
      <c r="T326" s="321">
        <v>0</v>
      </c>
      <c r="V326" s="11"/>
      <c r="W326" s="11"/>
      <c r="X326" s="11"/>
      <c r="Y326" s="11"/>
      <c r="Z326" s="11"/>
      <c r="AA326" s="11"/>
      <c r="AB326" s="11"/>
      <c r="AC326" s="11"/>
      <c r="AD326" s="11"/>
    </row>
    <row r="327" spans="1:30" x14ac:dyDescent="0.25">
      <c r="A327" s="55"/>
      <c r="B327" s="11"/>
      <c r="C327" s="11" t="s">
        <v>645</v>
      </c>
      <c r="D327" s="11"/>
      <c r="E327" s="233">
        <v>8204</v>
      </c>
      <c r="F327" s="11">
        <v>10</v>
      </c>
      <c r="G327" s="218">
        <v>87.540999999999997</v>
      </c>
      <c r="H327" s="218">
        <v>11701.71</v>
      </c>
      <c r="I327" s="218">
        <v>1170.1709999999998</v>
      </c>
      <c r="J327" s="255">
        <v>13.3</v>
      </c>
      <c r="L327" s="11">
        <v>2</v>
      </c>
      <c r="M327" s="218">
        <v>996.41000000000008</v>
      </c>
      <c r="N327" s="218">
        <v>498.20500000000004</v>
      </c>
      <c r="O327" s="11">
        <v>3</v>
      </c>
      <c r="P327" s="218">
        <v>1595.52</v>
      </c>
      <c r="Q327" s="321">
        <v>531.84</v>
      </c>
      <c r="R327" s="11">
        <v>1</v>
      </c>
      <c r="S327" s="218">
        <v>526.01</v>
      </c>
      <c r="T327" s="321">
        <v>526.01</v>
      </c>
      <c r="V327" s="11"/>
      <c r="W327" s="11"/>
      <c r="X327" s="11"/>
      <c r="Y327" s="11"/>
      <c r="Z327" s="11"/>
      <c r="AA327" s="11"/>
      <c r="AB327" s="11"/>
      <c r="AC327" s="11"/>
      <c r="AD327" s="11"/>
    </row>
    <row r="328" spans="1:30" x14ac:dyDescent="0.25">
      <c r="A328" s="55"/>
      <c r="B328" s="11"/>
      <c r="C328" s="11" t="s">
        <v>647</v>
      </c>
      <c r="D328" s="11"/>
      <c r="E328" s="233">
        <v>8260</v>
      </c>
      <c r="F328" s="11">
        <v>1</v>
      </c>
      <c r="G328" s="218">
        <v>69.02</v>
      </c>
      <c r="H328" s="218">
        <v>1656.45</v>
      </c>
      <c r="I328" s="218">
        <v>1656.45</v>
      </c>
      <c r="J328" s="255">
        <v>24</v>
      </c>
      <c r="L328" s="11">
        <v>0</v>
      </c>
      <c r="M328" s="218">
        <v>0</v>
      </c>
      <c r="N328" s="218">
        <v>0</v>
      </c>
      <c r="O328" s="11">
        <v>0</v>
      </c>
      <c r="P328" s="218">
        <v>0</v>
      </c>
      <c r="Q328" s="321">
        <v>0</v>
      </c>
      <c r="R328" s="11">
        <v>0</v>
      </c>
      <c r="S328" s="218">
        <v>0</v>
      </c>
      <c r="T328" s="321">
        <v>0</v>
      </c>
      <c r="V328" s="11"/>
      <c r="W328" s="11"/>
      <c r="X328" s="11"/>
      <c r="Y328" s="11"/>
      <c r="Z328" s="11"/>
      <c r="AA328" s="11"/>
      <c r="AB328" s="11"/>
      <c r="AC328" s="11"/>
      <c r="AD328" s="11"/>
    </row>
    <row r="329" spans="1:30" x14ac:dyDescent="0.25">
      <c r="A329" s="55"/>
      <c r="B329" s="11"/>
      <c r="C329" s="11" t="s">
        <v>866</v>
      </c>
      <c r="D329" s="11"/>
      <c r="E329" s="233">
        <v>8225</v>
      </c>
      <c r="F329" s="11">
        <v>44</v>
      </c>
      <c r="G329" s="218">
        <v>123.4436363636364</v>
      </c>
      <c r="H329" s="218">
        <v>60059.410000000011</v>
      </c>
      <c r="I329" s="218">
        <v>1364.9865909090911</v>
      </c>
      <c r="J329" s="255">
        <v>10.568181818181818</v>
      </c>
      <c r="L329" s="11">
        <v>5</v>
      </c>
      <c r="M329" s="218">
        <v>3054.0899999999997</v>
      </c>
      <c r="N329" s="218">
        <v>610.81799999999998</v>
      </c>
      <c r="O329" s="11">
        <v>1</v>
      </c>
      <c r="P329" s="218">
        <v>585.39</v>
      </c>
      <c r="Q329" s="321">
        <v>585.39</v>
      </c>
      <c r="R329" s="11">
        <v>3</v>
      </c>
      <c r="S329" s="218">
        <v>3372.81</v>
      </c>
      <c r="T329" s="321">
        <v>1124.27</v>
      </c>
      <c r="V329" s="11"/>
      <c r="W329" s="11"/>
      <c r="X329" s="11"/>
      <c r="Y329" s="11"/>
      <c r="Z329" s="11"/>
      <c r="AA329" s="11"/>
      <c r="AB329" s="11"/>
      <c r="AC329" s="11"/>
      <c r="AD329" s="11"/>
    </row>
    <row r="330" spans="1:30" x14ac:dyDescent="0.25">
      <c r="A330" s="55"/>
      <c r="B330" s="11"/>
      <c r="C330" s="11" t="s">
        <v>652</v>
      </c>
      <c r="D330" s="11"/>
      <c r="E330" s="233">
        <v>8226</v>
      </c>
      <c r="F330" s="11">
        <v>30</v>
      </c>
      <c r="G330" s="218">
        <v>113.268</v>
      </c>
      <c r="H330" s="218">
        <v>40119.200000000012</v>
      </c>
      <c r="I330" s="218">
        <v>1337.3066666666671</v>
      </c>
      <c r="J330" s="255">
        <v>12.366666666666667</v>
      </c>
      <c r="L330" s="11">
        <v>3</v>
      </c>
      <c r="M330" s="218">
        <v>4303.5</v>
      </c>
      <c r="N330" s="218">
        <v>1434.5</v>
      </c>
      <c r="O330" s="11">
        <v>3</v>
      </c>
      <c r="P330" s="218">
        <v>2502.5700000000002</v>
      </c>
      <c r="Q330" s="321">
        <v>834.19</v>
      </c>
      <c r="R330" s="11">
        <v>3</v>
      </c>
      <c r="S330" s="218">
        <v>3393.49</v>
      </c>
      <c r="T330" s="321">
        <v>1131.1633333333332</v>
      </c>
      <c r="V330" s="11"/>
      <c r="W330" s="11"/>
      <c r="X330" s="11"/>
      <c r="Y330" s="11"/>
      <c r="Z330" s="11"/>
      <c r="AA330" s="11"/>
      <c r="AB330" s="11"/>
      <c r="AC330" s="11"/>
      <c r="AD330" s="11"/>
    </row>
    <row r="331" spans="1:30" x14ac:dyDescent="0.25">
      <c r="A331" s="55"/>
      <c r="B331" s="11"/>
      <c r="C331" s="11" t="s">
        <v>654</v>
      </c>
      <c r="D331" s="11"/>
      <c r="E331" s="233">
        <v>8230</v>
      </c>
      <c r="F331" s="11">
        <v>10</v>
      </c>
      <c r="G331" s="218">
        <v>125.60999999999999</v>
      </c>
      <c r="H331" s="218">
        <v>20303.399999999998</v>
      </c>
      <c r="I331" s="218">
        <v>2030.3399999999997</v>
      </c>
      <c r="J331" s="255">
        <v>12.4</v>
      </c>
      <c r="L331" s="11">
        <v>2</v>
      </c>
      <c r="M331" s="218">
        <v>856.54</v>
      </c>
      <c r="N331" s="218">
        <v>428.27</v>
      </c>
      <c r="O331" s="11">
        <v>1</v>
      </c>
      <c r="P331" s="218">
        <v>1159.8800000000001</v>
      </c>
      <c r="Q331" s="321">
        <v>1159.8800000000001</v>
      </c>
      <c r="R331" s="11">
        <v>3</v>
      </c>
      <c r="S331" s="218">
        <v>3433.2500000000005</v>
      </c>
      <c r="T331" s="321">
        <v>1144.4166666666667</v>
      </c>
      <c r="V331" s="11"/>
      <c r="W331" s="11"/>
      <c r="X331" s="11"/>
      <c r="Y331" s="11"/>
      <c r="Z331" s="11"/>
      <c r="AA331" s="11"/>
      <c r="AB331" s="11"/>
      <c r="AC331" s="11"/>
      <c r="AD331" s="11"/>
    </row>
    <row r="332" spans="1:30" x14ac:dyDescent="0.25">
      <c r="A332" s="55"/>
      <c r="B332" s="11"/>
      <c r="C332" s="11" t="s">
        <v>656</v>
      </c>
      <c r="D332" s="11"/>
      <c r="E332" s="233">
        <v>8067</v>
      </c>
      <c r="F332" s="11">
        <v>1</v>
      </c>
      <c r="G332" s="218">
        <v>69.760000000000005</v>
      </c>
      <c r="H332" s="218">
        <v>837.09</v>
      </c>
      <c r="I332" s="218">
        <v>837.09</v>
      </c>
      <c r="J332" s="255">
        <v>12</v>
      </c>
      <c r="L332" s="11">
        <v>0</v>
      </c>
      <c r="M332" s="218">
        <v>0</v>
      </c>
      <c r="N332" s="218">
        <v>0</v>
      </c>
      <c r="O332" s="11">
        <v>0</v>
      </c>
      <c r="P332" s="218">
        <v>0</v>
      </c>
      <c r="Q332" s="321">
        <v>0</v>
      </c>
      <c r="R332" s="11">
        <v>0</v>
      </c>
      <c r="S332" s="218">
        <v>0</v>
      </c>
      <c r="T332" s="321">
        <v>0</v>
      </c>
      <c r="V332" s="11"/>
      <c r="W332" s="11"/>
      <c r="X332" s="11"/>
      <c r="Y332" s="11"/>
      <c r="Z332" s="11"/>
      <c r="AA332" s="11"/>
      <c r="AB332" s="11"/>
      <c r="AC332" s="11"/>
      <c r="AD332" s="11"/>
    </row>
    <row r="333" spans="1:30" x14ac:dyDescent="0.25">
      <c r="A333" s="55"/>
      <c r="B333" s="11"/>
      <c r="C333" s="11" t="s">
        <v>840</v>
      </c>
      <c r="D333" s="11"/>
      <c r="E333" s="233">
        <v>8066</v>
      </c>
      <c r="F333" s="11">
        <v>43</v>
      </c>
      <c r="G333" s="218">
        <v>109.25209302325585</v>
      </c>
      <c r="H333" s="218">
        <v>52121.290000000015</v>
      </c>
      <c r="I333" s="218">
        <v>1212.1230232558144</v>
      </c>
      <c r="J333" s="255">
        <v>11.186046511627907</v>
      </c>
      <c r="L333" s="11">
        <v>2</v>
      </c>
      <c r="M333" s="218">
        <v>708.56</v>
      </c>
      <c r="N333" s="218">
        <v>354.28</v>
      </c>
      <c r="O333" s="11">
        <v>1</v>
      </c>
      <c r="P333" s="218">
        <v>1406.27</v>
      </c>
      <c r="Q333" s="321">
        <v>1406.27</v>
      </c>
      <c r="R333" s="11">
        <v>6</v>
      </c>
      <c r="S333" s="218">
        <v>4238.3599999999997</v>
      </c>
      <c r="T333" s="321">
        <v>706.39333333333332</v>
      </c>
      <c r="V333" s="11"/>
      <c r="W333" s="11"/>
      <c r="X333" s="11"/>
      <c r="Y333" s="11"/>
      <c r="Z333" s="11"/>
      <c r="AA333" s="11"/>
      <c r="AB333" s="11"/>
      <c r="AC333" s="11"/>
      <c r="AD333" s="11"/>
    </row>
    <row r="334" spans="1:30" x14ac:dyDescent="0.25">
      <c r="A334" s="55"/>
      <c r="B334" s="11"/>
      <c r="C334" s="11" t="s">
        <v>659</v>
      </c>
      <c r="D334" s="11"/>
      <c r="E334" s="233">
        <v>8067</v>
      </c>
      <c r="F334" s="11">
        <v>2</v>
      </c>
      <c r="G334" s="218">
        <v>110.11</v>
      </c>
      <c r="H334" s="218">
        <v>2642.6</v>
      </c>
      <c r="I334" s="218">
        <v>1321.3</v>
      </c>
      <c r="J334" s="255">
        <v>12</v>
      </c>
      <c r="L334" s="11">
        <v>1</v>
      </c>
      <c r="M334" s="218">
        <v>1445.01</v>
      </c>
      <c r="N334" s="218">
        <v>1445.01</v>
      </c>
      <c r="O334" s="11">
        <v>1</v>
      </c>
      <c r="P334" s="218">
        <v>2165.2199999999998</v>
      </c>
      <c r="Q334" s="321">
        <v>2165.2199999999998</v>
      </c>
      <c r="R334" s="11">
        <v>1</v>
      </c>
      <c r="S334" s="218">
        <v>429.71</v>
      </c>
      <c r="T334" s="321">
        <v>429.71</v>
      </c>
      <c r="V334" s="11"/>
      <c r="W334" s="11"/>
      <c r="X334" s="11"/>
      <c r="Y334" s="11"/>
      <c r="Z334" s="11"/>
      <c r="AA334" s="11"/>
      <c r="AB334" s="11"/>
      <c r="AC334" s="11"/>
      <c r="AD334" s="11"/>
    </row>
    <row r="335" spans="1:30" x14ac:dyDescent="0.25">
      <c r="A335" s="55"/>
      <c r="B335" s="11"/>
      <c r="C335" s="11" t="s">
        <v>661</v>
      </c>
      <c r="D335" s="11"/>
      <c r="E335" s="233">
        <v>8069</v>
      </c>
      <c r="F335" s="11">
        <v>38</v>
      </c>
      <c r="G335" s="218">
        <v>96.196842105263158</v>
      </c>
      <c r="H335" s="218">
        <v>36637.97</v>
      </c>
      <c r="I335" s="218">
        <v>964.15710526315797</v>
      </c>
      <c r="J335" s="255">
        <v>10.157894736842104</v>
      </c>
      <c r="L335" s="11">
        <v>4</v>
      </c>
      <c r="M335" s="218">
        <v>3879.44</v>
      </c>
      <c r="N335" s="218">
        <v>969.86</v>
      </c>
      <c r="O335" s="11">
        <v>1</v>
      </c>
      <c r="P335" s="218">
        <v>2722.07</v>
      </c>
      <c r="Q335" s="321">
        <v>2722.07</v>
      </c>
      <c r="R335" s="11">
        <v>7</v>
      </c>
      <c r="S335" s="218">
        <v>6406.47</v>
      </c>
      <c r="T335" s="321">
        <v>915.21</v>
      </c>
      <c r="V335" s="11"/>
      <c r="W335" s="11"/>
      <c r="X335" s="11"/>
      <c r="Y335" s="11"/>
      <c r="Z335" s="11"/>
      <c r="AA335" s="11"/>
      <c r="AB335" s="11"/>
      <c r="AC335" s="11"/>
      <c r="AD335" s="11"/>
    </row>
    <row r="336" spans="1:30" x14ac:dyDescent="0.25">
      <c r="A336" s="55"/>
      <c r="B336" s="11"/>
      <c r="C336" s="11" t="s">
        <v>664</v>
      </c>
      <c r="D336" s="11"/>
      <c r="E336" s="233">
        <v>8070</v>
      </c>
      <c r="F336" s="11">
        <v>56</v>
      </c>
      <c r="G336" s="218">
        <v>107.31232142857142</v>
      </c>
      <c r="H336" s="218">
        <v>69268.890000000029</v>
      </c>
      <c r="I336" s="218">
        <v>1236.9444642857147</v>
      </c>
      <c r="J336" s="255">
        <v>11.517857142857142</v>
      </c>
      <c r="L336" s="11">
        <v>7</v>
      </c>
      <c r="M336" s="218">
        <v>7085.7900000000009</v>
      </c>
      <c r="N336" s="218">
        <v>1012.2557142857144</v>
      </c>
      <c r="O336" s="11">
        <v>1</v>
      </c>
      <c r="P336" s="218">
        <v>517.82000000000005</v>
      </c>
      <c r="Q336" s="321">
        <v>517.82000000000005</v>
      </c>
      <c r="R336" s="11">
        <v>6</v>
      </c>
      <c r="S336" s="218">
        <v>13277.800000000001</v>
      </c>
      <c r="T336" s="321">
        <v>2212.9666666666667</v>
      </c>
      <c r="V336" s="11"/>
      <c r="W336" s="11"/>
      <c r="X336" s="11"/>
      <c r="Y336" s="11"/>
      <c r="Z336" s="11"/>
      <c r="AA336" s="11"/>
      <c r="AB336" s="11"/>
      <c r="AC336" s="11"/>
      <c r="AD336" s="11"/>
    </row>
    <row r="337" spans="1:30" x14ac:dyDescent="0.25">
      <c r="A337" s="55"/>
      <c r="B337" s="11"/>
      <c r="C337" s="11" t="s">
        <v>669</v>
      </c>
      <c r="D337" s="11"/>
      <c r="E337" s="233">
        <v>8098</v>
      </c>
      <c r="F337" s="11">
        <v>2</v>
      </c>
      <c r="G337" s="218">
        <v>112.465</v>
      </c>
      <c r="H337" s="218">
        <v>1796.1699999999998</v>
      </c>
      <c r="I337" s="218">
        <v>898.08499999999992</v>
      </c>
      <c r="J337" s="255">
        <v>8</v>
      </c>
      <c r="L337" s="11">
        <v>0</v>
      </c>
      <c r="M337" s="218">
        <v>0</v>
      </c>
      <c r="N337" s="218">
        <v>0</v>
      </c>
      <c r="O337" s="11">
        <v>0</v>
      </c>
      <c r="P337" s="218">
        <v>0</v>
      </c>
      <c r="Q337" s="321">
        <v>0</v>
      </c>
      <c r="R337" s="11">
        <v>0</v>
      </c>
      <c r="S337" s="218">
        <v>0</v>
      </c>
      <c r="T337" s="321">
        <v>0</v>
      </c>
      <c r="V337" s="11"/>
      <c r="W337" s="11"/>
      <c r="X337" s="11"/>
      <c r="Y337" s="11"/>
      <c r="Z337" s="11"/>
      <c r="AA337" s="11"/>
      <c r="AB337" s="11"/>
      <c r="AC337" s="11"/>
      <c r="AD337" s="11"/>
    </row>
    <row r="338" spans="1:30" x14ac:dyDescent="0.25">
      <c r="A338" s="55"/>
      <c r="B338" s="11"/>
      <c r="C338" s="11" t="s">
        <v>672</v>
      </c>
      <c r="D338" s="11"/>
      <c r="E338" s="233">
        <v>8021</v>
      </c>
      <c r="F338" s="11">
        <v>74</v>
      </c>
      <c r="G338" s="218">
        <v>86.410810810810787</v>
      </c>
      <c r="H338" s="218">
        <v>58171.59</v>
      </c>
      <c r="I338" s="218">
        <v>786.10256756756758</v>
      </c>
      <c r="J338" s="255">
        <v>9.121621621621621</v>
      </c>
      <c r="L338" s="11">
        <v>12</v>
      </c>
      <c r="M338" s="218">
        <v>5686.17</v>
      </c>
      <c r="N338" s="218">
        <v>473.84750000000003</v>
      </c>
      <c r="O338" s="11">
        <v>4</v>
      </c>
      <c r="P338" s="218">
        <v>3781.29</v>
      </c>
      <c r="Q338" s="321">
        <v>945.32249999999999</v>
      </c>
      <c r="R338" s="11">
        <v>7</v>
      </c>
      <c r="S338" s="218">
        <v>5999.2300000000005</v>
      </c>
      <c r="T338" s="321">
        <v>857.03285714285721</v>
      </c>
      <c r="V338" s="11"/>
      <c r="W338" s="11"/>
      <c r="X338" s="11"/>
      <c r="Y338" s="11"/>
      <c r="Z338" s="11"/>
      <c r="AA338" s="11"/>
      <c r="AB338" s="11"/>
      <c r="AC338" s="11"/>
      <c r="AD338" s="11"/>
    </row>
    <row r="339" spans="1:30" x14ac:dyDescent="0.25">
      <c r="A339" s="55"/>
      <c r="B339" s="11"/>
      <c r="C339" s="11" t="s">
        <v>672</v>
      </c>
      <c r="D339" s="11"/>
      <c r="E339" s="233">
        <v>8009</v>
      </c>
      <c r="F339" s="11">
        <v>0</v>
      </c>
      <c r="G339" s="218">
        <v>0</v>
      </c>
      <c r="H339" s="218">
        <v>0</v>
      </c>
      <c r="I339" s="218">
        <v>0</v>
      </c>
      <c r="J339" s="255">
        <v>0</v>
      </c>
      <c r="L339" s="11">
        <v>0</v>
      </c>
      <c r="M339" s="218">
        <v>0</v>
      </c>
      <c r="N339" s="218">
        <v>0</v>
      </c>
      <c r="O339" s="11">
        <v>0</v>
      </c>
      <c r="P339" s="218">
        <v>0</v>
      </c>
      <c r="Q339" s="321">
        <v>0</v>
      </c>
      <c r="R339" s="11">
        <v>1</v>
      </c>
      <c r="S339" s="218">
        <v>500</v>
      </c>
      <c r="T339" s="321">
        <v>500</v>
      </c>
      <c r="V339" s="11"/>
      <c r="W339" s="11"/>
      <c r="X339" s="11"/>
      <c r="Y339" s="11"/>
      <c r="Z339" s="11"/>
      <c r="AA339" s="11"/>
      <c r="AB339" s="11"/>
      <c r="AC339" s="11"/>
      <c r="AD339" s="11"/>
    </row>
    <row r="340" spans="1:30" x14ac:dyDescent="0.25">
      <c r="A340" s="55"/>
      <c r="B340" s="11"/>
      <c r="C340" s="11" t="s">
        <v>675</v>
      </c>
      <c r="D340" s="11"/>
      <c r="E340" s="233">
        <v>8071</v>
      </c>
      <c r="F340" s="11">
        <v>25</v>
      </c>
      <c r="G340" s="218">
        <v>94.35599999999998</v>
      </c>
      <c r="H340" s="218">
        <v>24053.309999999998</v>
      </c>
      <c r="I340" s="218">
        <v>962.13239999999996</v>
      </c>
      <c r="J340" s="255">
        <v>10.24</v>
      </c>
      <c r="L340" s="11">
        <v>2</v>
      </c>
      <c r="M340" s="218">
        <v>247.73999999999998</v>
      </c>
      <c r="N340" s="218">
        <v>123.86999999999999</v>
      </c>
      <c r="O340" s="11">
        <v>4</v>
      </c>
      <c r="P340" s="218">
        <v>2654.0099999999998</v>
      </c>
      <c r="Q340" s="321">
        <v>663.50249999999994</v>
      </c>
      <c r="R340" s="11">
        <v>4</v>
      </c>
      <c r="S340" s="218">
        <v>5287.35</v>
      </c>
      <c r="T340" s="321">
        <v>1321.8375000000001</v>
      </c>
      <c r="V340" s="11"/>
      <c r="W340" s="11"/>
      <c r="X340" s="11"/>
      <c r="Y340" s="11"/>
      <c r="Z340" s="11"/>
      <c r="AA340" s="11"/>
      <c r="AB340" s="11"/>
      <c r="AC340" s="11"/>
      <c r="AD340" s="11"/>
    </row>
    <row r="341" spans="1:30" x14ac:dyDescent="0.25">
      <c r="A341" s="55"/>
      <c r="B341" s="11"/>
      <c r="C341" s="11" t="s">
        <v>679</v>
      </c>
      <c r="D341" s="11"/>
      <c r="E341" s="233">
        <v>8318</v>
      </c>
      <c r="F341" s="11">
        <v>5</v>
      </c>
      <c r="G341" s="218">
        <v>123.86600000000001</v>
      </c>
      <c r="H341" s="218">
        <v>6963.46</v>
      </c>
      <c r="I341" s="218">
        <v>1392.692</v>
      </c>
      <c r="J341" s="255">
        <v>9</v>
      </c>
      <c r="L341" s="11">
        <v>0</v>
      </c>
      <c r="M341" s="218">
        <v>0</v>
      </c>
      <c r="N341" s="218">
        <v>0</v>
      </c>
      <c r="O341" s="11">
        <v>1</v>
      </c>
      <c r="P341" s="218">
        <v>534.73</v>
      </c>
      <c r="Q341" s="321">
        <v>534.73</v>
      </c>
      <c r="R341" s="11">
        <v>0</v>
      </c>
      <c r="S341" s="218">
        <v>0</v>
      </c>
      <c r="T341" s="321">
        <v>0</v>
      </c>
      <c r="V341" s="11"/>
      <c r="W341" s="11"/>
      <c r="X341" s="11"/>
      <c r="Y341" s="11"/>
      <c r="Z341" s="11"/>
      <c r="AA341" s="11"/>
      <c r="AB341" s="11"/>
      <c r="AC341" s="11"/>
      <c r="AD341" s="11"/>
    </row>
    <row r="342" spans="1:30" x14ac:dyDescent="0.25">
      <c r="A342" s="55"/>
      <c r="B342" s="11"/>
      <c r="C342" s="11" t="s">
        <v>677</v>
      </c>
      <c r="D342" s="11"/>
      <c r="E342" s="233">
        <v>8318</v>
      </c>
      <c r="F342" s="11">
        <v>1</v>
      </c>
      <c r="G342" s="218">
        <v>341.42</v>
      </c>
      <c r="H342" s="218">
        <v>1344.24</v>
      </c>
      <c r="I342" s="218">
        <v>1344.24</v>
      </c>
      <c r="J342" s="255">
        <v>4</v>
      </c>
      <c r="L342" s="11">
        <v>1</v>
      </c>
      <c r="M342" s="218">
        <v>1344.24</v>
      </c>
      <c r="N342" s="218">
        <v>1344.24</v>
      </c>
      <c r="O342" s="11">
        <v>0</v>
      </c>
      <c r="P342" s="218">
        <v>0</v>
      </c>
      <c r="Q342" s="321">
        <v>0</v>
      </c>
      <c r="R342" s="11">
        <v>0</v>
      </c>
      <c r="S342" s="218">
        <v>0</v>
      </c>
      <c r="T342" s="321">
        <v>0</v>
      </c>
      <c r="V342" s="11"/>
      <c r="W342" s="11"/>
      <c r="X342" s="11"/>
      <c r="Y342" s="11"/>
      <c r="Z342" s="11"/>
      <c r="AA342" s="11"/>
      <c r="AB342" s="11"/>
      <c r="AC342" s="11"/>
      <c r="AD342" s="11"/>
    </row>
    <row r="343" spans="1:30" x14ac:dyDescent="0.25">
      <c r="A343" s="55"/>
      <c r="B343" s="11"/>
      <c r="C343" s="11" t="s">
        <v>678</v>
      </c>
      <c r="D343" s="11"/>
      <c r="E343" s="233">
        <v>8318</v>
      </c>
      <c r="F343" s="11">
        <v>1</v>
      </c>
      <c r="G343" s="218">
        <v>148.68</v>
      </c>
      <c r="H343" s="218">
        <v>1784.08</v>
      </c>
      <c r="I343" s="218">
        <v>1784.08</v>
      </c>
      <c r="J343" s="255">
        <v>12</v>
      </c>
      <c r="L343" s="11">
        <v>0</v>
      </c>
      <c r="M343" s="218">
        <v>0</v>
      </c>
      <c r="N343" s="218">
        <v>0</v>
      </c>
      <c r="O343" s="11">
        <v>0</v>
      </c>
      <c r="P343" s="218">
        <v>0</v>
      </c>
      <c r="Q343" s="321">
        <v>0</v>
      </c>
      <c r="R343" s="11">
        <v>0</v>
      </c>
      <c r="S343" s="218">
        <v>0</v>
      </c>
      <c r="T343" s="321">
        <v>0</v>
      </c>
      <c r="V343" s="11"/>
      <c r="W343" s="11"/>
      <c r="X343" s="11"/>
      <c r="Y343" s="11"/>
      <c r="Z343" s="11"/>
      <c r="AA343" s="11"/>
      <c r="AB343" s="11"/>
      <c r="AC343" s="11"/>
      <c r="AD343" s="11"/>
    </row>
    <row r="344" spans="1:30" x14ac:dyDescent="0.25">
      <c r="A344" s="55"/>
      <c r="B344" s="11"/>
      <c r="C344" s="11" t="s">
        <v>680</v>
      </c>
      <c r="D344" s="11"/>
      <c r="E344" s="233">
        <v>8232</v>
      </c>
      <c r="F344" s="11">
        <v>114</v>
      </c>
      <c r="G344" s="218">
        <v>124.45508771929829</v>
      </c>
      <c r="H344" s="218">
        <v>152215.99999999994</v>
      </c>
      <c r="I344" s="218">
        <v>1335.228070175438</v>
      </c>
      <c r="J344" s="255">
        <v>10.912280701754385</v>
      </c>
      <c r="L344" s="11">
        <v>13</v>
      </c>
      <c r="M344" s="218">
        <v>9164.51</v>
      </c>
      <c r="N344" s="218">
        <v>704.96230769230772</v>
      </c>
      <c r="O344" s="11">
        <v>4</v>
      </c>
      <c r="P344" s="218">
        <v>4881.6400000000003</v>
      </c>
      <c r="Q344" s="321">
        <v>1220.4100000000001</v>
      </c>
      <c r="R344" s="11">
        <v>23</v>
      </c>
      <c r="S344" s="218">
        <v>33945.14</v>
      </c>
      <c r="T344" s="321">
        <v>1475.8756521739131</v>
      </c>
      <c r="V344" s="11"/>
      <c r="W344" s="11"/>
      <c r="X344" s="11"/>
      <c r="Y344" s="11"/>
      <c r="Z344" s="11"/>
      <c r="AA344" s="11"/>
      <c r="AB344" s="11"/>
      <c r="AC344" s="11"/>
      <c r="AD344" s="11"/>
    </row>
    <row r="345" spans="1:30" x14ac:dyDescent="0.25">
      <c r="A345" s="55"/>
      <c r="B345" s="11"/>
      <c r="C345" s="11" t="s">
        <v>681</v>
      </c>
      <c r="D345" s="11"/>
      <c r="E345" s="233">
        <v>8240</v>
      </c>
      <c r="F345" s="11">
        <v>2</v>
      </c>
      <c r="G345" s="218">
        <v>143.99</v>
      </c>
      <c r="H345" s="218">
        <v>4017.87</v>
      </c>
      <c r="I345" s="218">
        <v>2008.9349999999999</v>
      </c>
      <c r="J345" s="255">
        <v>18</v>
      </c>
      <c r="L345" s="11">
        <v>0</v>
      </c>
      <c r="M345" s="218">
        <v>0</v>
      </c>
      <c r="N345" s="218">
        <v>0</v>
      </c>
      <c r="O345" s="11">
        <v>0</v>
      </c>
      <c r="P345" s="218">
        <v>0</v>
      </c>
      <c r="Q345" s="321">
        <v>0</v>
      </c>
      <c r="R345" s="11">
        <v>0</v>
      </c>
      <c r="S345" s="218">
        <v>0</v>
      </c>
      <c r="T345" s="321">
        <v>0</v>
      </c>
      <c r="V345" s="11"/>
      <c r="W345" s="11"/>
      <c r="X345" s="11"/>
      <c r="Y345" s="11"/>
      <c r="Z345" s="11"/>
      <c r="AA345" s="11"/>
      <c r="AB345" s="11"/>
      <c r="AC345" s="11"/>
      <c r="AD345" s="11"/>
    </row>
    <row r="346" spans="1:30" x14ac:dyDescent="0.25">
      <c r="A346" s="55"/>
      <c r="B346" s="11"/>
      <c r="C346" s="11" t="s">
        <v>683</v>
      </c>
      <c r="D346" s="11"/>
      <c r="E346" s="233">
        <v>8348</v>
      </c>
      <c r="F346" s="11">
        <v>1</v>
      </c>
      <c r="G346" s="218">
        <v>70.09</v>
      </c>
      <c r="H346" s="218">
        <v>420.52</v>
      </c>
      <c r="I346" s="218">
        <v>420.52</v>
      </c>
      <c r="J346" s="255">
        <v>6</v>
      </c>
      <c r="L346" s="11">
        <v>0</v>
      </c>
      <c r="M346" s="218">
        <v>0</v>
      </c>
      <c r="N346" s="218">
        <v>0</v>
      </c>
      <c r="O346" s="11">
        <v>0</v>
      </c>
      <c r="P346" s="218">
        <v>0</v>
      </c>
      <c r="Q346" s="321">
        <v>0</v>
      </c>
      <c r="R346" s="11">
        <v>0</v>
      </c>
      <c r="S346" s="218">
        <v>0</v>
      </c>
      <c r="T346" s="321">
        <v>0</v>
      </c>
      <c r="V346" s="11"/>
      <c r="W346" s="11"/>
      <c r="X346" s="11"/>
      <c r="Y346" s="11"/>
      <c r="Z346" s="11"/>
      <c r="AA346" s="11"/>
      <c r="AB346" s="11"/>
      <c r="AC346" s="11"/>
      <c r="AD346" s="11"/>
    </row>
    <row r="347" spans="1:30" x14ac:dyDescent="0.25">
      <c r="A347" s="55"/>
      <c r="B347" s="11"/>
      <c r="C347" s="11" t="s">
        <v>684</v>
      </c>
      <c r="D347" s="11"/>
      <c r="E347" s="233">
        <v>8349</v>
      </c>
      <c r="F347" s="11">
        <v>10</v>
      </c>
      <c r="G347" s="218">
        <v>92.951999999999998</v>
      </c>
      <c r="H347" s="218">
        <v>9007.8700000000008</v>
      </c>
      <c r="I347" s="218">
        <v>900.78700000000003</v>
      </c>
      <c r="J347" s="255">
        <v>10.8</v>
      </c>
      <c r="L347" s="11">
        <v>1</v>
      </c>
      <c r="M347" s="218">
        <v>398.91</v>
      </c>
      <c r="N347" s="218">
        <v>398.91</v>
      </c>
      <c r="O347" s="11">
        <v>0</v>
      </c>
      <c r="P347" s="218">
        <v>0</v>
      </c>
      <c r="Q347" s="321">
        <v>0</v>
      </c>
      <c r="R347" s="11">
        <v>4</v>
      </c>
      <c r="S347" s="218">
        <v>3592.35</v>
      </c>
      <c r="T347" s="321">
        <v>898.08749999999998</v>
      </c>
      <c r="V347" s="11"/>
      <c r="W347" s="11"/>
      <c r="X347" s="11"/>
      <c r="Y347" s="11"/>
      <c r="Z347" s="11"/>
      <c r="AA347" s="11"/>
      <c r="AB347" s="11"/>
      <c r="AC347" s="11"/>
      <c r="AD347" s="11"/>
    </row>
    <row r="348" spans="1:30" x14ac:dyDescent="0.25">
      <c r="A348" s="55"/>
      <c r="B348" s="11"/>
      <c r="C348" s="11" t="s">
        <v>687</v>
      </c>
      <c r="D348" s="11"/>
      <c r="E348" s="233">
        <v>8350</v>
      </c>
      <c r="F348" s="11">
        <v>2</v>
      </c>
      <c r="G348" s="218">
        <v>114.16</v>
      </c>
      <c r="H348" s="218">
        <v>2193.5500000000002</v>
      </c>
      <c r="I348" s="218">
        <v>1096.7750000000001</v>
      </c>
      <c r="J348" s="255">
        <v>9</v>
      </c>
      <c r="L348" s="11">
        <v>0</v>
      </c>
      <c r="M348" s="218">
        <v>0</v>
      </c>
      <c r="N348" s="218">
        <v>0</v>
      </c>
      <c r="O348" s="11">
        <v>0</v>
      </c>
      <c r="P348" s="218">
        <v>0</v>
      </c>
      <c r="Q348" s="321">
        <v>0</v>
      </c>
      <c r="R348" s="11">
        <v>0</v>
      </c>
      <c r="S348" s="218">
        <v>0</v>
      </c>
      <c r="T348" s="321">
        <v>0</v>
      </c>
      <c r="V348" s="11"/>
      <c r="W348" s="11"/>
      <c r="X348" s="11"/>
      <c r="Y348" s="11"/>
      <c r="Z348" s="11"/>
      <c r="AA348" s="11"/>
      <c r="AB348" s="11"/>
      <c r="AC348" s="11"/>
      <c r="AD348" s="11"/>
    </row>
    <row r="349" spans="1:30" x14ac:dyDescent="0.25">
      <c r="A349" s="55"/>
      <c r="B349" s="11"/>
      <c r="C349" s="11" t="s">
        <v>841</v>
      </c>
      <c r="D349" s="11"/>
      <c r="E349" s="233">
        <v>8242</v>
      </c>
      <c r="F349" s="11">
        <v>15</v>
      </c>
      <c r="G349" s="218">
        <v>91.37133333333334</v>
      </c>
      <c r="H349" s="218">
        <v>14609.26</v>
      </c>
      <c r="I349" s="218">
        <v>973.95066666666673</v>
      </c>
      <c r="J349" s="255">
        <v>10.6</v>
      </c>
      <c r="L349" s="11">
        <v>2</v>
      </c>
      <c r="M349" s="218">
        <v>1105.83</v>
      </c>
      <c r="N349" s="218">
        <v>552.91499999999996</v>
      </c>
      <c r="O349" s="11">
        <v>2</v>
      </c>
      <c r="P349" s="218">
        <v>460.87</v>
      </c>
      <c r="Q349" s="321">
        <v>230.435</v>
      </c>
      <c r="R349" s="11">
        <v>1</v>
      </c>
      <c r="S349" s="218">
        <v>1316.8</v>
      </c>
      <c r="T349" s="321">
        <v>1316.8</v>
      </c>
      <c r="V349" s="11"/>
      <c r="W349" s="11"/>
      <c r="X349" s="11"/>
      <c r="Y349" s="11"/>
      <c r="Z349" s="11"/>
      <c r="AA349" s="11"/>
      <c r="AB349" s="11"/>
      <c r="AC349" s="11"/>
      <c r="AD349" s="11"/>
    </row>
    <row r="350" spans="1:30" x14ac:dyDescent="0.25">
      <c r="A350" s="55"/>
      <c r="B350" s="11"/>
      <c r="C350" s="11" t="s">
        <v>692</v>
      </c>
      <c r="D350" s="11"/>
      <c r="E350" s="233">
        <v>8352</v>
      </c>
      <c r="F350" s="11">
        <v>3</v>
      </c>
      <c r="G350" s="218">
        <v>141.40666666666667</v>
      </c>
      <c r="H350" s="218">
        <v>3029.4500000000003</v>
      </c>
      <c r="I350" s="218">
        <v>1009.8166666666667</v>
      </c>
      <c r="J350" s="255">
        <v>8</v>
      </c>
      <c r="L350" s="11">
        <v>0</v>
      </c>
      <c r="M350" s="218">
        <v>0</v>
      </c>
      <c r="N350" s="218">
        <v>0</v>
      </c>
      <c r="O350" s="11">
        <v>0</v>
      </c>
      <c r="P350" s="218">
        <v>0</v>
      </c>
      <c r="Q350" s="321">
        <v>0</v>
      </c>
      <c r="R350" s="11">
        <v>0</v>
      </c>
      <c r="S350" s="218">
        <v>0</v>
      </c>
      <c r="T350" s="321">
        <v>0</v>
      </c>
      <c r="V350" s="11"/>
      <c r="W350" s="11"/>
      <c r="X350" s="11"/>
      <c r="Y350" s="11"/>
      <c r="Z350" s="11"/>
      <c r="AA350" s="11"/>
      <c r="AB350" s="11"/>
      <c r="AC350" s="11"/>
      <c r="AD350" s="11"/>
    </row>
    <row r="351" spans="1:30" x14ac:dyDescent="0.25">
      <c r="A351" s="55"/>
      <c r="B351" s="11"/>
      <c r="C351" s="11" t="s">
        <v>693</v>
      </c>
      <c r="D351" s="11"/>
      <c r="E351" s="233">
        <v>8078</v>
      </c>
      <c r="F351" s="11">
        <v>37</v>
      </c>
      <c r="G351" s="218">
        <v>99.081081081081081</v>
      </c>
      <c r="H351" s="218">
        <v>34618.790000000008</v>
      </c>
      <c r="I351" s="218">
        <v>935.64297297297321</v>
      </c>
      <c r="J351" s="255">
        <v>9.6486486486486491</v>
      </c>
      <c r="L351" s="11">
        <v>2</v>
      </c>
      <c r="M351" s="218">
        <v>314.20000000000005</v>
      </c>
      <c r="N351" s="218">
        <v>157.10000000000002</v>
      </c>
      <c r="O351" s="11">
        <v>2</v>
      </c>
      <c r="P351" s="218">
        <v>1256.1599999999999</v>
      </c>
      <c r="Q351" s="321">
        <v>628.07999999999993</v>
      </c>
      <c r="R351" s="11">
        <v>5</v>
      </c>
      <c r="S351" s="218">
        <v>5234.5499999999993</v>
      </c>
      <c r="T351" s="321">
        <v>1046.9099999999999</v>
      </c>
      <c r="V351" s="11"/>
      <c r="W351" s="11"/>
      <c r="X351" s="11"/>
      <c r="Y351" s="11"/>
      <c r="Z351" s="11"/>
      <c r="AA351" s="11"/>
      <c r="AB351" s="11"/>
      <c r="AC351" s="11"/>
      <c r="AD351" s="11"/>
    </row>
    <row r="352" spans="1:30" x14ac:dyDescent="0.25">
      <c r="A352" s="55"/>
      <c r="B352" s="11"/>
      <c r="C352" s="11" t="s">
        <v>696</v>
      </c>
      <c r="D352" s="11"/>
      <c r="E352" s="233">
        <v>8078</v>
      </c>
      <c r="F352" s="11">
        <v>1</v>
      </c>
      <c r="G352" s="218">
        <v>52.97</v>
      </c>
      <c r="H352" s="218">
        <v>635.55999999999995</v>
      </c>
      <c r="I352" s="218">
        <v>635.55999999999995</v>
      </c>
      <c r="J352" s="255">
        <v>12</v>
      </c>
      <c r="L352" s="11">
        <v>0</v>
      </c>
      <c r="M352" s="218">
        <v>0</v>
      </c>
      <c r="N352" s="218">
        <v>0</v>
      </c>
      <c r="O352" s="11">
        <v>0</v>
      </c>
      <c r="P352" s="218">
        <v>0</v>
      </c>
      <c r="Q352" s="321">
        <v>0</v>
      </c>
      <c r="R352" s="11">
        <v>0</v>
      </c>
      <c r="S352" s="218">
        <v>0</v>
      </c>
      <c r="T352" s="321">
        <v>0</v>
      </c>
      <c r="V352" s="11"/>
      <c r="W352" s="11"/>
      <c r="X352" s="11"/>
      <c r="Y352" s="11"/>
      <c r="Z352" s="11"/>
      <c r="AA352" s="11"/>
      <c r="AB352" s="11"/>
      <c r="AC352" s="11"/>
      <c r="AD352" s="11"/>
    </row>
    <row r="353" spans="1:30" x14ac:dyDescent="0.25">
      <c r="A353" s="55"/>
      <c r="B353" s="11"/>
      <c r="C353" s="11" t="s">
        <v>696</v>
      </c>
      <c r="D353" s="11"/>
      <c r="E353" s="233">
        <v>8079</v>
      </c>
      <c r="F353" s="11">
        <v>32</v>
      </c>
      <c r="G353" s="218">
        <v>142.30875000000003</v>
      </c>
      <c r="H353" s="218">
        <v>32748.829999999991</v>
      </c>
      <c r="I353" s="218">
        <v>1023.4009374999997</v>
      </c>
      <c r="J353" s="255">
        <v>10.5</v>
      </c>
      <c r="L353" s="11">
        <v>3</v>
      </c>
      <c r="M353" s="218">
        <v>2273.2399999999998</v>
      </c>
      <c r="N353" s="218">
        <v>757.74666666666656</v>
      </c>
      <c r="O353" s="11">
        <v>1</v>
      </c>
      <c r="P353" s="218">
        <v>2358.1</v>
      </c>
      <c r="Q353" s="321">
        <v>2358.1</v>
      </c>
      <c r="R353" s="11">
        <v>5</v>
      </c>
      <c r="S353" s="218">
        <v>4057.38</v>
      </c>
      <c r="T353" s="321">
        <v>811.476</v>
      </c>
      <c r="V353" s="11"/>
      <c r="W353" s="11"/>
      <c r="X353" s="11"/>
      <c r="Y353" s="11"/>
      <c r="Z353" s="11"/>
      <c r="AA353" s="11"/>
      <c r="AB353" s="11"/>
      <c r="AC353" s="11"/>
      <c r="AD353" s="11"/>
    </row>
    <row r="354" spans="1:30" x14ac:dyDescent="0.25">
      <c r="A354" s="55"/>
      <c r="B354" s="11"/>
      <c r="C354" s="11" t="s">
        <v>699</v>
      </c>
      <c r="D354" s="11"/>
      <c r="E354" s="233">
        <v>8243</v>
      </c>
      <c r="F354" s="11">
        <v>7</v>
      </c>
      <c r="G354" s="218">
        <v>52.680000000000007</v>
      </c>
      <c r="H354" s="218">
        <v>6483.21</v>
      </c>
      <c r="I354" s="218">
        <v>926.1728571428572</v>
      </c>
      <c r="J354" s="255">
        <v>16.285714285714285</v>
      </c>
      <c r="L354" s="11">
        <v>2</v>
      </c>
      <c r="M354" s="218">
        <v>606.79</v>
      </c>
      <c r="N354" s="218">
        <v>303.39499999999998</v>
      </c>
      <c r="O354" s="11">
        <v>0</v>
      </c>
      <c r="P354" s="218">
        <v>0</v>
      </c>
      <c r="Q354" s="321">
        <v>0</v>
      </c>
      <c r="R354" s="11">
        <v>0</v>
      </c>
      <c r="S354" s="218">
        <v>0</v>
      </c>
      <c r="T354" s="321">
        <v>0</v>
      </c>
      <c r="V354" s="11"/>
      <c r="W354" s="11"/>
      <c r="X354" s="11"/>
      <c r="Y354" s="11"/>
      <c r="Z354" s="11"/>
      <c r="AA354" s="11"/>
      <c r="AB354" s="11"/>
      <c r="AC354" s="11"/>
      <c r="AD354" s="11"/>
    </row>
    <row r="355" spans="1:30" x14ac:dyDescent="0.25">
      <c r="A355" s="55"/>
      <c r="B355" s="11"/>
      <c r="C355" s="11" t="s">
        <v>702</v>
      </c>
      <c r="D355" s="11"/>
      <c r="E355" s="233">
        <v>8302</v>
      </c>
      <c r="F355" s="11">
        <v>1</v>
      </c>
      <c r="G355" s="218">
        <v>82.85</v>
      </c>
      <c r="H355" s="218">
        <v>1988.37</v>
      </c>
      <c r="I355" s="218">
        <v>1988.37</v>
      </c>
      <c r="J355" s="255">
        <v>24</v>
      </c>
      <c r="L355" s="11">
        <v>0</v>
      </c>
      <c r="M355" s="218">
        <v>0</v>
      </c>
      <c r="N355" s="218">
        <v>0</v>
      </c>
      <c r="O355" s="11">
        <v>0</v>
      </c>
      <c r="P355" s="218">
        <v>0</v>
      </c>
      <c r="Q355" s="321">
        <v>0</v>
      </c>
      <c r="R355" s="11">
        <v>1</v>
      </c>
      <c r="S355" s="218">
        <v>2610.2399999999998</v>
      </c>
      <c r="T355" s="321">
        <v>2610.2399999999998</v>
      </c>
      <c r="V355" s="11"/>
      <c r="W355" s="11"/>
      <c r="X355" s="11"/>
      <c r="Y355" s="11"/>
      <c r="Z355" s="11"/>
      <c r="AA355" s="11"/>
      <c r="AB355" s="11"/>
      <c r="AC355" s="11"/>
      <c r="AD355" s="11"/>
    </row>
    <row r="356" spans="1:30" x14ac:dyDescent="0.25">
      <c r="A356" s="55"/>
      <c r="B356" s="11"/>
      <c r="C356" s="11" t="s">
        <v>706</v>
      </c>
      <c r="D356" s="11"/>
      <c r="E356" s="233">
        <v>8012</v>
      </c>
      <c r="F356" s="11">
        <v>1</v>
      </c>
      <c r="G356" s="218">
        <v>79.959999999999994</v>
      </c>
      <c r="H356" s="218">
        <v>959.52</v>
      </c>
      <c r="I356" s="218">
        <v>959.52</v>
      </c>
      <c r="J356" s="255">
        <v>12</v>
      </c>
      <c r="L356" s="11">
        <v>0</v>
      </c>
      <c r="M356" s="218">
        <v>0</v>
      </c>
      <c r="N356" s="218">
        <v>0</v>
      </c>
      <c r="O356" s="11">
        <v>0</v>
      </c>
      <c r="P356" s="218">
        <v>0</v>
      </c>
      <c r="Q356" s="321">
        <v>0</v>
      </c>
      <c r="R356" s="11">
        <v>0</v>
      </c>
      <c r="S356" s="218">
        <v>0</v>
      </c>
      <c r="T356" s="321">
        <v>0</v>
      </c>
      <c r="V356" s="11"/>
      <c r="W356" s="11"/>
      <c r="X356" s="11"/>
      <c r="Y356" s="11"/>
      <c r="Z356" s="11"/>
      <c r="AA356" s="11"/>
      <c r="AB356" s="11"/>
      <c r="AC356" s="11"/>
      <c r="AD356" s="11"/>
    </row>
    <row r="357" spans="1:30" x14ac:dyDescent="0.25">
      <c r="A357" s="55"/>
      <c r="B357" s="11"/>
      <c r="C357" s="11" t="s">
        <v>706</v>
      </c>
      <c r="D357" s="11"/>
      <c r="E357" s="233">
        <v>8080</v>
      </c>
      <c r="F357" s="11">
        <v>111</v>
      </c>
      <c r="G357" s="218">
        <v>112.96522522522518</v>
      </c>
      <c r="H357" s="218">
        <v>120179.20000000001</v>
      </c>
      <c r="I357" s="218">
        <v>1082.6954954954956</v>
      </c>
      <c r="J357" s="255">
        <v>10.009009009009009</v>
      </c>
      <c r="L357" s="11">
        <v>11</v>
      </c>
      <c r="M357" s="218">
        <v>8290.74</v>
      </c>
      <c r="N357" s="218">
        <v>753.70363636363629</v>
      </c>
      <c r="O357" s="11">
        <v>17</v>
      </c>
      <c r="P357" s="218">
        <v>23326.149999999998</v>
      </c>
      <c r="Q357" s="321">
        <v>1372.1264705882352</v>
      </c>
      <c r="R357" s="11">
        <v>13</v>
      </c>
      <c r="S357" s="218">
        <v>12861.67</v>
      </c>
      <c r="T357" s="321">
        <v>989.35923076923075</v>
      </c>
      <c r="V357" s="11"/>
      <c r="W357" s="11"/>
      <c r="X357" s="11"/>
      <c r="Y357" s="11"/>
      <c r="Z357" s="11"/>
      <c r="AA357" s="11"/>
      <c r="AB357" s="11"/>
      <c r="AC357" s="11"/>
      <c r="AD357" s="11"/>
    </row>
    <row r="358" spans="1:30" x14ac:dyDescent="0.25">
      <c r="A358" s="55"/>
      <c r="B358" s="11"/>
      <c r="C358" s="11" t="s">
        <v>710</v>
      </c>
      <c r="D358" s="11"/>
      <c r="E358" s="233">
        <v>8088</v>
      </c>
      <c r="F358" s="11">
        <v>4</v>
      </c>
      <c r="G358" s="218">
        <v>191.6825</v>
      </c>
      <c r="H358" s="218">
        <v>8349.2799999999988</v>
      </c>
      <c r="I358" s="218">
        <v>2087.3199999999997</v>
      </c>
      <c r="J358" s="255">
        <v>13.5</v>
      </c>
      <c r="L358" s="11">
        <v>0</v>
      </c>
      <c r="M358" s="218">
        <v>0</v>
      </c>
      <c r="N358" s="218">
        <v>0</v>
      </c>
      <c r="O358" s="11">
        <v>0</v>
      </c>
      <c r="P358" s="218">
        <v>0</v>
      </c>
      <c r="Q358" s="321">
        <v>0</v>
      </c>
      <c r="R358" s="11">
        <v>0</v>
      </c>
      <c r="S358" s="218">
        <v>0</v>
      </c>
      <c r="T358" s="321">
        <v>0</v>
      </c>
      <c r="V358" s="11"/>
      <c r="W358" s="11"/>
      <c r="X358" s="11"/>
      <c r="Y358" s="11"/>
      <c r="Z358" s="11"/>
      <c r="AA358" s="11"/>
      <c r="AB358" s="11"/>
      <c r="AC358" s="11"/>
      <c r="AD358" s="11"/>
    </row>
    <row r="359" spans="1:30" x14ac:dyDescent="0.25">
      <c r="A359" s="55"/>
      <c r="B359" s="11"/>
      <c r="C359" s="11" t="s">
        <v>891</v>
      </c>
      <c r="D359" s="11"/>
      <c r="E359" s="233">
        <v>8353</v>
      </c>
      <c r="F359" s="11">
        <v>1</v>
      </c>
      <c r="G359" s="218">
        <v>242.18</v>
      </c>
      <c r="H359" s="218">
        <v>2906.13</v>
      </c>
      <c r="I359" s="218">
        <v>2906.13</v>
      </c>
      <c r="J359" s="255">
        <v>12</v>
      </c>
      <c r="L359" s="11">
        <v>0</v>
      </c>
      <c r="M359" s="218">
        <v>0</v>
      </c>
      <c r="N359" s="218">
        <v>0</v>
      </c>
      <c r="O359" s="11">
        <v>0</v>
      </c>
      <c r="P359" s="218">
        <v>0</v>
      </c>
      <c r="Q359" s="321">
        <v>0</v>
      </c>
      <c r="R359" s="11">
        <v>0</v>
      </c>
      <c r="S359" s="218">
        <v>0</v>
      </c>
      <c r="T359" s="321">
        <v>0</v>
      </c>
      <c r="V359" s="11"/>
      <c r="W359" s="11"/>
      <c r="X359" s="11"/>
      <c r="Y359" s="11"/>
      <c r="Z359" s="11"/>
      <c r="AA359" s="11"/>
      <c r="AB359" s="11"/>
      <c r="AC359" s="11"/>
      <c r="AD359" s="11"/>
    </row>
    <row r="360" spans="1:30" x14ac:dyDescent="0.25">
      <c r="A360" s="55"/>
      <c r="B360" s="11"/>
      <c r="C360" s="11" t="s">
        <v>713</v>
      </c>
      <c r="D360" s="11"/>
      <c r="E360" s="233">
        <v>8018</v>
      </c>
      <c r="F360" s="11">
        <v>1</v>
      </c>
      <c r="G360" s="218">
        <v>108.15</v>
      </c>
      <c r="H360" s="218">
        <v>648.89</v>
      </c>
      <c r="I360" s="218">
        <v>648.89</v>
      </c>
      <c r="J360" s="255">
        <v>6</v>
      </c>
      <c r="L360" s="11">
        <v>0</v>
      </c>
      <c r="M360" s="218">
        <v>0</v>
      </c>
      <c r="N360" s="218">
        <v>0</v>
      </c>
      <c r="O360" s="11">
        <v>0</v>
      </c>
      <c r="P360" s="218">
        <v>0</v>
      </c>
      <c r="Q360" s="321">
        <v>0</v>
      </c>
      <c r="R360" s="11">
        <v>0</v>
      </c>
      <c r="S360" s="218">
        <v>0</v>
      </c>
      <c r="T360" s="321">
        <v>0</v>
      </c>
      <c r="V360" s="11"/>
      <c r="W360" s="11"/>
      <c r="X360" s="11"/>
      <c r="Y360" s="11"/>
      <c r="Z360" s="11"/>
      <c r="AA360" s="11"/>
      <c r="AB360" s="11"/>
      <c r="AC360" s="11"/>
      <c r="AD360" s="11"/>
    </row>
    <row r="361" spans="1:30" x14ac:dyDescent="0.25">
      <c r="A361" s="55"/>
      <c r="B361" s="11"/>
      <c r="C361" s="11" t="s">
        <v>713</v>
      </c>
      <c r="D361" s="11"/>
      <c r="E361" s="233">
        <v>8081</v>
      </c>
      <c r="F361" s="11">
        <v>328</v>
      </c>
      <c r="G361" s="218">
        <v>123.60658536585363</v>
      </c>
      <c r="H361" s="218">
        <v>432479.79999999987</v>
      </c>
      <c r="I361" s="218">
        <v>1318.5359756097557</v>
      </c>
      <c r="J361" s="255">
        <v>10.625</v>
      </c>
      <c r="L361" s="11">
        <v>31</v>
      </c>
      <c r="M361" s="218">
        <v>22211.05000000001</v>
      </c>
      <c r="N361" s="218">
        <v>716.4854838709681</v>
      </c>
      <c r="O361" s="11">
        <v>39</v>
      </c>
      <c r="P361" s="218">
        <v>47929.159999999996</v>
      </c>
      <c r="Q361" s="321">
        <v>1228.9528205128204</v>
      </c>
      <c r="R361" s="11">
        <v>40</v>
      </c>
      <c r="S361" s="218">
        <v>57337.62999999999</v>
      </c>
      <c r="T361" s="321">
        <v>1433.4407499999998</v>
      </c>
      <c r="V361" s="11"/>
      <c r="W361" s="11"/>
      <c r="X361" s="11"/>
      <c r="Y361" s="11"/>
      <c r="Z361" s="11"/>
      <c r="AA361" s="11"/>
      <c r="AB361" s="11"/>
      <c r="AC361" s="11"/>
      <c r="AD361" s="11"/>
    </row>
    <row r="362" spans="1:30" x14ac:dyDescent="0.25">
      <c r="A362" s="55"/>
      <c r="B362" s="11"/>
      <c r="C362" s="11" t="s">
        <v>713</v>
      </c>
      <c r="D362" s="11"/>
      <c r="E362" s="233">
        <v>8036</v>
      </c>
      <c r="F362" s="11">
        <v>0</v>
      </c>
      <c r="G362" s="218">
        <v>0</v>
      </c>
      <c r="H362" s="218">
        <v>0</v>
      </c>
      <c r="I362" s="218">
        <v>0</v>
      </c>
      <c r="J362" s="255">
        <v>0</v>
      </c>
      <c r="L362" s="11">
        <v>0</v>
      </c>
      <c r="M362" s="218">
        <v>0</v>
      </c>
      <c r="N362" s="218">
        <v>0</v>
      </c>
      <c r="O362" s="11">
        <v>0</v>
      </c>
      <c r="P362" s="218">
        <v>0</v>
      </c>
      <c r="Q362" s="321">
        <v>0</v>
      </c>
      <c r="R362" s="11">
        <v>1</v>
      </c>
      <c r="S362" s="218">
        <v>1747.01</v>
      </c>
      <c r="T362" s="321">
        <v>1747.01</v>
      </c>
      <c r="V362" s="11"/>
      <c r="W362" s="11"/>
      <c r="X362" s="11"/>
      <c r="Y362" s="11"/>
      <c r="Z362" s="11"/>
      <c r="AA362" s="11"/>
      <c r="AB362" s="11"/>
      <c r="AC362" s="11"/>
      <c r="AD362" s="11"/>
    </row>
    <row r="363" spans="1:30" x14ac:dyDescent="0.25">
      <c r="A363" s="55"/>
      <c r="B363" s="11"/>
      <c r="C363" s="11" t="s">
        <v>715</v>
      </c>
      <c r="D363" s="11"/>
      <c r="E363" s="233">
        <v>8083</v>
      </c>
      <c r="F363" s="11">
        <v>48</v>
      </c>
      <c r="G363" s="218">
        <v>92.523125000000007</v>
      </c>
      <c r="H363" s="218">
        <v>46036.410000000018</v>
      </c>
      <c r="I363" s="218">
        <v>959.09187500000041</v>
      </c>
      <c r="J363" s="255">
        <v>10.166666666666666</v>
      </c>
      <c r="L363" s="11">
        <v>5</v>
      </c>
      <c r="M363" s="218">
        <v>1581.52</v>
      </c>
      <c r="N363" s="218">
        <v>316.30399999999997</v>
      </c>
      <c r="O363" s="11">
        <v>4</v>
      </c>
      <c r="P363" s="218">
        <v>3557.62</v>
      </c>
      <c r="Q363" s="321">
        <v>889.40499999999997</v>
      </c>
      <c r="R363" s="11">
        <v>11</v>
      </c>
      <c r="S363" s="218">
        <v>10944.420000000002</v>
      </c>
      <c r="T363" s="321">
        <v>994.94727272727289</v>
      </c>
      <c r="V363" s="11"/>
      <c r="W363" s="11"/>
      <c r="X363" s="11"/>
      <c r="Y363" s="11"/>
      <c r="Z363" s="11"/>
      <c r="AA363" s="11"/>
      <c r="AB363" s="11"/>
      <c r="AC363" s="11"/>
      <c r="AD363" s="11"/>
    </row>
    <row r="364" spans="1:30" x14ac:dyDescent="0.25">
      <c r="A364" s="55"/>
      <c r="B364" s="11"/>
      <c r="C364" s="11" t="s">
        <v>716</v>
      </c>
      <c r="D364" s="11"/>
      <c r="E364" s="233">
        <v>8244</v>
      </c>
      <c r="F364" s="11">
        <v>26</v>
      </c>
      <c r="G364" s="218">
        <v>101.87730769230771</v>
      </c>
      <c r="H364" s="218">
        <v>26780.850000000002</v>
      </c>
      <c r="I364" s="218">
        <v>1030.0326923076923</v>
      </c>
      <c r="J364" s="255">
        <v>10.73076923076923</v>
      </c>
      <c r="L364" s="11">
        <v>3</v>
      </c>
      <c r="M364" s="218">
        <v>2583.23</v>
      </c>
      <c r="N364" s="218">
        <v>861.07666666666671</v>
      </c>
      <c r="O364" s="11">
        <v>1</v>
      </c>
      <c r="P364" s="218">
        <v>577.41999999999996</v>
      </c>
      <c r="Q364" s="321">
        <v>577.41999999999996</v>
      </c>
      <c r="R364" s="11">
        <v>10</v>
      </c>
      <c r="S364" s="218">
        <v>10564.550000000001</v>
      </c>
      <c r="T364" s="321">
        <v>1056.4550000000002</v>
      </c>
      <c r="V364" s="11"/>
      <c r="W364" s="11"/>
      <c r="X364" s="11"/>
      <c r="Y364" s="11"/>
      <c r="Z364" s="11"/>
      <c r="AA364" s="11"/>
      <c r="AB364" s="11"/>
      <c r="AC364" s="11"/>
      <c r="AD364" s="11"/>
    </row>
    <row r="365" spans="1:30" x14ac:dyDescent="0.25">
      <c r="A365" s="55"/>
      <c r="B365" s="11"/>
      <c r="C365" s="11" t="s">
        <v>723</v>
      </c>
      <c r="D365" s="11"/>
      <c r="E365" s="233">
        <v>8246</v>
      </c>
      <c r="F365" s="11">
        <v>1</v>
      </c>
      <c r="G365" s="218">
        <v>150.91999999999999</v>
      </c>
      <c r="H365" s="218">
        <v>1358.22</v>
      </c>
      <c r="I365" s="218">
        <v>1358.22</v>
      </c>
      <c r="J365" s="255">
        <v>9</v>
      </c>
      <c r="L365" s="11">
        <v>0</v>
      </c>
      <c r="M365" s="218">
        <v>0</v>
      </c>
      <c r="N365" s="218">
        <v>0</v>
      </c>
      <c r="O365" s="11">
        <v>0</v>
      </c>
      <c r="P365" s="218">
        <v>0</v>
      </c>
      <c r="Q365" s="321">
        <v>0</v>
      </c>
      <c r="R365" s="11">
        <v>0</v>
      </c>
      <c r="S365" s="218">
        <v>0</v>
      </c>
      <c r="T365" s="321">
        <v>0</v>
      </c>
      <c r="V365" s="11"/>
      <c r="W365" s="11"/>
      <c r="X365" s="11"/>
      <c r="Y365" s="11"/>
      <c r="Z365" s="11"/>
      <c r="AA365" s="11"/>
      <c r="AB365" s="11"/>
      <c r="AC365" s="11"/>
      <c r="AD365" s="11"/>
    </row>
    <row r="366" spans="1:30" x14ac:dyDescent="0.25">
      <c r="A366" s="55"/>
      <c r="B366" s="11"/>
      <c r="C366" s="11" t="s">
        <v>729</v>
      </c>
      <c r="D366" s="11"/>
      <c r="E366" s="233">
        <v>8247</v>
      </c>
      <c r="F366" s="11">
        <v>1</v>
      </c>
      <c r="G366" s="218">
        <v>58.85</v>
      </c>
      <c r="H366" s="218">
        <v>706.2</v>
      </c>
      <c r="I366" s="218">
        <v>706.2</v>
      </c>
      <c r="J366" s="255">
        <v>12</v>
      </c>
      <c r="L366" s="11">
        <v>0</v>
      </c>
      <c r="M366" s="218">
        <v>0</v>
      </c>
      <c r="N366" s="218">
        <v>0</v>
      </c>
      <c r="O366" s="11">
        <v>0</v>
      </c>
      <c r="P366" s="218">
        <v>0</v>
      </c>
      <c r="Q366" s="321">
        <v>0</v>
      </c>
      <c r="R366" s="11">
        <v>1</v>
      </c>
      <c r="S366" s="218">
        <v>432.96</v>
      </c>
      <c r="T366" s="321">
        <v>432.96</v>
      </c>
      <c r="V366" s="11"/>
      <c r="W366" s="11"/>
      <c r="X366" s="11"/>
      <c r="Y366" s="11"/>
      <c r="Z366" s="11"/>
      <c r="AA366" s="11"/>
      <c r="AB366" s="11"/>
      <c r="AC366" s="11"/>
      <c r="AD366" s="11"/>
    </row>
    <row r="367" spans="1:30" x14ac:dyDescent="0.25">
      <c r="A367" s="55"/>
      <c r="B367" s="11"/>
      <c r="C367" s="11" t="s">
        <v>731</v>
      </c>
      <c r="D367" s="11"/>
      <c r="E367" s="233">
        <v>8084</v>
      </c>
      <c r="F367" s="11">
        <v>39</v>
      </c>
      <c r="G367" s="218">
        <v>93.83</v>
      </c>
      <c r="H367" s="218">
        <v>38760.480000000003</v>
      </c>
      <c r="I367" s="218">
        <v>993.8584615384616</v>
      </c>
      <c r="J367" s="255">
        <v>10.589743589743589</v>
      </c>
      <c r="L367" s="11">
        <v>3</v>
      </c>
      <c r="M367" s="218">
        <v>739.1099999999999</v>
      </c>
      <c r="N367" s="218">
        <v>246.36999999999998</v>
      </c>
      <c r="O367" s="11">
        <v>1</v>
      </c>
      <c r="P367" s="218">
        <v>2096.0500000000002</v>
      </c>
      <c r="Q367" s="321">
        <v>2096.0500000000002</v>
      </c>
      <c r="R367" s="11">
        <v>2</v>
      </c>
      <c r="S367" s="218">
        <v>1457.63</v>
      </c>
      <c r="T367" s="321">
        <v>728.81500000000005</v>
      </c>
      <c r="V367" s="11"/>
      <c r="W367" s="11"/>
      <c r="X367" s="11"/>
      <c r="Y367" s="11"/>
      <c r="Z367" s="11"/>
      <c r="AA367" s="11"/>
      <c r="AB367" s="11"/>
      <c r="AC367" s="11"/>
      <c r="AD367" s="11"/>
    </row>
    <row r="368" spans="1:30" x14ac:dyDescent="0.25">
      <c r="A368" s="55"/>
      <c r="B368" s="11"/>
      <c r="C368" s="11" t="s">
        <v>734</v>
      </c>
      <c r="D368" s="11"/>
      <c r="E368" s="233">
        <v>8248</v>
      </c>
      <c r="F368" s="11">
        <v>1</v>
      </c>
      <c r="G368" s="218">
        <v>51.49</v>
      </c>
      <c r="H368" s="218">
        <v>617.86</v>
      </c>
      <c r="I368" s="218">
        <v>617.86</v>
      </c>
      <c r="J368" s="255">
        <v>12</v>
      </c>
      <c r="L368" s="11">
        <v>0</v>
      </c>
      <c r="M368" s="218">
        <v>0</v>
      </c>
      <c r="N368" s="218">
        <v>0</v>
      </c>
      <c r="O368" s="11">
        <v>0</v>
      </c>
      <c r="P368" s="218">
        <v>0</v>
      </c>
      <c r="Q368" s="321">
        <v>0</v>
      </c>
      <c r="R368" s="11">
        <v>0</v>
      </c>
      <c r="S368" s="218">
        <v>0</v>
      </c>
      <c r="T368" s="321">
        <v>0</v>
      </c>
      <c r="V368" s="11"/>
      <c r="W368" s="11"/>
      <c r="X368" s="11"/>
      <c r="Y368" s="11"/>
      <c r="Z368" s="11"/>
      <c r="AA368" s="11"/>
      <c r="AB368" s="11"/>
      <c r="AC368" s="11"/>
      <c r="AD368" s="11"/>
    </row>
    <row r="369" spans="1:30" x14ac:dyDescent="0.25">
      <c r="A369" s="55"/>
      <c r="B369" s="11"/>
      <c r="C369" s="11" t="s">
        <v>737</v>
      </c>
      <c r="D369" s="11"/>
      <c r="E369" s="233">
        <v>8085</v>
      </c>
      <c r="F369" s="11">
        <v>50</v>
      </c>
      <c r="G369" s="218">
        <v>125.01740000000001</v>
      </c>
      <c r="H369" s="218">
        <v>61721.749999999985</v>
      </c>
      <c r="I369" s="218">
        <v>1234.4349999999997</v>
      </c>
      <c r="J369" s="255">
        <v>10.06</v>
      </c>
      <c r="L369" s="11">
        <v>7</v>
      </c>
      <c r="M369" s="218">
        <v>3250.8100000000004</v>
      </c>
      <c r="N369" s="218">
        <v>464.40142857142865</v>
      </c>
      <c r="O369" s="11">
        <v>1</v>
      </c>
      <c r="P369" s="218">
        <v>291.60000000000002</v>
      </c>
      <c r="Q369" s="321">
        <v>291.60000000000002</v>
      </c>
      <c r="R369" s="11">
        <v>14</v>
      </c>
      <c r="S369" s="218">
        <v>14194.38</v>
      </c>
      <c r="T369" s="321">
        <v>1013.8842857142856</v>
      </c>
      <c r="V369" s="11"/>
      <c r="W369" s="11"/>
      <c r="X369" s="11"/>
      <c r="Y369" s="11"/>
      <c r="Z369" s="11"/>
      <c r="AA369" s="11"/>
      <c r="AB369" s="11"/>
      <c r="AC369" s="11"/>
      <c r="AD369" s="11"/>
    </row>
    <row r="370" spans="1:30" x14ac:dyDescent="0.25">
      <c r="A370" s="55"/>
      <c r="B370" s="11"/>
      <c r="C370" s="11" t="s">
        <v>740</v>
      </c>
      <c r="D370" s="11"/>
      <c r="E370" s="233">
        <v>8088</v>
      </c>
      <c r="F370" s="11">
        <v>3</v>
      </c>
      <c r="G370" s="218">
        <v>92.530000000000015</v>
      </c>
      <c r="H370" s="218">
        <v>1561.2900000000002</v>
      </c>
      <c r="I370" s="218">
        <v>520.43000000000006</v>
      </c>
      <c r="J370" s="255">
        <v>5.666666666666667</v>
      </c>
      <c r="L370" s="11">
        <v>2</v>
      </c>
      <c r="M370" s="218">
        <v>964.33</v>
      </c>
      <c r="N370" s="218">
        <v>482.16500000000002</v>
      </c>
      <c r="O370" s="11">
        <v>0</v>
      </c>
      <c r="P370" s="218">
        <v>0</v>
      </c>
      <c r="Q370" s="321">
        <v>0</v>
      </c>
      <c r="R370" s="11">
        <v>0</v>
      </c>
      <c r="S370" s="218">
        <v>0</v>
      </c>
      <c r="T370" s="321">
        <v>0</v>
      </c>
      <c r="V370" s="11"/>
      <c r="W370" s="11"/>
      <c r="X370" s="11"/>
      <c r="Y370" s="11"/>
      <c r="Z370" s="11"/>
      <c r="AA370" s="11"/>
      <c r="AB370" s="11"/>
      <c r="AC370" s="11"/>
      <c r="AD370" s="11"/>
    </row>
    <row r="371" spans="1:30" x14ac:dyDescent="0.25">
      <c r="A371" s="55"/>
      <c r="B371" s="11"/>
      <c r="C371" s="11" t="s">
        <v>747</v>
      </c>
      <c r="D371" s="11"/>
      <c r="E371" s="233">
        <v>8012</v>
      </c>
      <c r="F371" s="11">
        <v>2</v>
      </c>
      <c r="G371" s="218">
        <v>73.8</v>
      </c>
      <c r="H371" s="218">
        <v>1771.11</v>
      </c>
      <c r="I371" s="218">
        <v>885.55499999999995</v>
      </c>
      <c r="J371" s="255">
        <v>12</v>
      </c>
      <c r="L371" s="11">
        <v>0</v>
      </c>
      <c r="M371" s="218">
        <v>0</v>
      </c>
      <c r="N371" s="218">
        <v>0</v>
      </c>
      <c r="O371" s="11">
        <v>0</v>
      </c>
      <c r="P371" s="218">
        <v>0</v>
      </c>
      <c r="Q371" s="321">
        <v>0</v>
      </c>
      <c r="R371" s="11">
        <v>0</v>
      </c>
      <c r="S371" s="218">
        <v>0</v>
      </c>
      <c r="T371" s="321">
        <v>0</v>
      </c>
      <c r="V371" s="11"/>
      <c r="W371" s="11"/>
      <c r="X371" s="11"/>
      <c r="Y371" s="11"/>
      <c r="Z371" s="11"/>
      <c r="AA371" s="11"/>
      <c r="AB371" s="11"/>
      <c r="AC371" s="11"/>
      <c r="AD371" s="11"/>
    </row>
    <row r="372" spans="1:30" x14ac:dyDescent="0.25">
      <c r="A372" s="55"/>
      <c r="B372" s="11"/>
      <c r="C372" s="11" t="s">
        <v>751</v>
      </c>
      <c r="D372" s="11"/>
      <c r="E372" s="233">
        <v>8302</v>
      </c>
      <c r="F372" s="11">
        <v>1</v>
      </c>
      <c r="G372" s="218">
        <v>75.430000000000007</v>
      </c>
      <c r="H372" s="218">
        <v>905.13</v>
      </c>
      <c r="I372" s="218">
        <v>905.13</v>
      </c>
      <c r="J372" s="255">
        <v>12</v>
      </c>
      <c r="L372" s="11">
        <v>0</v>
      </c>
      <c r="M372" s="218">
        <v>0</v>
      </c>
      <c r="N372" s="218">
        <v>0</v>
      </c>
      <c r="O372" s="11">
        <v>0</v>
      </c>
      <c r="P372" s="218">
        <v>0</v>
      </c>
      <c r="Q372" s="321">
        <v>0</v>
      </c>
      <c r="R372" s="11">
        <v>0</v>
      </c>
      <c r="S372" s="218">
        <v>0</v>
      </c>
      <c r="T372" s="321">
        <v>0</v>
      </c>
      <c r="V372" s="11"/>
      <c r="W372" s="11"/>
      <c r="X372" s="11"/>
      <c r="Y372" s="11"/>
      <c r="Z372" s="11"/>
      <c r="AA372" s="11"/>
      <c r="AB372" s="11"/>
      <c r="AC372" s="11"/>
      <c r="AD372" s="11"/>
    </row>
    <row r="373" spans="1:30" x14ac:dyDescent="0.25">
      <c r="A373" s="55"/>
      <c r="B373" s="11"/>
      <c r="C373" s="11" t="s">
        <v>758</v>
      </c>
      <c r="D373" s="11"/>
      <c r="E373" s="233">
        <v>8223</v>
      </c>
      <c r="F373" s="11">
        <v>1</v>
      </c>
      <c r="G373" s="218">
        <v>41.59</v>
      </c>
      <c r="H373" s="218">
        <v>498.98</v>
      </c>
      <c r="I373" s="218">
        <v>498.98</v>
      </c>
      <c r="J373" s="255">
        <v>12</v>
      </c>
      <c r="L373" s="11">
        <v>0</v>
      </c>
      <c r="M373" s="218">
        <v>0</v>
      </c>
      <c r="N373" s="218">
        <v>0</v>
      </c>
      <c r="O373" s="11">
        <v>0</v>
      </c>
      <c r="P373" s="218">
        <v>0</v>
      </c>
      <c r="Q373" s="321">
        <v>0</v>
      </c>
      <c r="R373" s="11">
        <v>0</v>
      </c>
      <c r="S373" s="218">
        <v>0</v>
      </c>
      <c r="T373" s="321">
        <v>0</v>
      </c>
      <c r="V373" s="11"/>
      <c r="W373" s="11"/>
      <c r="X373" s="11"/>
      <c r="Y373" s="11"/>
      <c r="Z373" s="11"/>
      <c r="AA373" s="11"/>
      <c r="AB373" s="11"/>
      <c r="AC373" s="11"/>
      <c r="AD373" s="11"/>
    </row>
    <row r="374" spans="1:30" x14ac:dyDescent="0.25">
      <c r="A374" s="55"/>
      <c r="B374" s="11"/>
      <c r="C374" s="11" t="s">
        <v>759</v>
      </c>
      <c r="D374" s="11"/>
      <c r="E374" s="233">
        <v>8406</v>
      </c>
      <c r="F374" s="11">
        <v>29</v>
      </c>
      <c r="G374" s="218">
        <v>159.80137931034483</v>
      </c>
      <c r="H374" s="218">
        <v>48398.890000000007</v>
      </c>
      <c r="I374" s="218">
        <v>1668.9272413793105</v>
      </c>
      <c r="J374" s="255">
        <v>11.551724137931034</v>
      </c>
      <c r="L374" s="11">
        <v>2</v>
      </c>
      <c r="M374" s="218">
        <v>3415.4700000000003</v>
      </c>
      <c r="N374" s="218">
        <v>1707.7350000000001</v>
      </c>
      <c r="O374" s="11">
        <v>1</v>
      </c>
      <c r="P374" s="218">
        <v>2646.24</v>
      </c>
      <c r="Q374" s="321">
        <v>2646.24</v>
      </c>
      <c r="R374" s="11">
        <v>9</v>
      </c>
      <c r="S374" s="218">
        <v>14191.48</v>
      </c>
      <c r="T374" s="321">
        <v>1576.8311111111111</v>
      </c>
      <c r="V374" s="11"/>
      <c r="W374" s="11"/>
      <c r="X374" s="11"/>
      <c r="Y374" s="11"/>
      <c r="Z374" s="11"/>
      <c r="AA374" s="11"/>
      <c r="AB374" s="11"/>
      <c r="AC374" s="11"/>
      <c r="AD374" s="11"/>
    </row>
    <row r="375" spans="1:30" x14ac:dyDescent="0.25">
      <c r="A375" s="55"/>
      <c r="B375" s="11"/>
      <c r="C375" s="11" t="s">
        <v>764</v>
      </c>
      <c r="D375" s="11"/>
      <c r="E375" s="233">
        <v>8251</v>
      </c>
      <c r="F375" s="11">
        <v>16</v>
      </c>
      <c r="G375" s="218">
        <v>83.791875000000005</v>
      </c>
      <c r="H375" s="218">
        <v>11596.720000000001</v>
      </c>
      <c r="I375" s="218">
        <v>724.79500000000007</v>
      </c>
      <c r="J375" s="255">
        <v>8.625</v>
      </c>
      <c r="L375" s="11">
        <v>2</v>
      </c>
      <c r="M375" s="218">
        <v>1114.94</v>
      </c>
      <c r="N375" s="218">
        <v>557.47</v>
      </c>
      <c r="O375" s="11">
        <v>1</v>
      </c>
      <c r="P375" s="218">
        <v>354.46</v>
      </c>
      <c r="Q375" s="321">
        <v>354.46</v>
      </c>
      <c r="R375" s="11">
        <v>7</v>
      </c>
      <c r="S375" s="218">
        <v>5224.2899999999991</v>
      </c>
      <c r="T375" s="321">
        <v>746.32714285714269</v>
      </c>
      <c r="V375" s="11"/>
      <c r="W375" s="11"/>
      <c r="X375" s="11"/>
      <c r="Y375" s="11"/>
      <c r="Z375" s="11"/>
      <c r="AA375" s="11"/>
      <c r="AB375" s="11"/>
      <c r="AC375" s="11"/>
      <c r="AD375" s="11"/>
    </row>
    <row r="376" spans="1:30" x14ac:dyDescent="0.25">
      <c r="A376" s="55"/>
      <c r="B376" s="11"/>
      <c r="C376" s="11" t="s">
        <v>766</v>
      </c>
      <c r="D376" s="11"/>
      <c r="E376" s="233">
        <v>8088</v>
      </c>
      <c r="F376" s="11">
        <v>17</v>
      </c>
      <c r="G376" s="218">
        <v>102.5035294117647</v>
      </c>
      <c r="H376" s="218">
        <v>21905.279999999999</v>
      </c>
      <c r="I376" s="218">
        <v>1288.5458823529411</v>
      </c>
      <c r="J376" s="255">
        <v>11.941176470588236</v>
      </c>
      <c r="L376" s="11">
        <v>0</v>
      </c>
      <c r="M376" s="218">
        <v>0</v>
      </c>
      <c r="N376" s="218">
        <v>0</v>
      </c>
      <c r="O376" s="11">
        <v>2</v>
      </c>
      <c r="P376" s="218">
        <v>3530.79</v>
      </c>
      <c r="Q376" s="321">
        <v>1765.395</v>
      </c>
      <c r="R376" s="11">
        <v>3</v>
      </c>
      <c r="S376" s="218">
        <v>2086.41</v>
      </c>
      <c r="T376" s="321">
        <v>695.46999999999991</v>
      </c>
      <c r="V376" s="11"/>
      <c r="W376" s="11"/>
      <c r="X376" s="11"/>
      <c r="Y376" s="11"/>
      <c r="Z376" s="11"/>
      <c r="AA376" s="11"/>
      <c r="AB376" s="11"/>
      <c r="AC376" s="11"/>
      <c r="AD376" s="11"/>
    </row>
    <row r="377" spans="1:30" x14ac:dyDescent="0.25">
      <c r="A377" s="55"/>
      <c r="B377" s="11"/>
      <c r="C377" s="11" t="s">
        <v>769</v>
      </c>
      <c r="D377" s="11"/>
      <c r="E377" s="233">
        <v>8332</v>
      </c>
      <c r="F377" s="11">
        <v>1</v>
      </c>
      <c r="G377" s="218">
        <v>68.95</v>
      </c>
      <c r="H377" s="218">
        <v>413.69</v>
      </c>
      <c r="I377" s="218">
        <v>413.69</v>
      </c>
      <c r="J377" s="255">
        <v>6</v>
      </c>
      <c r="L377" s="11">
        <v>1</v>
      </c>
      <c r="M377" s="218">
        <v>413.69</v>
      </c>
      <c r="N377" s="218">
        <v>413.69</v>
      </c>
      <c r="O377" s="11">
        <v>0</v>
      </c>
      <c r="P377" s="218">
        <v>0</v>
      </c>
      <c r="Q377" s="321">
        <v>0</v>
      </c>
      <c r="R377" s="11">
        <v>0</v>
      </c>
      <c r="S377" s="218">
        <v>0</v>
      </c>
      <c r="T377" s="321">
        <v>0</v>
      </c>
      <c r="V377" s="11"/>
      <c r="W377" s="11"/>
      <c r="X377" s="11"/>
      <c r="Y377" s="11"/>
      <c r="Z377" s="11"/>
      <c r="AA377" s="11"/>
      <c r="AB377" s="11"/>
      <c r="AC377" s="11"/>
      <c r="AD377" s="11"/>
    </row>
    <row r="378" spans="1:30" x14ac:dyDescent="0.25">
      <c r="A378" s="55"/>
      <c r="B378" s="11"/>
      <c r="C378" s="11" t="s">
        <v>769</v>
      </c>
      <c r="D378" s="11"/>
      <c r="E378" s="233">
        <v>8360</v>
      </c>
      <c r="F378" s="11">
        <v>199</v>
      </c>
      <c r="G378" s="218">
        <v>102.41035175879396</v>
      </c>
      <c r="H378" s="218">
        <v>206652.30999999988</v>
      </c>
      <c r="I378" s="218">
        <v>1038.4538190954768</v>
      </c>
      <c r="J378" s="255">
        <v>10.010050251256281</v>
      </c>
      <c r="L378" s="11">
        <v>21</v>
      </c>
      <c r="M378" s="218">
        <v>12586.87</v>
      </c>
      <c r="N378" s="218">
        <v>599.37476190476195</v>
      </c>
      <c r="O378" s="11">
        <v>11</v>
      </c>
      <c r="P378" s="218">
        <v>7760.9699999999984</v>
      </c>
      <c r="Q378" s="321">
        <v>705.54272727272712</v>
      </c>
      <c r="R378" s="11">
        <v>49</v>
      </c>
      <c r="S378" s="218">
        <v>63613.06</v>
      </c>
      <c r="T378" s="321">
        <v>1298.2257142857143</v>
      </c>
      <c r="V378" s="11"/>
      <c r="W378" s="11"/>
      <c r="X378" s="11"/>
      <c r="Y378" s="11"/>
      <c r="Z378" s="11"/>
      <c r="AA378" s="11"/>
      <c r="AB378" s="11"/>
      <c r="AC378" s="11"/>
      <c r="AD378" s="11"/>
    </row>
    <row r="379" spans="1:30" x14ac:dyDescent="0.25">
      <c r="A379" s="55"/>
      <c r="B379" s="11"/>
      <c r="C379" s="11" t="s">
        <v>769</v>
      </c>
      <c r="D379" s="11"/>
      <c r="E379" s="233">
        <v>8361</v>
      </c>
      <c r="F379" s="11">
        <v>66</v>
      </c>
      <c r="G379" s="218">
        <v>105.43621212121212</v>
      </c>
      <c r="H379" s="218">
        <v>73423.01999999999</v>
      </c>
      <c r="I379" s="218">
        <v>1112.4699999999998</v>
      </c>
      <c r="J379" s="255">
        <v>10.560606060606061</v>
      </c>
      <c r="L379" s="11">
        <v>8</v>
      </c>
      <c r="M379" s="218">
        <v>4985.1400000000003</v>
      </c>
      <c r="N379" s="218">
        <v>623.14250000000004</v>
      </c>
      <c r="O379" s="11">
        <v>5</v>
      </c>
      <c r="P379" s="218">
        <v>5058.8899999999994</v>
      </c>
      <c r="Q379" s="321">
        <v>1011.7779999999999</v>
      </c>
      <c r="R379" s="11">
        <v>16</v>
      </c>
      <c r="S379" s="218">
        <v>18711.640000000003</v>
      </c>
      <c r="T379" s="321">
        <v>1169.4775000000002</v>
      </c>
      <c r="V379" s="11"/>
      <c r="W379" s="11"/>
      <c r="X379" s="11"/>
      <c r="Y379" s="11"/>
      <c r="Z379" s="11"/>
      <c r="AA379" s="11"/>
      <c r="AB379" s="11"/>
      <c r="AC379" s="11"/>
      <c r="AD379" s="11"/>
    </row>
    <row r="380" spans="1:30" x14ac:dyDescent="0.25">
      <c r="A380" s="55"/>
      <c r="B380" s="11"/>
      <c r="C380" s="11" t="s">
        <v>769</v>
      </c>
      <c r="D380" s="11"/>
      <c r="E380" s="233">
        <v>8344</v>
      </c>
      <c r="F380" s="11">
        <v>0</v>
      </c>
      <c r="G380" s="218">
        <v>0</v>
      </c>
      <c r="H380" s="218">
        <v>0</v>
      </c>
      <c r="I380" s="218">
        <v>0</v>
      </c>
      <c r="J380" s="255">
        <v>0</v>
      </c>
      <c r="L380" s="11">
        <v>0</v>
      </c>
      <c r="M380" s="218">
        <v>0</v>
      </c>
      <c r="N380" s="218">
        <v>0</v>
      </c>
      <c r="O380" s="11">
        <v>0</v>
      </c>
      <c r="P380" s="218">
        <v>0</v>
      </c>
      <c r="Q380" s="321">
        <v>0</v>
      </c>
      <c r="R380" s="11">
        <v>1</v>
      </c>
      <c r="S380" s="218">
        <v>1303.17</v>
      </c>
      <c r="T380" s="321">
        <v>1303.17</v>
      </c>
      <c r="V380" s="11"/>
      <c r="W380" s="11"/>
      <c r="X380" s="11"/>
      <c r="Y380" s="11"/>
      <c r="Z380" s="11"/>
      <c r="AA380" s="11"/>
      <c r="AB380" s="11"/>
      <c r="AC380" s="11"/>
      <c r="AD380" s="11"/>
    </row>
    <row r="381" spans="1:30" x14ac:dyDescent="0.25">
      <c r="A381" s="55"/>
      <c r="B381" s="11"/>
      <c r="C381" s="11" t="s">
        <v>774</v>
      </c>
      <c r="D381" s="11"/>
      <c r="E381" s="233">
        <v>8043</v>
      </c>
      <c r="F381" s="11">
        <v>84</v>
      </c>
      <c r="G381" s="218">
        <v>112.90642857142861</v>
      </c>
      <c r="H381" s="218">
        <v>109392.25</v>
      </c>
      <c r="I381" s="218">
        <v>1302.2886904761904</v>
      </c>
      <c r="J381" s="255">
        <v>11.202380952380953</v>
      </c>
      <c r="L381" s="11">
        <v>11</v>
      </c>
      <c r="M381" s="218">
        <v>7094.7500000000009</v>
      </c>
      <c r="N381" s="218">
        <v>644.97727272727286</v>
      </c>
      <c r="O381" s="11">
        <v>7</v>
      </c>
      <c r="P381" s="218">
        <v>12316.910000000002</v>
      </c>
      <c r="Q381" s="321">
        <v>1759.5585714285717</v>
      </c>
      <c r="R381" s="11">
        <v>21</v>
      </c>
      <c r="S381" s="218">
        <v>28934.249999999996</v>
      </c>
      <c r="T381" s="321">
        <v>1377.8214285714284</v>
      </c>
      <c r="V381" s="11"/>
      <c r="W381" s="11"/>
      <c r="X381" s="11"/>
      <c r="Y381" s="11"/>
      <c r="Z381" s="11"/>
      <c r="AA381" s="11"/>
      <c r="AB381" s="11"/>
      <c r="AC381" s="11"/>
      <c r="AD381" s="11"/>
    </row>
    <row r="382" spans="1:30" x14ac:dyDescent="0.25">
      <c r="A382" s="55"/>
      <c r="B382" s="11"/>
      <c r="C382" s="11" t="s">
        <v>777</v>
      </c>
      <c r="D382" s="11"/>
      <c r="E382" s="233">
        <v>8012</v>
      </c>
      <c r="F382" s="11">
        <v>9</v>
      </c>
      <c r="G382" s="218">
        <v>122.44111111111114</v>
      </c>
      <c r="H382" s="218">
        <v>9603.590000000002</v>
      </c>
      <c r="I382" s="218">
        <v>1067.0655555555559</v>
      </c>
      <c r="J382" s="255">
        <v>7.7777777777777777</v>
      </c>
      <c r="L382" s="11">
        <v>0</v>
      </c>
      <c r="M382" s="218">
        <v>0</v>
      </c>
      <c r="N382" s="218">
        <v>0</v>
      </c>
      <c r="O382" s="11">
        <v>1</v>
      </c>
      <c r="P382" s="218">
        <v>605.91999999999996</v>
      </c>
      <c r="Q382" s="321">
        <v>605.91999999999996</v>
      </c>
      <c r="R382" s="11">
        <v>1</v>
      </c>
      <c r="S382" s="218">
        <v>1730.12</v>
      </c>
      <c r="T382" s="321">
        <v>1730.12</v>
      </c>
      <c r="V382" s="11"/>
      <c r="W382" s="11"/>
      <c r="X382" s="11"/>
      <c r="Y382" s="11"/>
      <c r="Z382" s="11"/>
      <c r="AA382" s="11"/>
      <c r="AB382" s="11"/>
      <c r="AC382" s="11"/>
      <c r="AD382" s="11"/>
    </row>
    <row r="383" spans="1:30" x14ac:dyDescent="0.25">
      <c r="A383" s="55"/>
      <c r="B383" s="11"/>
      <c r="C383" s="11" t="s">
        <v>777</v>
      </c>
      <c r="D383" s="11"/>
      <c r="E383" s="233">
        <v>8028</v>
      </c>
      <c r="F383" s="11">
        <v>1</v>
      </c>
      <c r="G383" s="218">
        <v>57.58</v>
      </c>
      <c r="H383" s="218">
        <v>172.75</v>
      </c>
      <c r="I383" s="218">
        <v>172.75</v>
      </c>
      <c r="J383" s="255">
        <v>3</v>
      </c>
      <c r="L383" s="11">
        <v>1</v>
      </c>
      <c r="M383" s="218">
        <v>172.75</v>
      </c>
      <c r="N383" s="218">
        <v>172.75</v>
      </c>
      <c r="O383" s="11">
        <v>0</v>
      </c>
      <c r="P383" s="218">
        <v>0</v>
      </c>
      <c r="Q383" s="321">
        <v>0</v>
      </c>
      <c r="R383" s="11">
        <v>0</v>
      </c>
      <c r="S383" s="218">
        <v>0</v>
      </c>
      <c r="T383" s="321">
        <v>0</v>
      </c>
      <c r="V383" s="11"/>
      <c r="W383" s="11"/>
      <c r="X383" s="11"/>
      <c r="Y383" s="11"/>
      <c r="Z383" s="11"/>
      <c r="AA383" s="11"/>
      <c r="AB383" s="11"/>
      <c r="AC383" s="11"/>
      <c r="AD383" s="11"/>
    </row>
    <row r="384" spans="1:30" x14ac:dyDescent="0.25">
      <c r="A384" s="55"/>
      <c r="B384" s="11"/>
      <c r="C384" s="11" t="s">
        <v>777</v>
      </c>
      <c r="D384" s="11"/>
      <c r="E384" s="233">
        <v>8080</v>
      </c>
      <c r="F384" s="11">
        <v>11</v>
      </c>
      <c r="G384" s="218">
        <v>76.459090909090904</v>
      </c>
      <c r="H384" s="218">
        <v>8284.2099999999991</v>
      </c>
      <c r="I384" s="218">
        <v>753.1099999999999</v>
      </c>
      <c r="J384" s="255">
        <v>10.363636363636363</v>
      </c>
      <c r="L384" s="11">
        <v>1</v>
      </c>
      <c r="M384" s="218">
        <v>751.09</v>
      </c>
      <c r="N384" s="218">
        <v>751.09</v>
      </c>
      <c r="O384" s="11">
        <v>0</v>
      </c>
      <c r="P384" s="218">
        <v>0</v>
      </c>
      <c r="Q384" s="321">
        <v>0</v>
      </c>
      <c r="R384" s="11">
        <v>0</v>
      </c>
      <c r="S384" s="218">
        <v>0</v>
      </c>
      <c r="T384" s="321">
        <v>0</v>
      </c>
      <c r="V384" s="11"/>
      <c r="W384" s="11"/>
      <c r="X384" s="11"/>
      <c r="Y384" s="11"/>
      <c r="Z384" s="11"/>
      <c r="AA384" s="11"/>
      <c r="AB384" s="11"/>
      <c r="AC384" s="11"/>
      <c r="AD384" s="11"/>
    </row>
    <row r="385" spans="1:30" x14ac:dyDescent="0.25">
      <c r="A385" s="55"/>
      <c r="B385" s="11"/>
      <c r="C385" s="11" t="s">
        <v>777</v>
      </c>
      <c r="D385" s="11"/>
      <c r="E385" s="233">
        <v>8081</v>
      </c>
      <c r="F385" s="11">
        <v>1</v>
      </c>
      <c r="G385" s="218">
        <v>142.91</v>
      </c>
      <c r="H385" s="218">
        <v>1714.88</v>
      </c>
      <c r="I385" s="218">
        <v>1714.88</v>
      </c>
      <c r="J385" s="255">
        <v>12</v>
      </c>
      <c r="L385" s="11">
        <v>0</v>
      </c>
      <c r="M385" s="218">
        <v>0</v>
      </c>
      <c r="N385" s="218">
        <v>0</v>
      </c>
      <c r="O385" s="11">
        <v>0</v>
      </c>
      <c r="P385" s="218">
        <v>0</v>
      </c>
      <c r="Q385" s="321">
        <v>0</v>
      </c>
      <c r="R385" s="11">
        <v>0</v>
      </c>
      <c r="S385" s="218">
        <v>0</v>
      </c>
      <c r="T385" s="321">
        <v>0</v>
      </c>
      <c r="V385" s="11"/>
      <c r="W385" s="11"/>
      <c r="X385" s="11"/>
      <c r="Y385" s="11"/>
      <c r="Z385" s="11"/>
      <c r="AA385" s="11"/>
      <c r="AB385" s="11"/>
      <c r="AC385" s="11"/>
      <c r="AD385" s="11"/>
    </row>
    <row r="386" spans="1:30" x14ac:dyDescent="0.25">
      <c r="A386" s="55"/>
      <c r="B386" s="11"/>
      <c r="C386" s="11" t="s">
        <v>782</v>
      </c>
      <c r="D386" s="11"/>
      <c r="E386" s="233">
        <v>8004</v>
      </c>
      <c r="F386" s="11">
        <v>3</v>
      </c>
      <c r="G386" s="218">
        <v>93.206666666666663</v>
      </c>
      <c r="H386" s="218">
        <v>4855.4399999999996</v>
      </c>
      <c r="I386" s="218">
        <v>1618.4799999999998</v>
      </c>
      <c r="J386" s="255">
        <v>16</v>
      </c>
      <c r="L386" s="11">
        <v>0</v>
      </c>
      <c r="M386" s="218">
        <v>0</v>
      </c>
      <c r="N386" s="218">
        <v>0</v>
      </c>
      <c r="O386" s="11">
        <v>0</v>
      </c>
      <c r="P386" s="218">
        <v>0</v>
      </c>
      <c r="Q386" s="321">
        <v>0</v>
      </c>
      <c r="R386" s="11">
        <v>1</v>
      </c>
      <c r="S386" s="218">
        <v>373.08</v>
      </c>
      <c r="T386" s="321">
        <v>373.08</v>
      </c>
      <c r="V386" s="11"/>
      <c r="W386" s="11"/>
      <c r="X386" s="11"/>
      <c r="Y386" s="11"/>
      <c r="Z386" s="11"/>
      <c r="AA386" s="11"/>
      <c r="AB386" s="11"/>
      <c r="AC386" s="11"/>
      <c r="AD386" s="11"/>
    </row>
    <row r="387" spans="1:30" x14ac:dyDescent="0.25">
      <c r="A387" s="55"/>
      <c r="B387" s="11"/>
      <c r="C387" s="11" t="s">
        <v>781</v>
      </c>
      <c r="D387" s="11"/>
      <c r="E387" s="233">
        <v>8089</v>
      </c>
      <c r="F387" s="11">
        <v>7</v>
      </c>
      <c r="G387" s="218">
        <v>72.507142857142853</v>
      </c>
      <c r="H387" s="218">
        <v>5535.0300000000007</v>
      </c>
      <c r="I387" s="218">
        <v>790.71857142857152</v>
      </c>
      <c r="J387" s="255">
        <v>10.285714285714286</v>
      </c>
      <c r="L387" s="11">
        <v>2</v>
      </c>
      <c r="M387" s="218">
        <v>2523.63</v>
      </c>
      <c r="N387" s="218">
        <v>1261.8150000000001</v>
      </c>
      <c r="O387" s="11">
        <v>1</v>
      </c>
      <c r="P387" s="218">
        <v>236.09</v>
      </c>
      <c r="Q387" s="321">
        <v>236.09</v>
      </c>
      <c r="R387" s="11">
        <v>5</v>
      </c>
      <c r="S387" s="218">
        <v>5519.9800000000005</v>
      </c>
      <c r="T387" s="321">
        <v>1103.9960000000001</v>
      </c>
      <c r="V387" s="11"/>
      <c r="W387" s="11"/>
      <c r="X387" s="11"/>
      <c r="Y387" s="11"/>
      <c r="Z387" s="11"/>
      <c r="AA387" s="11"/>
      <c r="AB387" s="11"/>
      <c r="AC387" s="11"/>
      <c r="AD387" s="11"/>
    </row>
    <row r="388" spans="1:30" x14ac:dyDescent="0.25">
      <c r="A388" s="55"/>
      <c r="B388" s="11"/>
      <c r="C388" s="11" t="s">
        <v>783</v>
      </c>
      <c r="D388" s="11"/>
      <c r="E388" s="233">
        <v>8090</v>
      </c>
      <c r="F388" s="11">
        <v>32</v>
      </c>
      <c r="G388" s="218">
        <v>122.0728125</v>
      </c>
      <c r="H388" s="218">
        <v>40356.799999999988</v>
      </c>
      <c r="I388" s="218">
        <v>1261.1499999999996</v>
      </c>
      <c r="J388" s="255">
        <v>10.8125</v>
      </c>
      <c r="L388" s="11">
        <v>6</v>
      </c>
      <c r="M388" s="218">
        <v>5250.9100000000008</v>
      </c>
      <c r="N388" s="218">
        <v>875.15166666666676</v>
      </c>
      <c r="O388" s="11">
        <v>3</v>
      </c>
      <c r="P388" s="218">
        <v>4059.5</v>
      </c>
      <c r="Q388" s="321">
        <v>1353.1666666666667</v>
      </c>
      <c r="R388" s="11">
        <v>16</v>
      </c>
      <c r="S388" s="218">
        <v>18569.410000000003</v>
      </c>
      <c r="T388" s="321">
        <v>1160.5881250000002</v>
      </c>
      <c r="V388" s="11"/>
      <c r="W388" s="11"/>
      <c r="X388" s="11"/>
      <c r="Y388" s="11"/>
      <c r="Z388" s="11"/>
      <c r="AA388" s="11"/>
      <c r="AB388" s="11"/>
      <c r="AC388" s="11"/>
      <c r="AD388" s="11"/>
    </row>
    <row r="389" spans="1:30" x14ac:dyDescent="0.25">
      <c r="A389" s="55"/>
      <c r="B389" s="11"/>
      <c r="C389" s="11" t="s">
        <v>888</v>
      </c>
      <c r="D389" s="11"/>
      <c r="E389" s="233">
        <v>8091</v>
      </c>
      <c r="F389" s="11">
        <v>14</v>
      </c>
      <c r="G389" s="218">
        <v>135.02714285714285</v>
      </c>
      <c r="H389" s="218">
        <v>19983.3</v>
      </c>
      <c r="I389" s="218">
        <v>1427.3785714285714</v>
      </c>
      <c r="J389" s="255">
        <v>10.714285714285714</v>
      </c>
      <c r="L389" s="11">
        <v>1</v>
      </c>
      <c r="M389" s="218">
        <v>331.72</v>
      </c>
      <c r="N389" s="218">
        <v>331.72</v>
      </c>
      <c r="O389" s="11">
        <v>0</v>
      </c>
      <c r="P389" s="218">
        <v>0</v>
      </c>
      <c r="Q389" s="321">
        <v>0</v>
      </c>
      <c r="R389" s="11">
        <v>2</v>
      </c>
      <c r="S389" s="218">
        <v>1239.75</v>
      </c>
      <c r="T389" s="321">
        <v>619.875</v>
      </c>
      <c r="V389" s="11"/>
      <c r="W389" s="11"/>
      <c r="X389" s="11"/>
      <c r="Y389" s="11"/>
      <c r="Z389" s="11"/>
      <c r="AA389" s="11"/>
      <c r="AB389" s="11"/>
      <c r="AC389" s="11"/>
      <c r="AD389" s="11"/>
    </row>
    <row r="390" spans="1:30" x14ac:dyDescent="0.25">
      <c r="A390" s="55"/>
      <c r="B390" s="11"/>
      <c r="C390" s="11" t="s">
        <v>787</v>
      </c>
      <c r="D390" s="11"/>
      <c r="E390" s="233">
        <v>8204</v>
      </c>
      <c r="F390" s="11">
        <v>2</v>
      </c>
      <c r="G390" s="218">
        <v>157.995</v>
      </c>
      <c r="H390" s="218">
        <v>6704.93</v>
      </c>
      <c r="I390" s="218">
        <v>3352.4650000000001</v>
      </c>
      <c r="J390" s="255">
        <v>18</v>
      </c>
      <c r="L390" s="11">
        <v>1</v>
      </c>
      <c r="M390" s="218">
        <v>878.44</v>
      </c>
      <c r="N390" s="218">
        <v>878.44</v>
      </c>
      <c r="O390" s="11">
        <v>0</v>
      </c>
      <c r="P390" s="218">
        <v>0</v>
      </c>
      <c r="Q390" s="321">
        <v>0</v>
      </c>
      <c r="R390" s="11">
        <v>0</v>
      </c>
      <c r="S390" s="218">
        <v>0</v>
      </c>
      <c r="T390" s="321">
        <v>0</v>
      </c>
      <c r="V390" s="11"/>
      <c r="W390" s="11"/>
      <c r="X390" s="11"/>
      <c r="Y390" s="11"/>
      <c r="Z390" s="11"/>
      <c r="AA390" s="11"/>
      <c r="AB390" s="11"/>
      <c r="AC390" s="11"/>
      <c r="AD390" s="11"/>
    </row>
    <row r="391" spans="1:30" x14ac:dyDescent="0.25">
      <c r="A391" s="55"/>
      <c r="B391" s="11"/>
      <c r="C391" s="11" t="s">
        <v>789</v>
      </c>
      <c r="D391" s="11"/>
      <c r="E391" s="233">
        <v>8051</v>
      </c>
      <c r="F391" s="11">
        <v>6</v>
      </c>
      <c r="G391" s="218">
        <v>107.75999999999999</v>
      </c>
      <c r="H391" s="218">
        <v>3710.2200000000003</v>
      </c>
      <c r="I391" s="218">
        <v>618.37</v>
      </c>
      <c r="J391" s="255">
        <v>6</v>
      </c>
      <c r="L391" s="11">
        <v>1</v>
      </c>
      <c r="M391" s="218">
        <v>227.34</v>
      </c>
      <c r="N391" s="218">
        <v>227.34</v>
      </c>
      <c r="O391" s="11">
        <v>0</v>
      </c>
      <c r="P391" s="218">
        <v>0</v>
      </c>
      <c r="Q391" s="321">
        <v>0</v>
      </c>
      <c r="R391" s="11">
        <v>0</v>
      </c>
      <c r="S391" s="218">
        <v>0</v>
      </c>
      <c r="T391" s="321">
        <v>0</v>
      </c>
      <c r="V391" s="11"/>
      <c r="W391" s="11"/>
      <c r="X391" s="11"/>
      <c r="Y391" s="11"/>
      <c r="Z391" s="11"/>
      <c r="AA391" s="11"/>
      <c r="AB391" s="11"/>
      <c r="AC391" s="11"/>
      <c r="AD391" s="11"/>
    </row>
    <row r="392" spans="1:30" x14ac:dyDescent="0.25">
      <c r="A392" s="55"/>
      <c r="B392" s="11"/>
      <c r="C392" s="11" t="s">
        <v>789</v>
      </c>
      <c r="D392" s="11"/>
      <c r="E392" s="233">
        <v>8086</v>
      </c>
      <c r="F392" s="11">
        <v>1</v>
      </c>
      <c r="G392" s="218">
        <v>139.94</v>
      </c>
      <c r="H392" s="218">
        <v>1259.3800000000001</v>
      </c>
      <c r="I392" s="218">
        <v>1259.3800000000001</v>
      </c>
      <c r="J392" s="255">
        <v>9</v>
      </c>
      <c r="L392" s="11">
        <v>0</v>
      </c>
      <c r="M392" s="218">
        <v>0</v>
      </c>
      <c r="N392" s="218">
        <v>0</v>
      </c>
      <c r="O392" s="11">
        <v>0</v>
      </c>
      <c r="P392" s="218">
        <v>0</v>
      </c>
      <c r="Q392" s="321">
        <v>0</v>
      </c>
      <c r="R392" s="11">
        <v>0</v>
      </c>
      <c r="S392" s="218">
        <v>0</v>
      </c>
      <c r="T392" s="321">
        <v>0</v>
      </c>
      <c r="V392" s="11"/>
      <c r="W392" s="11"/>
      <c r="X392" s="11"/>
      <c r="Y392" s="11"/>
      <c r="Z392" s="11"/>
      <c r="AA392" s="11"/>
      <c r="AB392" s="11"/>
      <c r="AC392" s="11"/>
      <c r="AD392" s="11"/>
    </row>
    <row r="393" spans="1:30" x14ac:dyDescent="0.25">
      <c r="A393" s="55"/>
      <c r="B393" s="11"/>
      <c r="C393" s="11" t="s">
        <v>789</v>
      </c>
      <c r="D393" s="11"/>
      <c r="E393" s="233">
        <v>8096</v>
      </c>
      <c r="F393" s="11">
        <v>3</v>
      </c>
      <c r="G393" s="218">
        <v>141.36666666666667</v>
      </c>
      <c r="H393" s="218">
        <v>5614.19</v>
      </c>
      <c r="I393" s="218">
        <v>1871.3966666666665</v>
      </c>
      <c r="J393" s="255">
        <v>14.333333333333334</v>
      </c>
      <c r="L393" s="11">
        <v>0</v>
      </c>
      <c r="M393" s="218">
        <v>0</v>
      </c>
      <c r="N393" s="218">
        <v>0</v>
      </c>
      <c r="O393" s="11">
        <v>0</v>
      </c>
      <c r="P393" s="218">
        <v>0</v>
      </c>
      <c r="Q393" s="321">
        <v>0</v>
      </c>
      <c r="R393" s="11">
        <v>1</v>
      </c>
      <c r="S393" s="218">
        <v>1149</v>
      </c>
      <c r="T393" s="321">
        <v>1149</v>
      </c>
      <c r="V393" s="11"/>
      <c r="W393" s="11"/>
      <c r="X393" s="11"/>
      <c r="Y393" s="11"/>
      <c r="Z393" s="11"/>
      <c r="AA393" s="11"/>
      <c r="AB393" s="11"/>
      <c r="AC393" s="11"/>
      <c r="AD393" s="11"/>
    </row>
    <row r="394" spans="1:30" x14ac:dyDescent="0.25">
      <c r="A394" s="55"/>
      <c r="B394" s="11"/>
      <c r="C394" s="11" t="s">
        <v>788</v>
      </c>
      <c r="D394" s="11"/>
      <c r="E394" s="233">
        <v>8051</v>
      </c>
      <c r="F394" s="11">
        <v>1</v>
      </c>
      <c r="G394" s="218">
        <v>44.11</v>
      </c>
      <c r="H394" s="218">
        <v>529.26</v>
      </c>
      <c r="I394" s="218">
        <v>529.26</v>
      </c>
      <c r="J394" s="255">
        <v>12</v>
      </c>
      <c r="L394" s="11">
        <v>0</v>
      </c>
      <c r="M394" s="218">
        <v>0</v>
      </c>
      <c r="N394" s="218">
        <v>0</v>
      </c>
      <c r="O394" s="11">
        <v>0</v>
      </c>
      <c r="P394" s="218">
        <v>0</v>
      </c>
      <c r="Q394" s="321">
        <v>0</v>
      </c>
      <c r="R394" s="11">
        <v>0</v>
      </c>
      <c r="S394" s="218">
        <v>0</v>
      </c>
      <c r="T394" s="321">
        <v>0</v>
      </c>
      <c r="V394" s="11"/>
      <c r="W394" s="11"/>
      <c r="X394" s="11"/>
      <c r="Y394" s="11"/>
      <c r="Z394" s="11"/>
      <c r="AA394" s="11"/>
      <c r="AB394" s="11"/>
      <c r="AC394" s="11"/>
      <c r="AD394" s="11"/>
    </row>
    <row r="395" spans="1:30" x14ac:dyDescent="0.25">
      <c r="A395" s="55"/>
      <c r="B395" s="11"/>
      <c r="C395" s="11" t="s">
        <v>792</v>
      </c>
      <c r="D395" s="11"/>
      <c r="E395" s="233">
        <v>8252</v>
      </c>
      <c r="F395" s="11">
        <v>2</v>
      </c>
      <c r="G395" s="218">
        <v>154.94</v>
      </c>
      <c r="H395" s="218">
        <v>3230.37</v>
      </c>
      <c r="I395" s="218">
        <v>1615.1849999999999</v>
      </c>
      <c r="J395" s="255">
        <v>9</v>
      </c>
      <c r="L395" s="11">
        <v>0</v>
      </c>
      <c r="M395" s="218">
        <v>0</v>
      </c>
      <c r="N395" s="218">
        <v>0</v>
      </c>
      <c r="O395" s="11">
        <v>0</v>
      </c>
      <c r="P395" s="218">
        <v>0</v>
      </c>
      <c r="Q395" s="321">
        <v>0</v>
      </c>
      <c r="R395" s="11">
        <v>0</v>
      </c>
      <c r="S395" s="218">
        <v>0</v>
      </c>
      <c r="T395" s="321">
        <v>0</v>
      </c>
      <c r="V395" s="11"/>
      <c r="W395" s="11"/>
      <c r="X395" s="11"/>
      <c r="Y395" s="11"/>
      <c r="Z395" s="11"/>
      <c r="AA395" s="11"/>
      <c r="AB395" s="11"/>
      <c r="AC395" s="11"/>
      <c r="AD395" s="11"/>
    </row>
    <row r="396" spans="1:30" x14ac:dyDescent="0.25">
      <c r="A396" s="55"/>
      <c r="B396" s="11"/>
      <c r="C396" s="11" t="s">
        <v>796</v>
      </c>
      <c r="D396" s="11"/>
      <c r="E396" s="233">
        <v>8260</v>
      </c>
      <c r="F396" s="11">
        <v>39</v>
      </c>
      <c r="G396" s="218">
        <v>110.00410256410258</v>
      </c>
      <c r="H396" s="218">
        <v>45124.139999999985</v>
      </c>
      <c r="I396" s="218">
        <v>1157.0292307692305</v>
      </c>
      <c r="J396" s="255">
        <v>11.666666666666666</v>
      </c>
      <c r="L396" s="11">
        <v>8</v>
      </c>
      <c r="M396" s="218">
        <v>5871.08</v>
      </c>
      <c r="N396" s="218">
        <v>733.88499999999999</v>
      </c>
      <c r="O396" s="11">
        <v>1</v>
      </c>
      <c r="P396" s="218">
        <v>521.14</v>
      </c>
      <c r="Q396" s="321">
        <v>521.14</v>
      </c>
      <c r="R396" s="11">
        <v>6</v>
      </c>
      <c r="S396" s="218">
        <v>3818.91</v>
      </c>
      <c r="T396" s="321">
        <v>636.48500000000001</v>
      </c>
      <c r="V396" s="11"/>
      <c r="W396" s="11"/>
      <c r="X396" s="11"/>
      <c r="Y396" s="11"/>
      <c r="Z396" s="11"/>
      <c r="AA396" s="11"/>
      <c r="AB396" s="11"/>
      <c r="AC396" s="11"/>
      <c r="AD396" s="11"/>
    </row>
    <row r="397" spans="1:30" x14ac:dyDescent="0.25">
      <c r="A397" s="55"/>
      <c r="B397" s="11"/>
      <c r="C397" s="11" t="s">
        <v>798</v>
      </c>
      <c r="D397" s="11"/>
      <c r="E397" s="233">
        <v>8094</v>
      </c>
      <c r="F397" s="11">
        <v>195</v>
      </c>
      <c r="G397" s="218">
        <v>110.01179487179483</v>
      </c>
      <c r="H397" s="218">
        <v>235115.53999999995</v>
      </c>
      <c r="I397" s="218">
        <v>1205.7207179487177</v>
      </c>
      <c r="J397" s="255">
        <v>11.138461538461538</v>
      </c>
      <c r="L397" s="11">
        <v>23</v>
      </c>
      <c r="M397" s="218">
        <v>16428.599999999995</v>
      </c>
      <c r="N397" s="218">
        <v>714.28695652173894</v>
      </c>
      <c r="O397" s="11">
        <v>15</v>
      </c>
      <c r="P397" s="218">
        <v>16986.130000000005</v>
      </c>
      <c r="Q397" s="321">
        <v>1132.4086666666669</v>
      </c>
      <c r="R397" s="11">
        <v>29</v>
      </c>
      <c r="S397" s="218">
        <v>32495.839999999993</v>
      </c>
      <c r="T397" s="321">
        <v>1120.5462068965514</v>
      </c>
      <c r="V397" s="11"/>
      <c r="W397" s="11"/>
      <c r="X397" s="11"/>
      <c r="Y397" s="11"/>
      <c r="Z397" s="11"/>
      <c r="AA397" s="11"/>
      <c r="AB397" s="11"/>
      <c r="AC397" s="11"/>
      <c r="AD397" s="11"/>
    </row>
    <row r="398" spans="1:30" x14ac:dyDescent="0.25">
      <c r="A398" s="55"/>
      <c r="B398" s="11"/>
      <c r="C398" s="11" t="s">
        <v>803</v>
      </c>
      <c r="D398" s="11"/>
      <c r="E398" s="233">
        <v>8081</v>
      </c>
      <c r="F398" s="11">
        <v>6</v>
      </c>
      <c r="G398" s="218">
        <v>112.37166666666666</v>
      </c>
      <c r="H398" s="218">
        <v>5622.73</v>
      </c>
      <c r="I398" s="218">
        <v>937.12166666666656</v>
      </c>
      <c r="J398" s="255">
        <v>7.5</v>
      </c>
      <c r="L398" s="11">
        <v>1</v>
      </c>
      <c r="M398" s="218">
        <v>672.99</v>
      </c>
      <c r="N398" s="218">
        <v>672.99</v>
      </c>
      <c r="O398" s="11">
        <v>2</v>
      </c>
      <c r="P398" s="218">
        <v>2996.6400000000003</v>
      </c>
      <c r="Q398" s="321">
        <v>1498.3200000000002</v>
      </c>
      <c r="R398" s="11">
        <v>0</v>
      </c>
      <c r="S398" s="218">
        <v>0</v>
      </c>
      <c r="T398" s="321">
        <v>0</v>
      </c>
      <c r="V398" s="11"/>
      <c r="W398" s="11"/>
      <c r="X398" s="11"/>
      <c r="Y398" s="11"/>
      <c r="Z398" s="11"/>
      <c r="AA398" s="11"/>
      <c r="AB398" s="11"/>
      <c r="AC398" s="11"/>
      <c r="AD398" s="11"/>
    </row>
    <row r="399" spans="1:30" x14ac:dyDescent="0.25">
      <c r="A399" s="55"/>
      <c r="B399" s="11"/>
      <c r="C399" s="11" t="s">
        <v>803</v>
      </c>
      <c r="D399" s="11"/>
      <c r="E399" s="233">
        <v>8095</v>
      </c>
      <c r="F399" s="11">
        <v>4</v>
      </c>
      <c r="G399" s="218">
        <v>101.07</v>
      </c>
      <c r="H399" s="218">
        <v>4840.7299999999996</v>
      </c>
      <c r="I399" s="218">
        <v>1210.1824999999999</v>
      </c>
      <c r="J399" s="255">
        <v>12</v>
      </c>
      <c r="L399" s="11">
        <v>1</v>
      </c>
      <c r="M399" s="218">
        <v>1021.41</v>
      </c>
      <c r="N399" s="218">
        <v>1021.41</v>
      </c>
      <c r="O399" s="11">
        <v>0</v>
      </c>
      <c r="P399" s="218">
        <v>0</v>
      </c>
      <c r="Q399" s="321">
        <v>0</v>
      </c>
      <c r="R399" s="11">
        <v>0</v>
      </c>
      <c r="S399" s="218">
        <v>0</v>
      </c>
      <c r="T399" s="321">
        <v>0</v>
      </c>
      <c r="V399" s="11"/>
      <c r="W399" s="11"/>
      <c r="X399" s="11"/>
      <c r="Y399" s="11"/>
      <c r="Z399" s="11"/>
      <c r="AA399" s="11"/>
      <c r="AB399" s="11"/>
      <c r="AC399" s="11"/>
      <c r="AD399" s="11"/>
    </row>
    <row r="400" spans="1:30" x14ac:dyDescent="0.25">
      <c r="A400" s="55"/>
      <c r="B400" s="11"/>
      <c r="C400" s="11" t="s">
        <v>802</v>
      </c>
      <c r="D400" s="11"/>
      <c r="E400" s="233">
        <v>8004</v>
      </c>
      <c r="F400" s="11">
        <v>2</v>
      </c>
      <c r="G400" s="218">
        <v>233.91500000000002</v>
      </c>
      <c r="H400" s="218">
        <v>4496.5200000000004</v>
      </c>
      <c r="I400" s="218">
        <v>2248.2600000000002</v>
      </c>
      <c r="J400" s="255">
        <v>9</v>
      </c>
      <c r="L400" s="11">
        <v>0</v>
      </c>
      <c r="M400" s="218">
        <v>0</v>
      </c>
      <c r="N400" s="218">
        <v>0</v>
      </c>
      <c r="O400" s="11">
        <v>0</v>
      </c>
      <c r="P400" s="218">
        <v>0</v>
      </c>
      <c r="Q400" s="321">
        <v>0</v>
      </c>
      <c r="R400" s="11">
        <v>0</v>
      </c>
      <c r="S400" s="218">
        <v>0</v>
      </c>
      <c r="T400" s="321">
        <v>0</v>
      </c>
      <c r="V400" s="11"/>
      <c r="W400" s="11"/>
      <c r="X400" s="11"/>
      <c r="Y400" s="11"/>
      <c r="Z400" s="11"/>
      <c r="AA400" s="11"/>
      <c r="AB400" s="11"/>
      <c r="AC400" s="11"/>
      <c r="AD400" s="11"/>
    </row>
    <row r="401" spans="1:30" x14ac:dyDescent="0.25">
      <c r="A401" s="55"/>
      <c r="B401" s="11"/>
      <c r="C401" s="11" t="s">
        <v>802</v>
      </c>
      <c r="D401" s="11"/>
      <c r="E401" s="233">
        <v>8009</v>
      </c>
      <c r="F401" s="11">
        <v>3</v>
      </c>
      <c r="G401" s="218">
        <v>83.486666666666665</v>
      </c>
      <c r="H401" s="218">
        <v>2478.06</v>
      </c>
      <c r="I401" s="218">
        <v>826.02</v>
      </c>
      <c r="J401" s="255">
        <v>9.3333333333333339</v>
      </c>
      <c r="L401" s="11">
        <v>0</v>
      </c>
      <c r="M401" s="218">
        <v>0</v>
      </c>
      <c r="N401" s="218">
        <v>0</v>
      </c>
      <c r="O401" s="11">
        <v>0</v>
      </c>
      <c r="P401" s="218">
        <v>0</v>
      </c>
      <c r="Q401" s="321">
        <v>0</v>
      </c>
      <c r="R401" s="11">
        <v>0</v>
      </c>
      <c r="S401" s="218">
        <v>0</v>
      </c>
      <c r="T401" s="321">
        <v>0</v>
      </c>
      <c r="V401" s="11"/>
      <c r="W401" s="11"/>
      <c r="X401" s="11"/>
      <c r="Y401" s="11"/>
      <c r="Z401" s="11"/>
      <c r="AA401" s="11"/>
      <c r="AB401" s="11"/>
      <c r="AC401" s="11"/>
      <c r="AD401" s="11"/>
    </row>
    <row r="402" spans="1:30" x14ac:dyDescent="0.25">
      <c r="A402" s="55"/>
      <c r="B402" s="11"/>
      <c r="C402" s="11" t="s">
        <v>802</v>
      </c>
      <c r="D402" s="11"/>
      <c r="E402" s="233">
        <v>8037</v>
      </c>
      <c r="F402" s="11">
        <v>1</v>
      </c>
      <c r="G402" s="218">
        <v>86.67</v>
      </c>
      <c r="H402" s="218">
        <v>1039.94</v>
      </c>
      <c r="I402" s="218">
        <v>1039.94</v>
      </c>
      <c r="J402" s="255">
        <v>12</v>
      </c>
      <c r="L402" s="11">
        <v>0</v>
      </c>
      <c r="M402" s="218">
        <v>0</v>
      </c>
      <c r="N402" s="218">
        <v>0</v>
      </c>
      <c r="O402" s="11">
        <v>1</v>
      </c>
      <c r="P402" s="218">
        <v>3300.1</v>
      </c>
      <c r="Q402" s="321">
        <v>3300.1</v>
      </c>
      <c r="R402" s="11">
        <v>0</v>
      </c>
      <c r="S402" s="218">
        <v>0</v>
      </c>
      <c r="T402" s="321">
        <v>0</v>
      </c>
      <c r="V402" s="11"/>
      <c r="W402" s="11"/>
      <c r="X402" s="11"/>
      <c r="Y402" s="11"/>
      <c r="Z402" s="11"/>
      <c r="AA402" s="11"/>
      <c r="AB402" s="11"/>
      <c r="AC402" s="11"/>
      <c r="AD402" s="11"/>
    </row>
    <row r="403" spans="1:30" x14ac:dyDescent="0.25">
      <c r="A403" s="55"/>
      <c r="B403" s="11"/>
      <c r="C403" s="11" t="s">
        <v>802</v>
      </c>
      <c r="D403" s="11"/>
      <c r="E403" s="233">
        <v>8081</v>
      </c>
      <c r="F403" s="11">
        <v>27</v>
      </c>
      <c r="G403" s="218">
        <v>105.51666666666667</v>
      </c>
      <c r="H403" s="218">
        <v>28171.869999999995</v>
      </c>
      <c r="I403" s="218">
        <v>1043.4025925925923</v>
      </c>
      <c r="J403" s="255">
        <v>10.37037037037037</v>
      </c>
      <c r="L403" s="11">
        <v>2</v>
      </c>
      <c r="M403" s="218">
        <v>1216.44</v>
      </c>
      <c r="N403" s="218">
        <v>608.22</v>
      </c>
      <c r="O403" s="11">
        <v>3</v>
      </c>
      <c r="P403" s="218">
        <v>1178.7700000000002</v>
      </c>
      <c r="Q403" s="321">
        <v>392.9233333333334</v>
      </c>
      <c r="R403" s="11">
        <v>5</v>
      </c>
      <c r="S403" s="218">
        <v>7693.09</v>
      </c>
      <c r="T403" s="321">
        <v>1538.6179999999999</v>
      </c>
      <c r="V403" s="11"/>
      <c r="W403" s="11"/>
      <c r="X403" s="11"/>
      <c r="Y403" s="11"/>
      <c r="Z403" s="11"/>
      <c r="AA403" s="11"/>
      <c r="AB403" s="11"/>
      <c r="AC403" s="11"/>
      <c r="AD403" s="11"/>
    </row>
    <row r="404" spans="1:30" x14ac:dyDescent="0.25">
      <c r="A404" s="55"/>
      <c r="B404" s="11"/>
      <c r="C404" s="11" t="s">
        <v>806</v>
      </c>
      <c r="D404" s="11"/>
      <c r="E404" s="233">
        <v>8270</v>
      </c>
      <c r="F404" s="11">
        <v>7</v>
      </c>
      <c r="G404" s="218">
        <v>105.72571428571429</v>
      </c>
      <c r="H404" s="218">
        <v>6562.8799999999992</v>
      </c>
      <c r="I404" s="218">
        <v>937.55428571428558</v>
      </c>
      <c r="J404" s="255">
        <v>9</v>
      </c>
      <c r="L404" s="11">
        <v>1</v>
      </c>
      <c r="M404" s="218">
        <v>1637.28</v>
      </c>
      <c r="N404" s="218">
        <v>1637.28</v>
      </c>
      <c r="O404" s="11">
        <v>0</v>
      </c>
      <c r="P404" s="218">
        <v>0</v>
      </c>
      <c r="Q404" s="321">
        <v>0</v>
      </c>
      <c r="R404" s="11">
        <v>2</v>
      </c>
      <c r="S404" s="218">
        <v>970.49</v>
      </c>
      <c r="T404" s="321">
        <v>485.245</v>
      </c>
      <c r="V404" s="11"/>
      <c r="W404" s="11"/>
      <c r="X404" s="11"/>
      <c r="Y404" s="11"/>
      <c r="Z404" s="11"/>
      <c r="AA404" s="11"/>
      <c r="AB404" s="11"/>
      <c r="AC404" s="11"/>
      <c r="AD404" s="11"/>
    </row>
    <row r="405" spans="1:30" x14ac:dyDescent="0.25">
      <c r="A405" s="55"/>
      <c r="B405" s="11"/>
      <c r="C405" s="11" t="s">
        <v>808</v>
      </c>
      <c r="D405" s="11"/>
      <c r="E405" s="233">
        <v>8097</v>
      </c>
      <c r="F405" s="11">
        <v>13</v>
      </c>
      <c r="G405" s="218">
        <v>96.432307692307688</v>
      </c>
      <c r="H405" s="218">
        <v>13160.62</v>
      </c>
      <c r="I405" s="218">
        <v>1012.3553846153847</v>
      </c>
      <c r="J405" s="255">
        <v>11.076923076923077</v>
      </c>
      <c r="L405" s="11">
        <v>1</v>
      </c>
      <c r="M405" s="218">
        <v>785.74</v>
      </c>
      <c r="N405" s="218">
        <v>785.74</v>
      </c>
      <c r="O405" s="11">
        <v>0</v>
      </c>
      <c r="P405" s="218">
        <v>0</v>
      </c>
      <c r="Q405" s="321">
        <v>0</v>
      </c>
      <c r="R405" s="11">
        <v>3</v>
      </c>
      <c r="S405" s="218">
        <v>3520.9500000000003</v>
      </c>
      <c r="T405" s="321">
        <v>1173.6500000000001</v>
      </c>
      <c r="V405" s="11"/>
      <c r="W405" s="11"/>
      <c r="X405" s="11"/>
      <c r="Y405" s="11"/>
      <c r="Z405" s="11"/>
      <c r="AA405" s="11"/>
      <c r="AB405" s="11"/>
      <c r="AC405" s="11"/>
      <c r="AD405" s="11"/>
    </row>
    <row r="406" spans="1:30" x14ac:dyDescent="0.25">
      <c r="A406" s="55"/>
      <c r="B406" s="11"/>
      <c r="C406" s="11" t="s">
        <v>810</v>
      </c>
      <c r="D406" s="11"/>
      <c r="E406" s="233">
        <v>8098</v>
      </c>
      <c r="F406" s="11">
        <v>8</v>
      </c>
      <c r="G406" s="218">
        <v>108.48875</v>
      </c>
      <c r="H406" s="218">
        <v>9679.0499999999993</v>
      </c>
      <c r="I406" s="218">
        <v>1209.8812499999999</v>
      </c>
      <c r="J406" s="255">
        <v>10.5</v>
      </c>
      <c r="L406" s="11">
        <v>1</v>
      </c>
      <c r="M406" s="218">
        <v>893.55</v>
      </c>
      <c r="N406" s="218">
        <v>893.55</v>
      </c>
      <c r="O406" s="11">
        <v>1</v>
      </c>
      <c r="P406" s="218">
        <v>700</v>
      </c>
      <c r="Q406" s="321">
        <v>700</v>
      </c>
      <c r="R406" s="11">
        <v>1</v>
      </c>
      <c r="S406" s="218">
        <v>1200</v>
      </c>
      <c r="T406" s="321">
        <v>1200</v>
      </c>
      <c r="V406" s="11"/>
      <c r="W406" s="11"/>
      <c r="X406" s="11"/>
      <c r="Y406" s="11"/>
      <c r="Z406" s="11"/>
      <c r="AA406" s="11"/>
      <c r="AB406" s="11"/>
      <c r="AC406" s="11"/>
      <c r="AD406" s="11"/>
    </row>
    <row r="407" spans="1:30" x14ac:dyDescent="0.25">
      <c r="A407" s="55"/>
      <c r="B407" s="11"/>
      <c r="C407" s="11" t="s">
        <v>813</v>
      </c>
      <c r="D407" s="11"/>
      <c r="E407" s="233">
        <v>8085</v>
      </c>
      <c r="F407" s="11">
        <v>2</v>
      </c>
      <c r="G407" s="218">
        <v>50.734999999999999</v>
      </c>
      <c r="H407" s="218">
        <v>1074.03</v>
      </c>
      <c r="I407" s="218">
        <v>537.01499999999999</v>
      </c>
      <c r="J407" s="255">
        <v>9</v>
      </c>
      <c r="L407" s="11">
        <v>0</v>
      </c>
      <c r="M407" s="218">
        <v>0</v>
      </c>
      <c r="N407" s="218">
        <v>0</v>
      </c>
      <c r="O407" s="11">
        <v>0</v>
      </c>
      <c r="P407" s="218">
        <v>0</v>
      </c>
      <c r="Q407" s="321">
        <v>0</v>
      </c>
      <c r="R407" s="11">
        <v>0</v>
      </c>
      <c r="S407" s="218">
        <v>0</v>
      </c>
      <c r="T407" s="321">
        <v>0</v>
      </c>
      <c r="V407" s="11"/>
      <c r="W407" s="11"/>
      <c r="X407" s="11"/>
      <c r="Y407" s="11"/>
      <c r="Z407" s="11"/>
      <c r="AA407" s="11"/>
      <c r="AB407" s="11"/>
      <c r="AC407" s="11"/>
      <c r="AD407" s="11"/>
    </row>
    <row r="408" spans="1:30" x14ac:dyDescent="0.25">
      <c r="A408" s="55"/>
      <c r="B408" s="11"/>
      <c r="C408" s="11" t="s">
        <v>811</v>
      </c>
      <c r="D408" s="11"/>
      <c r="E408" s="233">
        <v>8085</v>
      </c>
      <c r="F408" s="11">
        <v>1</v>
      </c>
      <c r="G408" s="218">
        <v>208.96</v>
      </c>
      <c r="H408" s="218">
        <v>1253.73</v>
      </c>
      <c r="I408" s="218">
        <v>1253.73</v>
      </c>
      <c r="J408" s="255">
        <v>6</v>
      </c>
      <c r="L408" s="11">
        <v>0</v>
      </c>
      <c r="M408" s="218">
        <v>0</v>
      </c>
      <c r="N408" s="218">
        <v>0</v>
      </c>
      <c r="O408" s="11">
        <v>0</v>
      </c>
      <c r="P408" s="218">
        <v>0</v>
      </c>
      <c r="Q408" s="321">
        <v>0</v>
      </c>
      <c r="R408" s="11">
        <v>0</v>
      </c>
      <c r="S408" s="218">
        <v>0</v>
      </c>
      <c r="T408" s="321">
        <v>0</v>
      </c>
      <c r="V408" s="11"/>
      <c r="W408" s="11"/>
      <c r="X408" s="11"/>
      <c r="Y408" s="11"/>
      <c r="Z408" s="11"/>
      <c r="AA408" s="11"/>
      <c r="AB408" s="11"/>
      <c r="AC408" s="11"/>
      <c r="AD408" s="11"/>
    </row>
    <row r="409" spans="1:30" ht="15.75" thickBot="1" x14ac:dyDescent="0.3">
      <c r="A409" s="55"/>
      <c r="B409" s="11"/>
      <c r="C409" s="11" t="s">
        <v>812</v>
      </c>
      <c r="D409" s="11"/>
      <c r="E409" s="233">
        <v>8085</v>
      </c>
      <c r="F409" s="11">
        <v>6</v>
      </c>
      <c r="G409" s="218">
        <v>101.98666666666666</v>
      </c>
      <c r="H409" s="218">
        <v>3844</v>
      </c>
      <c r="I409" s="218">
        <v>640.66666666666663</v>
      </c>
      <c r="J409" s="255">
        <v>6.5</v>
      </c>
      <c r="L409" s="11">
        <v>0</v>
      </c>
      <c r="M409" s="218">
        <v>0</v>
      </c>
      <c r="N409" s="218">
        <v>0</v>
      </c>
      <c r="O409" s="11">
        <v>0</v>
      </c>
      <c r="P409" s="218">
        <v>0</v>
      </c>
      <c r="Q409" s="321">
        <v>0</v>
      </c>
      <c r="R409" s="11">
        <v>0</v>
      </c>
      <c r="S409" s="218">
        <v>0</v>
      </c>
      <c r="T409" s="321">
        <v>0</v>
      </c>
      <c r="V409" s="11"/>
      <c r="W409" s="11"/>
      <c r="X409" s="11"/>
      <c r="Y409" s="11"/>
      <c r="Z409" s="11"/>
      <c r="AA409" s="11"/>
      <c r="AB409" s="11"/>
      <c r="AC409" s="11"/>
      <c r="AD409" s="11"/>
    </row>
    <row r="410" spans="1:30" ht="15.75" thickBot="1" x14ac:dyDescent="0.3">
      <c r="A410" s="55"/>
      <c r="B410" s="91" t="s">
        <v>51</v>
      </c>
      <c r="C410" s="98"/>
      <c r="D410" s="98"/>
      <c r="E410" s="268"/>
      <c r="F410" s="328">
        <f>SUM(F216:F409)</f>
        <v>4342</v>
      </c>
      <c r="G410" s="223">
        <v>110.98116766467059</v>
      </c>
      <c r="H410" s="263">
        <f>SUM(H216:H409)</f>
        <v>5056679.2400000012</v>
      </c>
      <c r="I410" s="223">
        <v>1164.5967848917585</v>
      </c>
      <c r="J410" s="255">
        <v>10.50322432058959</v>
      </c>
      <c r="L410" s="95">
        <f>SUM(L216:L409)</f>
        <v>517</v>
      </c>
      <c r="M410" s="220">
        <f>SUM(M216:M409)</f>
        <v>360301.48000000004</v>
      </c>
      <c r="N410" s="223">
        <v>696.90808510638294</v>
      </c>
      <c r="O410" s="93">
        <f>SUM(O216:O409)</f>
        <v>298</v>
      </c>
      <c r="P410" s="263">
        <v>387985.99999999994</v>
      </c>
      <c r="Q410" s="322">
        <v>1301.9664429530199</v>
      </c>
      <c r="R410" s="93">
        <f>SUM(R216:R409)</f>
        <v>803</v>
      </c>
      <c r="S410" s="263">
        <v>942732.12999999989</v>
      </c>
      <c r="T410" s="322">
        <v>1174.012615193026</v>
      </c>
      <c r="V410" s="95"/>
      <c r="W410" s="93"/>
      <c r="X410" s="97" t="s">
        <v>128</v>
      </c>
      <c r="Y410" s="93"/>
      <c r="Z410" s="93"/>
      <c r="AA410" s="97" t="s">
        <v>128</v>
      </c>
      <c r="AB410" s="93"/>
      <c r="AC410" s="93"/>
      <c r="AD410" s="100" t="s">
        <v>128</v>
      </c>
    </row>
    <row r="411" spans="1:30" s="4" customFormat="1" ht="12.75" x14ac:dyDescent="0.2">
      <c r="A411" s="55"/>
      <c r="E411" s="242"/>
      <c r="G411" s="245"/>
      <c r="H411" s="245"/>
      <c r="I411" s="245"/>
      <c r="J411" s="251"/>
      <c r="L411" s="50"/>
      <c r="M411" s="245"/>
      <c r="N411" s="245"/>
      <c r="P411" s="245"/>
      <c r="Q411" s="316"/>
      <c r="S411" s="245"/>
      <c r="T411" s="316"/>
      <c r="V411" s="50"/>
    </row>
    <row r="412" spans="1:30" x14ac:dyDescent="0.25">
      <c r="A412" s="176">
        <f>Arrearages!A825</f>
        <v>43800</v>
      </c>
      <c r="B412" s="66" t="s">
        <v>104</v>
      </c>
      <c r="C412" s="66"/>
      <c r="D412" s="66"/>
      <c r="E412" s="243"/>
      <c r="F412" s="67"/>
      <c r="G412" s="262"/>
      <c r="H412" s="262"/>
      <c r="I412" s="262"/>
      <c r="J412" s="254"/>
      <c r="K412" s="70"/>
      <c r="L412" s="67"/>
      <c r="M412" s="262"/>
      <c r="N412" s="262"/>
      <c r="O412" s="67"/>
      <c r="P412" s="262"/>
      <c r="Q412" s="320"/>
      <c r="R412" s="67"/>
      <c r="S412" s="262"/>
      <c r="T412" s="320"/>
      <c r="U412" s="70"/>
      <c r="V412" s="67"/>
      <c r="W412" s="67"/>
      <c r="X412" s="67"/>
      <c r="Y412" s="67"/>
      <c r="Z412" s="67"/>
      <c r="AA412" s="67"/>
      <c r="AB412" s="67"/>
      <c r="AC412" s="67"/>
      <c r="AD412" s="67"/>
    </row>
    <row r="413" spans="1:30" x14ac:dyDescent="0.25">
      <c r="A413" s="55"/>
      <c r="B413" s="11"/>
      <c r="C413" s="11"/>
      <c r="D413" s="11"/>
      <c r="E413" s="233"/>
      <c r="F413" s="11"/>
      <c r="G413" s="218"/>
      <c r="H413" s="218"/>
      <c r="I413" s="218"/>
      <c r="J413" s="255"/>
      <c r="L413" s="11"/>
      <c r="M413" s="218"/>
      <c r="N413" s="218"/>
      <c r="O413" s="11"/>
      <c r="P413" s="218"/>
      <c r="Q413" s="321"/>
      <c r="R413" s="11"/>
      <c r="S413" s="218"/>
      <c r="T413" s="321"/>
      <c r="V413" s="11"/>
      <c r="W413" s="11"/>
      <c r="X413" s="11"/>
      <c r="Y413" s="11"/>
      <c r="Z413" s="11"/>
      <c r="AA413" s="11"/>
      <c r="AB413" s="11"/>
      <c r="AC413" s="11"/>
      <c r="AD413" s="11"/>
    </row>
    <row r="414" spans="1:30" x14ac:dyDescent="0.25">
      <c r="A414" s="55"/>
      <c r="B414" s="11"/>
      <c r="C414" s="11"/>
      <c r="D414" s="11"/>
      <c r="E414" s="233"/>
      <c r="F414" s="11"/>
      <c r="G414" s="218"/>
      <c r="H414" s="218"/>
      <c r="I414" s="218"/>
      <c r="J414" s="255"/>
      <c r="L414" s="11"/>
      <c r="M414" s="218"/>
      <c r="N414" s="218"/>
      <c r="O414" s="11"/>
      <c r="P414" s="218"/>
      <c r="Q414" s="321"/>
      <c r="R414" s="11"/>
      <c r="S414" s="218"/>
      <c r="T414" s="321"/>
      <c r="V414" s="11"/>
      <c r="W414" s="11"/>
      <c r="X414" s="11"/>
      <c r="Y414" s="11"/>
      <c r="Z414" s="11"/>
      <c r="AA414" s="11"/>
      <c r="AB414" s="11"/>
      <c r="AC414" s="11"/>
      <c r="AD414" s="11"/>
    </row>
    <row r="415" spans="1:30" x14ac:dyDescent="0.25">
      <c r="A415" s="55"/>
      <c r="B415" s="11"/>
      <c r="C415" s="11"/>
      <c r="D415" s="11"/>
      <c r="E415" s="233"/>
      <c r="F415" s="11"/>
      <c r="G415" s="218"/>
      <c r="H415" s="218"/>
      <c r="I415" s="218"/>
      <c r="J415" s="255"/>
      <c r="L415" s="11"/>
      <c r="M415" s="218"/>
      <c r="N415" s="218"/>
      <c r="O415" s="11"/>
      <c r="P415" s="218"/>
      <c r="Q415" s="321"/>
      <c r="R415" s="11"/>
      <c r="S415" s="218"/>
      <c r="T415" s="321"/>
      <c r="V415" s="11"/>
      <c r="W415" s="11"/>
      <c r="X415" s="11"/>
      <c r="Y415" s="11"/>
      <c r="Z415" s="11"/>
      <c r="AA415" s="11"/>
      <c r="AB415" s="11"/>
      <c r="AC415" s="11"/>
      <c r="AD415" s="11"/>
    </row>
    <row r="416" spans="1:30" x14ac:dyDescent="0.25">
      <c r="A416" s="55"/>
      <c r="B416" s="11"/>
      <c r="C416" s="11"/>
      <c r="D416" s="11"/>
      <c r="E416" s="233"/>
      <c r="F416" s="11"/>
      <c r="G416" s="218"/>
      <c r="H416" s="218"/>
      <c r="I416" s="218"/>
      <c r="J416" s="255"/>
      <c r="L416" s="11"/>
      <c r="M416" s="218"/>
      <c r="N416" s="218"/>
      <c r="O416" s="11"/>
      <c r="P416" s="218"/>
      <c r="Q416" s="321"/>
      <c r="R416" s="11"/>
      <c r="S416" s="218"/>
      <c r="T416" s="321"/>
      <c r="V416" s="11"/>
      <c r="W416" s="11"/>
      <c r="X416" s="11"/>
      <c r="Y416" s="11"/>
      <c r="Z416" s="11"/>
      <c r="AA416" s="11"/>
      <c r="AB416" s="11"/>
      <c r="AC416" s="11"/>
      <c r="AD416" s="11"/>
    </row>
    <row r="417" spans="1:30" ht="15.75" thickBot="1" x14ac:dyDescent="0.3">
      <c r="A417" s="55"/>
      <c r="B417" s="11"/>
      <c r="C417" s="11"/>
      <c r="D417" s="11"/>
      <c r="E417" s="233"/>
      <c r="F417" s="11"/>
      <c r="G417" s="218"/>
      <c r="H417" s="218"/>
      <c r="I417" s="218"/>
      <c r="J417" s="255"/>
      <c r="L417" s="11"/>
      <c r="M417" s="218"/>
      <c r="N417" s="218"/>
      <c r="O417" s="11"/>
      <c r="P417" s="218"/>
      <c r="Q417" s="321"/>
      <c r="R417" s="11"/>
      <c r="S417" s="218"/>
      <c r="T417" s="321"/>
      <c r="V417" s="11"/>
      <c r="W417" s="11"/>
      <c r="X417" s="11"/>
      <c r="Y417" s="11"/>
      <c r="Z417" s="11"/>
      <c r="AA417" s="11"/>
      <c r="AB417" s="11"/>
      <c r="AC417" s="11"/>
      <c r="AD417" s="11"/>
    </row>
    <row r="418" spans="1:30" ht="15.75" thickBot="1" x14ac:dyDescent="0.3">
      <c r="A418" s="55"/>
      <c r="B418" s="91" t="s">
        <v>51</v>
      </c>
      <c r="C418" s="98"/>
      <c r="D418" s="98"/>
      <c r="E418" s="268"/>
      <c r="F418" s="93"/>
      <c r="G418" s="223" t="s">
        <v>128</v>
      </c>
      <c r="H418" s="263"/>
      <c r="I418" s="223" t="s">
        <v>128</v>
      </c>
      <c r="J418" s="256" t="s">
        <v>128</v>
      </c>
      <c r="L418" s="95"/>
      <c r="M418" s="263"/>
      <c r="N418" s="223" t="s">
        <v>128</v>
      </c>
      <c r="O418" s="93"/>
      <c r="P418" s="263"/>
      <c r="Q418" s="322" t="s">
        <v>128</v>
      </c>
      <c r="R418" s="93"/>
      <c r="S418" s="263"/>
      <c r="T418" s="322" t="s">
        <v>128</v>
      </c>
      <c r="V418" s="95"/>
      <c r="W418" s="93"/>
      <c r="X418" s="97" t="s">
        <v>128</v>
      </c>
      <c r="Y418" s="93"/>
      <c r="Z418" s="93"/>
      <c r="AA418" s="97" t="s">
        <v>128</v>
      </c>
      <c r="AB418" s="93"/>
      <c r="AC418" s="93"/>
      <c r="AD418" s="100" t="s">
        <v>128</v>
      </c>
    </row>
    <row r="419" spans="1:30" s="4" customFormat="1" ht="12.75" x14ac:dyDescent="0.2">
      <c r="A419" s="55"/>
      <c r="E419" s="242"/>
      <c r="G419" s="245"/>
      <c r="H419" s="245"/>
      <c r="I419" s="245"/>
      <c r="J419" s="251"/>
      <c r="L419" s="50"/>
      <c r="M419" s="245"/>
      <c r="N419" s="245"/>
      <c r="P419" s="245"/>
      <c r="Q419" s="316"/>
      <c r="S419" s="245"/>
      <c r="T419" s="316"/>
      <c r="V419" s="50"/>
    </row>
    <row r="420" spans="1:30" ht="76.5" x14ac:dyDescent="0.25">
      <c r="A420" s="276">
        <f>A11</f>
        <v>45261</v>
      </c>
      <c r="B420" s="56" t="s">
        <v>52</v>
      </c>
      <c r="C420" s="56" t="s">
        <v>34</v>
      </c>
      <c r="D420" s="56" t="s">
        <v>35</v>
      </c>
      <c r="E420" s="269" t="s">
        <v>36</v>
      </c>
      <c r="F420" s="68" t="s">
        <v>129</v>
      </c>
      <c r="G420" s="264" t="s">
        <v>106</v>
      </c>
      <c r="H420" s="264" t="s">
        <v>130</v>
      </c>
      <c r="I420" s="264" t="s">
        <v>108</v>
      </c>
      <c r="J420" s="257" t="s">
        <v>109</v>
      </c>
      <c r="K420" s="70"/>
      <c r="L420" s="68" t="s">
        <v>110</v>
      </c>
      <c r="M420" s="264" t="s">
        <v>131</v>
      </c>
      <c r="N420" s="264" t="s">
        <v>112</v>
      </c>
      <c r="O420" s="68" t="s">
        <v>113</v>
      </c>
      <c r="P420" s="264" t="s">
        <v>114</v>
      </c>
      <c r="Q420" s="327" t="s">
        <v>115</v>
      </c>
      <c r="R420" s="57" t="s">
        <v>116</v>
      </c>
      <c r="S420" s="274" t="s">
        <v>117</v>
      </c>
      <c r="T420" s="323" t="s">
        <v>118</v>
      </c>
      <c r="U420" s="72"/>
      <c r="V420" s="57" t="s">
        <v>119</v>
      </c>
      <c r="W420" s="57" t="s">
        <v>120</v>
      </c>
      <c r="X420" s="57" t="s">
        <v>121</v>
      </c>
      <c r="Y420" s="57" t="s">
        <v>122</v>
      </c>
      <c r="Z420" s="57" t="s">
        <v>123</v>
      </c>
      <c r="AA420" s="57" t="s">
        <v>124</v>
      </c>
      <c r="AB420" s="57" t="s">
        <v>125</v>
      </c>
      <c r="AC420" s="57" t="s">
        <v>126</v>
      </c>
      <c r="AD420" s="57" t="s">
        <v>127</v>
      </c>
    </row>
    <row r="421" spans="1:30" x14ac:dyDescent="0.25">
      <c r="A421" s="55"/>
      <c r="B421" s="11"/>
      <c r="C421" s="11" t="s">
        <v>434</v>
      </c>
      <c r="D421" s="11"/>
      <c r="E421" s="233">
        <v>8201</v>
      </c>
      <c r="F421" s="11">
        <v>2</v>
      </c>
      <c r="G421" s="218">
        <v>219.42</v>
      </c>
      <c r="H421" s="218">
        <v>5913.55</v>
      </c>
      <c r="I421" s="218">
        <v>2956.7750000000001</v>
      </c>
      <c r="J421" s="255">
        <v>15</v>
      </c>
      <c r="L421" s="11">
        <v>1</v>
      </c>
      <c r="M421" s="218">
        <v>3970.8</v>
      </c>
      <c r="N421" s="218">
        <v>3970.8</v>
      </c>
      <c r="O421" s="11">
        <v>0</v>
      </c>
      <c r="P421" s="218">
        <v>0</v>
      </c>
      <c r="Q421" s="321">
        <v>0</v>
      </c>
      <c r="R421" s="11">
        <v>0</v>
      </c>
      <c r="S421" s="218">
        <v>0</v>
      </c>
      <c r="T421" s="321">
        <v>0</v>
      </c>
      <c r="V421" s="11"/>
      <c r="W421" s="11"/>
      <c r="X421" s="11"/>
      <c r="Y421" s="11"/>
      <c r="Z421" s="11"/>
      <c r="AA421" s="11"/>
      <c r="AB421" s="11"/>
      <c r="AC421" s="11"/>
      <c r="AD421" s="11"/>
    </row>
    <row r="422" spans="1:30" x14ac:dyDescent="0.25">
      <c r="A422" s="55"/>
      <c r="B422" s="11"/>
      <c r="C422" s="11" t="s">
        <v>438</v>
      </c>
      <c r="D422" s="11"/>
      <c r="E422" s="233">
        <v>8004</v>
      </c>
      <c r="F422" s="11">
        <v>1</v>
      </c>
      <c r="G422" s="218">
        <v>36.74</v>
      </c>
      <c r="H422" s="218">
        <v>440.87</v>
      </c>
      <c r="I422" s="218">
        <v>440.87</v>
      </c>
      <c r="J422" s="255">
        <v>12</v>
      </c>
      <c r="L422" s="11">
        <v>0</v>
      </c>
      <c r="M422" s="218">
        <v>0</v>
      </c>
      <c r="N422" s="218">
        <v>0</v>
      </c>
      <c r="O422" s="11">
        <v>0</v>
      </c>
      <c r="P422" s="218">
        <v>0</v>
      </c>
      <c r="Q422" s="321">
        <v>0</v>
      </c>
      <c r="R422" s="11">
        <v>0</v>
      </c>
      <c r="S422" s="218">
        <v>0</v>
      </c>
      <c r="T422" s="321">
        <v>0</v>
      </c>
      <c r="V422" s="11"/>
      <c r="W422" s="11"/>
      <c r="X422" s="11"/>
      <c r="Y422" s="11"/>
      <c r="Z422" s="11"/>
      <c r="AA422" s="11"/>
      <c r="AB422" s="11"/>
      <c r="AC422" s="11"/>
      <c r="AD422" s="11"/>
    </row>
    <row r="423" spans="1:30" x14ac:dyDescent="0.25">
      <c r="A423" s="55"/>
      <c r="B423" s="11"/>
      <c r="C423" s="11" t="s">
        <v>440</v>
      </c>
      <c r="D423" s="11"/>
      <c r="E423" s="233">
        <v>8401</v>
      </c>
      <c r="F423" s="11">
        <v>15</v>
      </c>
      <c r="G423" s="218">
        <v>581.9706666666666</v>
      </c>
      <c r="H423" s="218">
        <v>116882.88</v>
      </c>
      <c r="I423" s="218">
        <v>7792.192</v>
      </c>
      <c r="J423" s="255">
        <v>12.466666666666667</v>
      </c>
      <c r="L423" s="11">
        <v>3</v>
      </c>
      <c r="M423" s="218">
        <v>8771.5</v>
      </c>
      <c r="N423" s="218">
        <v>2923.8333333333335</v>
      </c>
      <c r="O423" s="11">
        <v>2</v>
      </c>
      <c r="P423" s="218">
        <v>1353.4099999999999</v>
      </c>
      <c r="Q423" s="321">
        <v>676.70499999999993</v>
      </c>
      <c r="R423" s="11">
        <v>3</v>
      </c>
      <c r="S423" s="218">
        <v>8852.2200000000012</v>
      </c>
      <c r="T423" s="321">
        <v>2950.7400000000002</v>
      </c>
      <c r="V423" s="11"/>
      <c r="W423" s="11"/>
      <c r="X423" s="11"/>
      <c r="Y423" s="11"/>
      <c r="Z423" s="11"/>
      <c r="AA423" s="11"/>
      <c r="AB423" s="11"/>
      <c r="AC423" s="11"/>
      <c r="AD423" s="11"/>
    </row>
    <row r="424" spans="1:30" x14ac:dyDescent="0.25">
      <c r="A424" s="55"/>
      <c r="B424" s="11"/>
      <c r="C424" s="11" t="s">
        <v>449</v>
      </c>
      <c r="D424" s="11"/>
      <c r="E424" s="233">
        <v>8009</v>
      </c>
      <c r="F424" s="11">
        <v>9</v>
      </c>
      <c r="G424" s="218">
        <v>97.31</v>
      </c>
      <c r="H424" s="218">
        <v>9867.44</v>
      </c>
      <c r="I424" s="218">
        <v>1096.3822222222223</v>
      </c>
      <c r="J424" s="255">
        <v>10.888888888888889</v>
      </c>
      <c r="L424" s="11">
        <v>2</v>
      </c>
      <c r="M424" s="218">
        <v>1818.01</v>
      </c>
      <c r="N424" s="218">
        <v>909.005</v>
      </c>
      <c r="O424" s="11">
        <v>1</v>
      </c>
      <c r="P424" s="218">
        <v>1167.54</v>
      </c>
      <c r="Q424" s="321">
        <v>1167.54</v>
      </c>
      <c r="R424" s="11">
        <v>0</v>
      </c>
      <c r="S424" s="218">
        <v>0</v>
      </c>
      <c r="T424" s="321">
        <v>0</v>
      </c>
      <c r="V424" s="11"/>
      <c r="W424" s="11"/>
      <c r="X424" s="11"/>
      <c r="Y424" s="11"/>
      <c r="Z424" s="11"/>
      <c r="AA424" s="11"/>
      <c r="AB424" s="11"/>
      <c r="AC424" s="11"/>
      <c r="AD424" s="11"/>
    </row>
    <row r="425" spans="1:30" x14ac:dyDescent="0.25">
      <c r="A425" s="55"/>
      <c r="B425" s="11"/>
      <c r="C425" s="11" t="s">
        <v>450</v>
      </c>
      <c r="D425" s="11"/>
      <c r="E425" s="233">
        <v>8012</v>
      </c>
      <c r="F425" s="11">
        <v>16</v>
      </c>
      <c r="G425" s="218">
        <v>364.02812499999999</v>
      </c>
      <c r="H425" s="218">
        <v>107285.01999999999</v>
      </c>
      <c r="I425" s="218">
        <v>6705.3137499999993</v>
      </c>
      <c r="J425" s="255">
        <v>11.8125</v>
      </c>
      <c r="L425" s="11">
        <v>2</v>
      </c>
      <c r="M425" s="218">
        <v>985.57</v>
      </c>
      <c r="N425" s="218">
        <v>492.78500000000003</v>
      </c>
      <c r="O425" s="11">
        <v>1</v>
      </c>
      <c r="P425" s="218">
        <v>302.68</v>
      </c>
      <c r="Q425" s="321">
        <v>302.68</v>
      </c>
      <c r="R425" s="11">
        <v>1</v>
      </c>
      <c r="S425" s="218">
        <v>17646.849999999999</v>
      </c>
      <c r="T425" s="321">
        <v>17646.849999999999</v>
      </c>
      <c r="V425" s="11"/>
      <c r="W425" s="11"/>
      <c r="X425" s="11"/>
      <c r="Y425" s="11"/>
      <c r="Z425" s="11"/>
      <c r="AA425" s="11"/>
      <c r="AB425" s="11"/>
      <c r="AC425" s="11"/>
      <c r="AD425" s="11"/>
    </row>
    <row r="426" spans="1:30" x14ac:dyDescent="0.25">
      <c r="A426" s="55"/>
      <c r="B426" s="11"/>
      <c r="C426" s="11" t="s">
        <v>457</v>
      </c>
      <c r="D426" s="11"/>
      <c r="E426" s="233">
        <v>8302</v>
      </c>
      <c r="F426" s="11">
        <v>5</v>
      </c>
      <c r="G426" s="218">
        <v>111.33800000000001</v>
      </c>
      <c r="H426" s="218">
        <v>5068.7000000000007</v>
      </c>
      <c r="I426" s="218">
        <v>1013.7400000000001</v>
      </c>
      <c r="J426" s="255">
        <v>9</v>
      </c>
      <c r="L426" s="11">
        <v>0</v>
      </c>
      <c r="M426" s="218">
        <v>0</v>
      </c>
      <c r="N426" s="218">
        <v>0</v>
      </c>
      <c r="O426" s="11">
        <v>1</v>
      </c>
      <c r="P426" s="218">
        <v>34205.120000000003</v>
      </c>
      <c r="Q426" s="321">
        <v>34205.120000000003</v>
      </c>
      <c r="R426" s="11">
        <v>1</v>
      </c>
      <c r="S426" s="218">
        <v>1194.94</v>
      </c>
      <c r="T426" s="321">
        <v>1194.94</v>
      </c>
      <c r="V426" s="11"/>
      <c r="W426" s="11"/>
      <c r="X426" s="11"/>
      <c r="Y426" s="11"/>
      <c r="Z426" s="11"/>
      <c r="AA426" s="11"/>
      <c r="AB426" s="11"/>
      <c r="AC426" s="11"/>
      <c r="AD426" s="11"/>
    </row>
    <row r="427" spans="1:30" x14ac:dyDescent="0.25">
      <c r="A427" s="55"/>
      <c r="B427" s="11"/>
      <c r="C427" s="11" t="s">
        <v>466</v>
      </c>
      <c r="D427" s="11"/>
      <c r="E427" s="233">
        <v>8310</v>
      </c>
      <c r="F427" s="11">
        <v>1</v>
      </c>
      <c r="G427" s="218">
        <v>248.32</v>
      </c>
      <c r="H427" s="218">
        <v>1489.91</v>
      </c>
      <c r="I427" s="218">
        <v>1489.91</v>
      </c>
      <c r="J427" s="255">
        <v>6</v>
      </c>
      <c r="L427" s="11">
        <v>0</v>
      </c>
      <c r="M427" s="218">
        <v>0</v>
      </c>
      <c r="N427" s="218">
        <v>0</v>
      </c>
      <c r="O427" s="11">
        <v>0</v>
      </c>
      <c r="P427" s="218">
        <v>0</v>
      </c>
      <c r="Q427" s="321">
        <v>0</v>
      </c>
      <c r="R427" s="11">
        <v>0</v>
      </c>
      <c r="S427" s="218">
        <v>0</v>
      </c>
      <c r="T427" s="321">
        <v>0</v>
      </c>
      <c r="V427" s="11"/>
      <c r="W427" s="11"/>
      <c r="X427" s="11"/>
      <c r="Y427" s="11"/>
      <c r="Z427" s="11"/>
      <c r="AA427" s="11"/>
      <c r="AB427" s="11"/>
      <c r="AC427" s="11"/>
      <c r="AD427" s="11"/>
    </row>
    <row r="428" spans="1:30" x14ac:dyDescent="0.25">
      <c r="A428" s="55"/>
      <c r="B428" s="11"/>
      <c r="C428" s="11" t="s">
        <v>473</v>
      </c>
      <c r="D428" s="11"/>
      <c r="E428" s="233">
        <v>8204</v>
      </c>
      <c r="F428" s="11">
        <v>3</v>
      </c>
      <c r="G428" s="218">
        <v>1090.49</v>
      </c>
      <c r="H428" s="218">
        <v>254132.87</v>
      </c>
      <c r="I428" s="218">
        <v>84710.956666666665</v>
      </c>
      <c r="J428" s="255">
        <v>37.333333333333336</v>
      </c>
      <c r="L428" s="11">
        <v>0</v>
      </c>
      <c r="M428" s="218">
        <v>0</v>
      </c>
      <c r="N428" s="218">
        <v>0</v>
      </c>
      <c r="O428" s="11">
        <v>0</v>
      </c>
      <c r="P428" s="218">
        <v>0</v>
      </c>
      <c r="Q428" s="321">
        <v>0</v>
      </c>
      <c r="R428" s="11">
        <v>0</v>
      </c>
      <c r="S428" s="218">
        <v>0</v>
      </c>
      <c r="T428" s="321">
        <v>0</v>
      </c>
      <c r="V428" s="11"/>
      <c r="W428" s="11"/>
      <c r="X428" s="11"/>
      <c r="Y428" s="11"/>
      <c r="Z428" s="11"/>
      <c r="AA428" s="11"/>
      <c r="AB428" s="11"/>
      <c r="AC428" s="11"/>
      <c r="AD428" s="11"/>
    </row>
    <row r="429" spans="1:30" x14ac:dyDescent="0.25">
      <c r="A429" s="55"/>
      <c r="B429" s="11"/>
      <c r="C429" s="11" t="s">
        <v>469</v>
      </c>
      <c r="D429" s="11"/>
      <c r="E429" s="233">
        <v>8210</v>
      </c>
      <c r="F429" s="11">
        <v>1</v>
      </c>
      <c r="G429" s="218">
        <v>68.010000000000005</v>
      </c>
      <c r="H429" s="218">
        <v>408.04</v>
      </c>
      <c r="I429" s="218">
        <v>408.04</v>
      </c>
      <c r="J429" s="255">
        <v>6</v>
      </c>
      <c r="L429" s="11">
        <v>0</v>
      </c>
      <c r="M429" s="218">
        <v>0</v>
      </c>
      <c r="N429" s="218">
        <v>0</v>
      </c>
      <c r="O429" s="11">
        <v>1</v>
      </c>
      <c r="P429" s="218">
        <v>2186.83</v>
      </c>
      <c r="Q429" s="321">
        <v>2186.83</v>
      </c>
      <c r="R429" s="11">
        <v>0</v>
      </c>
      <c r="S429" s="218">
        <v>0</v>
      </c>
      <c r="T429" s="321">
        <v>0</v>
      </c>
      <c r="V429" s="11"/>
      <c r="W429" s="11"/>
      <c r="X429" s="11"/>
      <c r="Y429" s="11"/>
      <c r="Z429" s="11"/>
      <c r="AA429" s="11"/>
      <c r="AB429" s="11"/>
      <c r="AC429" s="11"/>
      <c r="AD429" s="11"/>
    </row>
    <row r="430" spans="1:30" x14ac:dyDescent="0.25">
      <c r="A430" s="55"/>
      <c r="B430" s="11"/>
      <c r="C430" s="11" t="s">
        <v>476</v>
      </c>
      <c r="D430" s="11"/>
      <c r="E430" s="233">
        <v>8069</v>
      </c>
      <c r="F430" s="11">
        <v>1</v>
      </c>
      <c r="G430" s="218">
        <v>96.96</v>
      </c>
      <c r="H430" s="218">
        <v>581.76</v>
      </c>
      <c r="I430" s="218">
        <v>581.76</v>
      </c>
      <c r="J430" s="255">
        <v>6</v>
      </c>
      <c r="L430" s="11">
        <v>1</v>
      </c>
      <c r="M430" s="218">
        <v>581.76</v>
      </c>
      <c r="N430" s="218">
        <v>581.76</v>
      </c>
      <c r="O430" s="11">
        <v>0</v>
      </c>
      <c r="P430" s="218">
        <v>0</v>
      </c>
      <c r="Q430" s="321">
        <v>0</v>
      </c>
      <c r="R430" s="11">
        <v>0</v>
      </c>
      <c r="S430" s="218">
        <v>0</v>
      </c>
      <c r="T430" s="321">
        <v>0</v>
      </c>
      <c r="V430" s="11"/>
      <c r="W430" s="11"/>
      <c r="X430" s="11"/>
      <c r="Y430" s="11"/>
      <c r="Z430" s="11"/>
      <c r="AA430" s="11"/>
      <c r="AB430" s="11"/>
      <c r="AC430" s="11"/>
      <c r="AD430" s="11"/>
    </row>
    <row r="431" spans="1:30" x14ac:dyDescent="0.25">
      <c r="A431" s="55"/>
      <c r="B431" s="11"/>
      <c r="C431" s="11" t="s">
        <v>834</v>
      </c>
      <c r="D431" s="11"/>
      <c r="E431" s="233">
        <v>8018</v>
      </c>
      <c r="F431" s="11">
        <v>1</v>
      </c>
      <c r="G431" s="218">
        <v>221.64</v>
      </c>
      <c r="H431" s="218">
        <v>2659.64</v>
      </c>
      <c r="I431" s="218">
        <v>2659.64</v>
      </c>
      <c r="J431" s="255">
        <v>12</v>
      </c>
      <c r="L431" s="11">
        <v>0</v>
      </c>
      <c r="M431" s="218">
        <v>0</v>
      </c>
      <c r="N431" s="218">
        <v>0</v>
      </c>
      <c r="O431" s="11">
        <v>0</v>
      </c>
      <c r="P431" s="218">
        <v>0</v>
      </c>
      <c r="Q431" s="321">
        <v>0</v>
      </c>
      <c r="R431" s="11">
        <v>0</v>
      </c>
      <c r="S431" s="218">
        <v>0</v>
      </c>
      <c r="T431" s="321">
        <v>0</v>
      </c>
      <c r="V431" s="11"/>
      <c r="W431" s="11"/>
      <c r="X431" s="11"/>
      <c r="Y431" s="11"/>
      <c r="Z431" s="11"/>
      <c r="AA431" s="11"/>
      <c r="AB431" s="11"/>
      <c r="AC431" s="11"/>
      <c r="AD431" s="11"/>
    </row>
    <row r="432" spans="1:30" x14ac:dyDescent="0.25">
      <c r="A432" s="55"/>
      <c r="B432" s="11"/>
      <c r="C432" s="11" t="s">
        <v>820</v>
      </c>
      <c r="D432" s="11"/>
      <c r="E432" s="233">
        <v>8311</v>
      </c>
      <c r="F432" s="11">
        <v>4</v>
      </c>
      <c r="G432" s="218">
        <v>246.73499999999999</v>
      </c>
      <c r="H432" s="218">
        <v>11843.070000000002</v>
      </c>
      <c r="I432" s="218">
        <v>2960.7675000000004</v>
      </c>
      <c r="J432" s="255">
        <v>12</v>
      </c>
      <c r="L432" s="11">
        <v>0</v>
      </c>
      <c r="M432" s="218">
        <v>0</v>
      </c>
      <c r="N432" s="218">
        <v>0</v>
      </c>
      <c r="O432" s="11">
        <v>0</v>
      </c>
      <c r="P432" s="218">
        <v>0</v>
      </c>
      <c r="Q432" s="321">
        <v>0</v>
      </c>
      <c r="R432" s="11">
        <v>0</v>
      </c>
      <c r="S432" s="218">
        <v>0</v>
      </c>
      <c r="T432" s="321">
        <v>0</v>
      </c>
      <c r="V432" s="11"/>
      <c r="W432" s="11"/>
      <c r="X432" s="11"/>
      <c r="Y432" s="11"/>
      <c r="Z432" s="11"/>
      <c r="AA432" s="11"/>
      <c r="AB432" s="11"/>
      <c r="AC432" s="11"/>
      <c r="AD432" s="11"/>
    </row>
    <row r="433" spans="1:30" x14ac:dyDescent="0.25">
      <c r="A433" s="55"/>
      <c r="B433" s="11"/>
      <c r="C433" s="11" t="s">
        <v>482</v>
      </c>
      <c r="D433" s="11"/>
      <c r="E433" s="233">
        <v>8003</v>
      </c>
      <c r="F433" s="11">
        <v>0</v>
      </c>
      <c r="G433" s="218">
        <v>0</v>
      </c>
      <c r="H433" s="218">
        <v>0</v>
      </c>
      <c r="I433" s="218">
        <v>0</v>
      </c>
      <c r="J433" s="255">
        <v>0</v>
      </c>
      <c r="L433" s="11">
        <v>0</v>
      </c>
      <c r="M433" s="218">
        <v>0</v>
      </c>
      <c r="N433" s="218">
        <v>0</v>
      </c>
      <c r="O433" s="11">
        <v>0</v>
      </c>
      <c r="P433" s="218">
        <v>0</v>
      </c>
      <c r="Q433" s="321">
        <v>0</v>
      </c>
      <c r="R433" s="11">
        <v>1</v>
      </c>
      <c r="S433" s="218">
        <v>2516.77</v>
      </c>
      <c r="T433" s="321">
        <v>2516.77</v>
      </c>
      <c r="V433" s="11"/>
      <c r="W433" s="11"/>
      <c r="X433" s="11"/>
      <c r="Y433" s="11"/>
      <c r="Z433" s="11"/>
      <c r="AA433" s="11"/>
      <c r="AB433" s="11"/>
      <c r="AC433" s="11"/>
      <c r="AD433" s="11"/>
    </row>
    <row r="434" spans="1:30" x14ac:dyDescent="0.25">
      <c r="A434" s="55"/>
      <c r="B434" s="11"/>
      <c r="C434" s="11" t="s">
        <v>487</v>
      </c>
      <c r="D434" s="11"/>
      <c r="E434" s="233">
        <v>8312</v>
      </c>
      <c r="F434" s="11">
        <v>0</v>
      </c>
      <c r="G434" s="218">
        <v>0</v>
      </c>
      <c r="H434" s="218">
        <v>0</v>
      </c>
      <c r="I434" s="218">
        <v>0</v>
      </c>
      <c r="J434" s="255">
        <v>0</v>
      </c>
      <c r="L434" s="11">
        <v>0</v>
      </c>
      <c r="M434" s="218">
        <v>0</v>
      </c>
      <c r="N434" s="218">
        <v>0</v>
      </c>
      <c r="O434" s="11">
        <v>0</v>
      </c>
      <c r="P434" s="218">
        <v>0</v>
      </c>
      <c r="Q434" s="321">
        <v>0</v>
      </c>
      <c r="R434" s="11">
        <v>1</v>
      </c>
      <c r="S434" s="218">
        <v>9473.2800000000007</v>
      </c>
      <c r="T434" s="321">
        <v>9473.2800000000007</v>
      </c>
      <c r="V434" s="11"/>
      <c r="W434" s="11"/>
      <c r="X434" s="11"/>
      <c r="Y434" s="11"/>
      <c r="Z434" s="11"/>
      <c r="AA434" s="11"/>
      <c r="AB434" s="11"/>
      <c r="AC434" s="11"/>
      <c r="AD434" s="11"/>
    </row>
    <row r="435" spans="1:30" x14ac:dyDescent="0.25">
      <c r="A435" s="55"/>
      <c r="B435" s="11"/>
      <c r="C435" s="11" t="s">
        <v>488</v>
      </c>
      <c r="D435" s="11"/>
      <c r="E435" s="233">
        <v>8021</v>
      </c>
      <c r="F435" s="11">
        <v>5</v>
      </c>
      <c r="G435" s="218">
        <v>168.20600000000002</v>
      </c>
      <c r="H435" s="218">
        <v>7310.5999999999995</v>
      </c>
      <c r="I435" s="218">
        <v>1462.12</v>
      </c>
      <c r="J435" s="255">
        <v>10.199999999999999</v>
      </c>
      <c r="L435" s="11">
        <v>1</v>
      </c>
      <c r="M435" s="218">
        <v>1708.38</v>
      </c>
      <c r="N435" s="218">
        <v>1708.38</v>
      </c>
      <c r="O435" s="11">
        <v>0</v>
      </c>
      <c r="P435" s="218">
        <v>0</v>
      </c>
      <c r="Q435" s="321">
        <v>0</v>
      </c>
      <c r="R435" s="11">
        <v>2</v>
      </c>
      <c r="S435" s="218">
        <v>1075.96</v>
      </c>
      <c r="T435" s="321">
        <v>537.98</v>
      </c>
      <c r="V435" s="11"/>
      <c r="W435" s="11"/>
      <c r="X435" s="11"/>
      <c r="Y435" s="11"/>
      <c r="Z435" s="11"/>
      <c r="AA435" s="11"/>
      <c r="AB435" s="11"/>
      <c r="AC435" s="11"/>
      <c r="AD435" s="11"/>
    </row>
    <row r="436" spans="1:30" x14ac:dyDescent="0.25">
      <c r="A436" s="55"/>
      <c r="B436" s="11"/>
      <c r="C436" s="11" t="s">
        <v>508</v>
      </c>
      <c r="D436" s="11"/>
      <c r="E436" s="233">
        <v>8096</v>
      </c>
      <c r="F436" s="11">
        <v>2</v>
      </c>
      <c r="G436" s="218">
        <v>266.76</v>
      </c>
      <c r="H436" s="218">
        <v>6402.13</v>
      </c>
      <c r="I436" s="218">
        <v>3201.0650000000001</v>
      </c>
      <c r="J436" s="255">
        <v>12</v>
      </c>
      <c r="L436" s="11">
        <v>0</v>
      </c>
      <c r="M436" s="218">
        <v>0</v>
      </c>
      <c r="N436" s="218">
        <v>0</v>
      </c>
      <c r="O436" s="11">
        <v>0</v>
      </c>
      <c r="P436" s="218">
        <v>0</v>
      </c>
      <c r="Q436" s="321">
        <v>0</v>
      </c>
      <c r="R436" s="11">
        <v>0</v>
      </c>
      <c r="S436" s="218">
        <v>0</v>
      </c>
      <c r="T436" s="321">
        <v>0</v>
      </c>
      <c r="V436" s="11"/>
      <c r="W436" s="11"/>
      <c r="X436" s="11"/>
      <c r="Y436" s="11"/>
      <c r="Z436" s="11"/>
      <c r="AA436" s="11"/>
      <c r="AB436" s="11"/>
      <c r="AC436" s="11"/>
      <c r="AD436" s="11"/>
    </row>
    <row r="437" spans="1:30" x14ac:dyDescent="0.25">
      <c r="A437" s="55"/>
      <c r="B437" s="11"/>
      <c r="C437" s="11" t="s">
        <v>506</v>
      </c>
      <c r="D437" s="11"/>
      <c r="E437" s="233">
        <v>8096</v>
      </c>
      <c r="F437" s="11">
        <v>1</v>
      </c>
      <c r="G437" s="218">
        <v>330.07</v>
      </c>
      <c r="H437" s="218">
        <v>1980.42</v>
      </c>
      <c r="I437" s="218">
        <v>1980.42</v>
      </c>
      <c r="J437" s="255">
        <v>6</v>
      </c>
      <c r="L437" s="11">
        <v>0</v>
      </c>
      <c r="M437" s="218">
        <v>0</v>
      </c>
      <c r="N437" s="218">
        <v>0</v>
      </c>
      <c r="O437" s="11">
        <v>0</v>
      </c>
      <c r="P437" s="218">
        <v>0</v>
      </c>
      <c r="Q437" s="321">
        <v>0</v>
      </c>
      <c r="R437" s="11">
        <v>0</v>
      </c>
      <c r="S437" s="218">
        <v>0</v>
      </c>
      <c r="T437" s="321">
        <v>0</v>
      </c>
      <c r="V437" s="11"/>
      <c r="W437" s="11"/>
      <c r="X437" s="11"/>
      <c r="Y437" s="11"/>
      <c r="Z437" s="11"/>
      <c r="AA437" s="11"/>
      <c r="AB437" s="11"/>
      <c r="AC437" s="11"/>
      <c r="AD437" s="11"/>
    </row>
    <row r="438" spans="1:30" x14ac:dyDescent="0.25">
      <c r="A438" s="55"/>
      <c r="B438" s="11"/>
      <c r="C438" s="11" t="s">
        <v>518</v>
      </c>
      <c r="D438" s="11"/>
      <c r="E438" s="233">
        <v>8215</v>
      </c>
      <c r="F438" s="11">
        <v>2</v>
      </c>
      <c r="G438" s="218">
        <v>51.62</v>
      </c>
      <c r="H438" s="218">
        <v>3519.92</v>
      </c>
      <c r="I438" s="218">
        <v>1759.96</v>
      </c>
      <c r="J438" s="255">
        <v>30</v>
      </c>
      <c r="L438" s="11">
        <v>0</v>
      </c>
      <c r="M438" s="218">
        <v>0</v>
      </c>
      <c r="N438" s="218">
        <v>0</v>
      </c>
      <c r="O438" s="11">
        <v>0</v>
      </c>
      <c r="P438" s="218">
        <v>0</v>
      </c>
      <c r="Q438" s="321">
        <v>0</v>
      </c>
      <c r="R438" s="11">
        <v>0</v>
      </c>
      <c r="S438" s="218">
        <v>0</v>
      </c>
      <c r="T438" s="321">
        <v>0</v>
      </c>
      <c r="V438" s="11"/>
      <c r="W438" s="11"/>
      <c r="X438" s="11"/>
      <c r="Y438" s="11"/>
      <c r="Z438" s="11"/>
      <c r="AA438" s="11"/>
      <c r="AB438" s="11"/>
      <c r="AC438" s="11"/>
      <c r="AD438" s="11"/>
    </row>
    <row r="439" spans="1:30" x14ac:dyDescent="0.25">
      <c r="A439" s="55"/>
      <c r="B439" s="11"/>
      <c r="C439" s="11" t="s">
        <v>520</v>
      </c>
      <c r="D439" s="11"/>
      <c r="E439" s="233">
        <v>8234</v>
      </c>
      <c r="F439" s="11">
        <v>8</v>
      </c>
      <c r="G439" s="218">
        <v>282.60000000000002</v>
      </c>
      <c r="H439" s="218">
        <v>21751.200000000001</v>
      </c>
      <c r="I439" s="218">
        <v>2718.9</v>
      </c>
      <c r="J439" s="255">
        <v>10.25</v>
      </c>
      <c r="L439" s="11">
        <v>1</v>
      </c>
      <c r="M439" s="218">
        <v>401.02</v>
      </c>
      <c r="N439" s="218">
        <v>401.02</v>
      </c>
      <c r="O439" s="11">
        <v>0</v>
      </c>
      <c r="P439" s="218">
        <v>0</v>
      </c>
      <c r="Q439" s="321">
        <v>0</v>
      </c>
      <c r="R439" s="11">
        <v>0</v>
      </c>
      <c r="S439" s="218">
        <v>0</v>
      </c>
      <c r="T439" s="321">
        <v>0</v>
      </c>
      <c r="V439" s="11"/>
      <c r="W439" s="11"/>
      <c r="X439" s="11"/>
      <c r="Y439" s="11"/>
      <c r="Z439" s="11"/>
      <c r="AA439" s="11"/>
      <c r="AB439" s="11"/>
      <c r="AC439" s="11"/>
      <c r="AD439" s="11"/>
    </row>
    <row r="440" spans="1:30" x14ac:dyDescent="0.25">
      <c r="A440" s="55"/>
      <c r="B440" s="11"/>
      <c r="C440" s="11" t="s">
        <v>548</v>
      </c>
      <c r="D440" s="11"/>
      <c r="E440" s="233">
        <v>8322</v>
      </c>
      <c r="F440" s="11">
        <v>1</v>
      </c>
      <c r="G440" s="218">
        <v>36.99</v>
      </c>
      <c r="H440" s="218">
        <v>443.82</v>
      </c>
      <c r="I440" s="218">
        <v>443.82</v>
      </c>
      <c r="J440" s="255">
        <v>12</v>
      </c>
      <c r="L440" s="11">
        <v>0</v>
      </c>
      <c r="M440" s="218">
        <v>0</v>
      </c>
      <c r="N440" s="218">
        <v>0</v>
      </c>
      <c r="O440" s="11">
        <v>0</v>
      </c>
      <c r="P440" s="218">
        <v>0</v>
      </c>
      <c r="Q440" s="321">
        <v>0</v>
      </c>
      <c r="R440" s="11">
        <v>0</v>
      </c>
      <c r="S440" s="218">
        <v>0</v>
      </c>
      <c r="T440" s="321">
        <v>0</v>
      </c>
      <c r="V440" s="11"/>
      <c r="W440" s="11"/>
      <c r="X440" s="11"/>
      <c r="Y440" s="11"/>
      <c r="Z440" s="11"/>
      <c r="AA440" s="11"/>
      <c r="AB440" s="11"/>
      <c r="AC440" s="11"/>
      <c r="AD440" s="11"/>
    </row>
    <row r="441" spans="1:30" x14ac:dyDescent="0.25">
      <c r="A441" s="55"/>
      <c r="B441" s="11"/>
      <c r="C441" s="11" t="s">
        <v>552</v>
      </c>
      <c r="D441" s="11"/>
      <c r="E441" s="233">
        <v>8205</v>
      </c>
      <c r="F441" s="11">
        <v>5</v>
      </c>
      <c r="G441" s="218">
        <v>130.32999999999998</v>
      </c>
      <c r="H441" s="218">
        <v>5434.54</v>
      </c>
      <c r="I441" s="218">
        <v>1086.9079999999999</v>
      </c>
      <c r="J441" s="255">
        <v>8.4</v>
      </c>
      <c r="L441" s="11">
        <v>0</v>
      </c>
      <c r="M441" s="218">
        <v>0</v>
      </c>
      <c r="N441" s="218">
        <v>0</v>
      </c>
      <c r="O441" s="11">
        <v>0</v>
      </c>
      <c r="P441" s="218">
        <v>0</v>
      </c>
      <c r="Q441" s="321">
        <v>0</v>
      </c>
      <c r="R441" s="11">
        <v>1</v>
      </c>
      <c r="S441" s="218">
        <v>1968.28</v>
      </c>
      <c r="T441" s="321">
        <v>1968.28</v>
      </c>
      <c r="V441" s="11"/>
      <c r="W441" s="11"/>
      <c r="X441" s="11"/>
      <c r="Y441" s="11"/>
      <c r="Z441" s="11"/>
      <c r="AA441" s="11"/>
      <c r="AB441" s="11"/>
      <c r="AC441" s="11"/>
      <c r="AD441" s="11"/>
    </row>
    <row r="442" spans="1:30" x14ac:dyDescent="0.25">
      <c r="A442" s="55"/>
      <c r="B442" s="11"/>
      <c r="C442" s="11" t="s">
        <v>550</v>
      </c>
      <c r="D442" s="11"/>
      <c r="E442" s="233">
        <v>8205</v>
      </c>
      <c r="F442" s="11">
        <v>0</v>
      </c>
      <c r="G442" s="218">
        <v>0</v>
      </c>
      <c r="H442" s="218">
        <v>0</v>
      </c>
      <c r="I442" s="218">
        <v>0</v>
      </c>
      <c r="J442" s="255">
        <v>0</v>
      </c>
      <c r="L442" s="11">
        <v>0</v>
      </c>
      <c r="M442" s="218">
        <v>0</v>
      </c>
      <c r="N442" s="218">
        <v>0</v>
      </c>
      <c r="O442" s="11">
        <v>1</v>
      </c>
      <c r="P442" s="218">
        <v>933.41</v>
      </c>
      <c r="Q442" s="321">
        <v>933.41</v>
      </c>
      <c r="R442" s="11">
        <v>0</v>
      </c>
      <c r="S442" s="218">
        <v>0</v>
      </c>
      <c r="T442" s="321">
        <v>0</v>
      </c>
      <c r="V442" s="11"/>
      <c r="W442" s="11"/>
      <c r="X442" s="11"/>
      <c r="Y442" s="11"/>
      <c r="Z442" s="11"/>
      <c r="AA442" s="11"/>
      <c r="AB442" s="11"/>
      <c r="AC442" s="11"/>
      <c r="AD442" s="11"/>
    </row>
    <row r="443" spans="1:30" x14ac:dyDescent="0.25">
      <c r="A443" s="55"/>
      <c r="B443" s="11"/>
      <c r="C443" s="11" t="s">
        <v>554</v>
      </c>
      <c r="D443" s="11"/>
      <c r="E443" s="233">
        <v>8026</v>
      </c>
      <c r="F443" s="11">
        <v>1</v>
      </c>
      <c r="G443" s="218">
        <v>82.36</v>
      </c>
      <c r="H443" s="218">
        <v>494.13</v>
      </c>
      <c r="I443" s="218">
        <v>494.13</v>
      </c>
      <c r="J443" s="255">
        <v>6</v>
      </c>
      <c r="L443" s="11">
        <v>0</v>
      </c>
      <c r="M443" s="218">
        <v>0</v>
      </c>
      <c r="N443" s="218">
        <v>0</v>
      </c>
      <c r="O443" s="11">
        <v>0</v>
      </c>
      <c r="P443" s="218">
        <v>0</v>
      </c>
      <c r="Q443" s="321">
        <v>0</v>
      </c>
      <c r="R443" s="11">
        <v>0</v>
      </c>
      <c r="S443" s="218">
        <v>0</v>
      </c>
      <c r="T443" s="321">
        <v>0</v>
      </c>
      <c r="V443" s="11"/>
      <c r="W443" s="11"/>
      <c r="X443" s="11"/>
      <c r="Y443" s="11"/>
      <c r="Z443" s="11"/>
      <c r="AA443" s="11"/>
      <c r="AB443" s="11"/>
      <c r="AC443" s="11"/>
      <c r="AD443" s="11"/>
    </row>
    <row r="444" spans="1:30" x14ac:dyDescent="0.25">
      <c r="A444" s="55"/>
      <c r="B444" s="11"/>
      <c r="C444" s="11" t="s">
        <v>555</v>
      </c>
      <c r="D444" s="11"/>
      <c r="E444" s="233">
        <v>8027</v>
      </c>
      <c r="F444" s="11">
        <v>1</v>
      </c>
      <c r="G444" s="218">
        <v>198.01</v>
      </c>
      <c r="H444" s="218">
        <v>1188.05</v>
      </c>
      <c r="I444" s="218">
        <v>1188.05</v>
      </c>
      <c r="J444" s="255">
        <v>6</v>
      </c>
      <c r="L444" s="11">
        <v>0</v>
      </c>
      <c r="M444" s="218">
        <v>0</v>
      </c>
      <c r="N444" s="218">
        <v>0</v>
      </c>
      <c r="O444" s="11">
        <v>0</v>
      </c>
      <c r="P444" s="218">
        <v>0</v>
      </c>
      <c r="Q444" s="321">
        <v>0</v>
      </c>
      <c r="R444" s="11">
        <v>0</v>
      </c>
      <c r="S444" s="218">
        <v>0</v>
      </c>
      <c r="T444" s="321">
        <v>0</v>
      </c>
      <c r="V444" s="11"/>
      <c r="W444" s="11"/>
      <c r="X444" s="11"/>
      <c r="Y444" s="11"/>
      <c r="Z444" s="11"/>
      <c r="AA444" s="11"/>
      <c r="AB444" s="11"/>
      <c r="AC444" s="11"/>
      <c r="AD444" s="11"/>
    </row>
    <row r="445" spans="1:30" x14ac:dyDescent="0.25">
      <c r="A445" s="55"/>
      <c r="B445" s="11"/>
      <c r="C445" s="11" t="s">
        <v>557</v>
      </c>
      <c r="D445" s="11"/>
      <c r="E445" s="233">
        <v>8028</v>
      </c>
      <c r="F445" s="11">
        <v>3</v>
      </c>
      <c r="G445" s="218">
        <v>264.82333333333332</v>
      </c>
      <c r="H445" s="218">
        <v>6775.21</v>
      </c>
      <c r="I445" s="218">
        <v>2258.4033333333332</v>
      </c>
      <c r="J445" s="255">
        <v>8</v>
      </c>
      <c r="L445" s="11">
        <v>1</v>
      </c>
      <c r="M445" s="218">
        <v>749.67</v>
      </c>
      <c r="N445" s="218">
        <v>749.67</v>
      </c>
      <c r="O445" s="11">
        <v>0</v>
      </c>
      <c r="P445" s="218">
        <v>0</v>
      </c>
      <c r="Q445" s="321">
        <v>0</v>
      </c>
      <c r="R445" s="11">
        <v>0</v>
      </c>
      <c r="S445" s="218">
        <v>0</v>
      </c>
      <c r="T445" s="321">
        <v>0</v>
      </c>
      <c r="V445" s="11"/>
      <c r="W445" s="11"/>
      <c r="X445" s="11"/>
      <c r="Y445" s="11"/>
      <c r="Z445" s="11"/>
      <c r="AA445" s="11"/>
      <c r="AB445" s="11"/>
      <c r="AC445" s="11"/>
      <c r="AD445" s="11"/>
    </row>
    <row r="446" spans="1:30" x14ac:dyDescent="0.25">
      <c r="A446" s="55"/>
      <c r="B446" s="11"/>
      <c r="C446" s="11" t="s">
        <v>566</v>
      </c>
      <c r="D446" s="11"/>
      <c r="E446" s="233">
        <v>8037</v>
      </c>
      <c r="F446" s="11">
        <v>8</v>
      </c>
      <c r="G446" s="218">
        <v>105.63499999999999</v>
      </c>
      <c r="H446" s="218">
        <v>11883.62</v>
      </c>
      <c r="I446" s="218">
        <v>1485.4525000000001</v>
      </c>
      <c r="J446" s="255">
        <v>12.75</v>
      </c>
      <c r="L446" s="11">
        <v>0</v>
      </c>
      <c r="M446" s="218">
        <v>0</v>
      </c>
      <c r="N446" s="218">
        <v>0</v>
      </c>
      <c r="O446" s="11">
        <v>0</v>
      </c>
      <c r="P446" s="218">
        <v>0</v>
      </c>
      <c r="Q446" s="321">
        <v>0</v>
      </c>
      <c r="R446" s="11">
        <v>0</v>
      </c>
      <c r="S446" s="218">
        <v>0</v>
      </c>
      <c r="T446" s="321">
        <v>0</v>
      </c>
      <c r="V446" s="11"/>
      <c r="W446" s="11"/>
      <c r="X446" s="11"/>
      <c r="Y446" s="11"/>
      <c r="Z446" s="11"/>
      <c r="AA446" s="11"/>
      <c r="AB446" s="11"/>
      <c r="AC446" s="11"/>
      <c r="AD446" s="11"/>
    </row>
    <row r="447" spans="1:30" x14ac:dyDescent="0.25">
      <c r="A447" s="55"/>
      <c r="B447" s="11"/>
      <c r="C447" s="11" t="s">
        <v>577</v>
      </c>
      <c r="D447" s="11"/>
      <c r="E447" s="233">
        <v>8326</v>
      </c>
      <c r="F447" s="11">
        <v>1</v>
      </c>
      <c r="G447" s="218">
        <v>139.41</v>
      </c>
      <c r="H447" s="218">
        <v>1672.83</v>
      </c>
      <c r="I447" s="218">
        <v>1672.83</v>
      </c>
      <c r="J447" s="255">
        <v>12</v>
      </c>
      <c r="L447" s="11">
        <v>0</v>
      </c>
      <c r="M447" s="218">
        <v>0</v>
      </c>
      <c r="N447" s="218">
        <v>0</v>
      </c>
      <c r="O447" s="11">
        <v>0</v>
      </c>
      <c r="P447" s="218">
        <v>0</v>
      </c>
      <c r="Q447" s="321">
        <v>0</v>
      </c>
      <c r="R447" s="11">
        <v>0</v>
      </c>
      <c r="S447" s="218">
        <v>0</v>
      </c>
      <c r="T447" s="321">
        <v>0</v>
      </c>
      <c r="V447" s="11"/>
      <c r="W447" s="11"/>
      <c r="X447" s="11"/>
      <c r="Y447" s="11"/>
      <c r="Z447" s="11"/>
      <c r="AA447" s="11"/>
      <c r="AB447" s="11"/>
      <c r="AC447" s="11"/>
      <c r="AD447" s="11"/>
    </row>
    <row r="448" spans="1:30" x14ac:dyDescent="0.25">
      <c r="A448" s="55"/>
      <c r="B448" s="11"/>
      <c r="C448" s="11" t="s">
        <v>587</v>
      </c>
      <c r="D448" s="11"/>
      <c r="E448" s="233">
        <v>8021</v>
      </c>
      <c r="F448" s="11">
        <v>1</v>
      </c>
      <c r="G448" s="218">
        <v>156.28</v>
      </c>
      <c r="H448" s="218">
        <v>937.67</v>
      </c>
      <c r="I448" s="218">
        <v>937.67</v>
      </c>
      <c r="J448" s="255">
        <v>6</v>
      </c>
      <c r="L448" s="11">
        <v>1</v>
      </c>
      <c r="M448" s="218">
        <v>937.67</v>
      </c>
      <c r="N448" s="218">
        <v>937.67</v>
      </c>
      <c r="O448" s="11">
        <v>0</v>
      </c>
      <c r="P448" s="218">
        <v>0</v>
      </c>
      <c r="Q448" s="321">
        <v>0</v>
      </c>
      <c r="R448" s="11">
        <v>0</v>
      </c>
      <c r="S448" s="218">
        <v>0</v>
      </c>
      <c r="T448" s="321">
        <v>0</v>
      </c>
      <c r="V448" s="11"/>
      <c r="W448" s="11"/>
      <c r="X448" s="11"/>
      <c r="Y448" s="11"/>
      <c r="Z448" s="11"/>
      <c r="AA448" s="11"/>
      <c r="AB448" s="11"/>
      <c r="AC448" s="11"/>
      <c r="AD448" s="11"/>
    </row>
    <row r="449" spans="1:30" x14ac:dyDescent="0.25">
      <c r="A449" s="55"/>
      <c r="B449" s="11"/>
      <c r="C449" s="11" t="s">
        <v>593</v>
      </c>
      <c r="D449" s="11"/>
      <c r="E449" s="233">
        <v>8403</v>
      </c>
      <c r="F449" s="11">
        <v>1</v>
      </c>
      <c r="G449" s="218">
        <v>1532.17</v>
      </c>
      <c r="H449" s="218">
        <v>18386.04</v>
      </c>
      <c r="I449" s="218">
        <v>18386.04</v>
      </c>
      <c r="J449" s="255">
        <v>12</v>
      </c>
      <c r="L449" s="11">
        <v>0</v>
      </c>
      <c r="M449" s="218">
        <v>0</v>
      </c>
      <c r="N449" s="218">
        <v>0</v>
      </c>
      <c r="O449" s="11">
        <v>0</v>
      </c>
      <c r="P449" s="218">
        <v>0</v>
      </c>
      <c r="Q449" s="321">
        <v>0</v>
      </c>
      <c r="R449" s="11">
        <v>0</v>
      </c>
      <c r="S449" s="218">
        <v>0</v>
      </c>
      <c r="T449" s="321">
        <v>0</v>
      </c>
      <c r="V449" s="11"/>
      <c r="W449" s="11"/>
      <c r="X449" s="11"/>
      <c r="Y449" s="11"/>
      <c r="Z449" s="11"/>
      <c r="AA449" s="11"/>
      <c r="AB449" s="11"/>
      <c r="AC449" s="11"/>
      <c r="AD449" s="11"/>
    </row>
    <row r="450" spans="1:30" x14ac:dyDescent="0.25">
      <c r="A450" s="55"/>
      <c r="B450" s="11"/>
      <c r="C450" s="11" t="s">
        <v>597</v>
      </c>
      <c r="D450" s="11"/>
      <c r="E450" s="233">
        <v>8049</v>
      </c>
      <c r="F450" s="11">
        <v>0</v>
      </c>
      <c r="G450" s="218">
        <v>0</v>
      </c>
      <c r="H450" s="218">
        <v>0</v>
      </c>
      <c r="I450" s="218">
        <v>0</v>
      </c>
      <c r="J450" s="255">
        <v>0</v>
      </c>
      <c r="L450" s="11">
        <v>0</v>
      </c>
      <c r="M450" s="218">
        <v>0</v>
      </c>
      <c r="N450" s="218">
        <v>0</v>
      </c>
      <c r="O450" s="11">
        <v>0</v>
      </c>
      <c r="P450" s="218">
        <v>0</v>
      </c>
      <c r="Q450" s="321">
        <v>0</v>
      </c>
      <c r="R450" s="11">
        <v>2</v>
      </c>
      <c r="S450" s="218">
        <v>2860.46</v>
      </c>
      <c r="T450" s="321">
        <v>1430.23</v>
      </c>
      <c r="V450" s="11"/>
      <c r="W450" s="11"/>
      <c r="X450" s="11"/>
      <c r="Y450" s="11"/>
      <c r="Z450" s="11"/>
      <c r="AA450" s="11"/>
      <c r="AB450" s="11"/>
      <c r="AC450" s="11"/>
      <c r="AD450" s="11"/>
    </row>
    <row r="451" spans="1:30" x14ac:dyDescent="0.25">
      <c r="A451" s="55"/>
      <c r="B451" s="11"/>
      <c r="C451" s="11" t="s">
        <v>602</v>
      </c>
      <c r="D451" s="11"/>
      <c r="E451" s="233">
        <v>8051</v>
      </c>
      <c r="F451" s="11">
        <v>2</v>
      </c>
      <c r="G451" s="218">
        <v>100.89</v>
      </c>
      <c r="H451" s="218">
        <v>1402.48</v>
      </c>
      <c r="I451" s="218">
        <v>701.24</v>
      </c>
      <c r="J451" s="255">
        <v>8</v>
      </c>
      <c r="L451" s="11">
        <v>0</v>
      </c>
      <c r="M451" s="218">
        <v>0</v>
      </c>
      <c r="N451" s="218">
        <v>0</v>
      </c>
      <c r="O451" s="11">
        <v>0</v>
      </c>
      <c r="P451" s="218">
        <v>0</v>
      </c>
      <c r="Q451" s="321">
        <v>0</v>
      </c>
      <c r="R451" s="11">
        <v>0</v>
      </c>
      <c r="S451" s="218">
        <v>0</v>
      </c>
      <c r="T451" s="321">
        <v>0</v>
      </c>
      <c r="V451" s="11"/>
      <c r="W451" s="11"/>
      <c r="X451" s="11"/>
      <c r="Y451" s="11"/>
      <c r="Z451" s="11"/>
      <c r="AA451" s="11"/>
      <c r="AB451" s="11"/>
      <c r="AC451" s="11"/>
      <c r="AD451" s="11"/>
    </row>
    <row r="452" spans="1:30" x14ac:dyDescent="0.25">
      <c r="A452" s="55"/>
      <c r="B452" s="11"/>
      <c r="C452" s="11" t="s">
        <v>606</v>
      </c>
      <c r="D452" s="11"/>
      <c r="E452" s="233">
        <v>8402</v>
      </c>
      <c r="F452" s="11">
        <v>3</v>
      </c>
      <c r="G452" s="218">
        <v>221.09333333333333</v>
      </c>
      <c r="H452" s="218">
        <v>7959.17</v>
      </c>
      <c r="I452" s="218">
        <v>2653.0566666666668</v>
      </c>
      <c r="J452" s="255">
        <v>12</v>
      </c>
      <c r="L452" s="11">
        <v>0</v>
      </c>
      <c r="M452" s="218">
        <v>0</v>
      </c>
      <c r="N452" s="218">
        <v>0</v>
      </c>
      <c r="O452" s="11">
        <v>0</v>
      </c>
      <c r="P452" s="218">
        <v>0</v>
      </c>
      <c r="Q452" s="321">
        <v>0</v>
      </c>
      <c r="R452" s="11">
        <v>0</v>
      </c>
      <c r="S452" s="218">
        <v>0</v>
      </c>
      <c r="T452" s="321">
        <v>0</v>
      </c>
      <c r="V452" s="11"/>
      <c r="W452" s="11"/>
      <c r="X452" s="11"/>
      <c r="Y452" s="11"/>
      <c r="Z452" s="11"/>
      <c r="AA452" s="11"/>
      <c r="AB452" s="11"/>
      <c r="AC452" s="11"/>
      <c r="AD452" s="11"/>
    </row>
    <row r="453" spans="1:30" x14ac:dyDescent="0.25">
      <c r="A453" s="55"/>
      <c r="B453" s="11"/>
      <c r="C453" s="11" t="s">
        <v>608</v>
      </c>
      <c r="D453" s="11"/>
      <c r="E453" s="233">
        <v>8053</v>
      </c>
      <c r="F453" s="11">
        <v>2</v>
      </c>
      <c r="G453" s="218">
        <v>383.13</v>
      </c>
      <c r="H453" s="218">
        <v>18648.66</v>
      </c>
      <c r="I453" s="218">
        <v>9324.33</v>
      </c>
      <c r="J453" s="255">
        <v>27</v>
      </c>
      <c r="L453" s="11">
        <v>0</v>
      </c>
      <c r="M453" s="218">
        <v>0</v>
      </c>
      <c r="N453" s="218">
        <v>0</v>
      </c>
      <c r="O453" s="11">
        <v>0</v>
      </c>
      <c r="P453" s="218">
        <v>0</v>
      </c>
      <c r="Q453" s="321">
        <v>0</v>
      </c>
      <c r="R453" s="11">
        <v>0</v>
      </c>
      <c r="S453" s="218">
        <v>0</v>
      </c>
      <c r="T453" s="321">
        <v>0</v>
      </c>
      <c r="V453" s="11"/>
      <c r="W453" s="11"/>
      <c r="X453" s="11"/>
      <c r="Y453" s="11"/>
      <c r="Z453" s="11"/>
      <c r="AA453" s="11"/>
      <c r="AB453" s="11"/>
      <c r="AC453" s="11"/>
      <c r="AD453" s="11"/>
    </row>
    <row r="454" spans="1:30" x14ac:dyDescent="0.25">
      <c r="A454" s="55"/>
      <c r="B454" s="11"/>
      <c r="C454" s="11" t="s">
        <v>609</v>
      </c>
      <c r="D454" s="11"/>
      <c r="E454" s="233">
        <v>8223</v>
      </c>
      <c r="F454" s="11">
        <v>1</v>
      </c>
      <c r="G454" s="218">
        <v>59</v>
      </c>
      <c r="H454" s="218">
        <v>466.04</v>
      </c>
      <c r="I454" s="218">
        <v>466.04</v>
      </c>
      <c r="J454" s="255">
        <v>8</v>
      </c>
      <c r="L454" s="11">
        <v>0</v>
      </c>
      <c r="M454" s="218">
        <v>0</v>
      </c>
      <c r="N454" s="218">
        <v>0</v>
      </c>
      <c r="O454" s="11">
        <v>0</v>
      </c>
      <c r="P454" s="218">
        <v>0</v>
      </c>
      <c r="Q454" s="321">
        <v>0</v>
      </c>
      <c r="R454" s="11">
        <v>0</v>
      </c>
      <c r="S454" s="218">
        <v>0</v>
      </c>
      <c r="T454" s="321">
        <v>0</v>
      </c>
      <c r="V454" s="11"/>
      <c r="W454" s="11"/>
      <c r="X454" s="11"/>
      <c r="Y454" s="11"/>
      <c r="Z454" s="11"/>
      <c r="AA454" s="11"/>
      <c r="AB454" s="11"/>
      <c r="AC454" s="11"/>
      <c r="AD454" s="11"/>
    </row>
    <row r="455" spans="1:30" x14ac:dyDescent="0.25">
      <c r="A455" s="55"/>
      <c r="B455" s="11"/>
      <c r="C455" s="11" t="s">
        <v>889</v>
      </c>
      <c r="D455" s="11"/>
      <c r="E455" s="233">
        <v>8330</v>
      </c>
      <c r="F455" s="11">
        <v>4</v>
      </c>
      <c r="G455" s="218">
        <v>188.08249999999998</v>
      </c>
      <c r="H455" s="218">
        <v>7871.75</v>
      </c>
      <c r="I455" s="218">
        <v>1967.9375</v>
      </c>
      <c r="J455" s="255">
        <v>11.5</v>
      </c>
      <c r="L455" s="11">
        <v>1</v>
      </c>
      <c r="M455" s="218">
        <v>1468.89</v>
      </c>
      <c r="N455" s="218">
        <v>1468.89</v>
      </c>
      <c r="O455" s="11">
        <v>0</v>
      </c>
      <c r="P455" s="218">
        <v>0</v>
      </c>
      <c r="Q455" s="321">
        <v>0</v>
      </c>
      <c r="R455" s="11">
        <v>0</v>
      </c>
      <c r="S455" s="218">
        <v>0</v>
      </c>
      <c r="T455" s="321">
        <v>0</v>
      </c>
      <c r="V455" s="11"/>
      <c r="W455" s="11"/>
      <c r="X455" s="11"/>
      <c r="Y455" s="11"/>
      <c r="Z455" s="11"/>
      <c r="AA455" s="11"/>
      <c r="AB455" s="11"/>
      <c r="AC455" s="11"/>
      <c r="AD455" s="11"/>
    </row>
    <row r="456" spans="1:30" x14ac:dyDescent="0.25">
      <c r="A456" s="55"/>
      <c r="B456" s="11"/>
      <c r="C456" s="11" t="s">
        <v>618</v>
      </c>
      <c r="D456" s="11"/>
      <c r="E456" s="233">
        <v>8055</v>
      </c>
      <c r="F456" s="11">
        <v>2</v>
      </c>
      <c r="G456" s="218">
        <v>2681.335</v>
      </c>
      <c r="H456" s="218">
        <v>32730.15</v>
      </c>
      <c r="I456" s="218">
        <v>16365.075000000001</v>
      </c>
      <c r="J456" s="255">
        <v>9</v>
      </c>
      <c r="L456" s="11">
        <v>0</v>
      </c>
      <c r="M456" s="218">
        <v>0</v>
      </c>
      <c r="N456" s="218">
        <v>0</v>
      </c>
      <c r="O456" s="11">
        <v>0</v>
      </c>
      <c r="P456" s="218">
        <v>0</v>
      </c>
      <c r="Q456" s="321">
        <v>0</v>
      </c>
      <c r="R456" s="11">
        <v>1</v>
      </c>
      <c r="S456" s="218">
        <v>6320.23</v>
      </c>
      <c r="T456" s="321">
        <v>6320.23</v>
      </c>
      <c r="V456" s="11"/>
      <c r="W456" s="11"/>
      <c r="X456" s="11"/>
      <c r="Y456" s="11"/>
      <c r="Z456" s="11"/>
      <c r="AA456" s="11"/>
      <c r="AB456" s="11"/>
      <c r="AC456" s="11"/>
      <c r="AD456" s="11"/>
    </row>
    <row r="457" spans="1:30" x14ac:dyDescent="0.25">
      <c r="A457" s="55"/>
      <c r="B457" s="11"/>
      <c r="C457" s="11" t="s">
        <v>625</v>
      </c>
      <c r="D457" s="11"/>
      <c r="E457" s="233">
        <v>8332</v>
      </c>
      <c r="F457" s="11">
        <v>9</v>
      </c>
      <c r="G457" s="218">
        <v>493.5288888888889</v>
      </c>
      <c r="H457" s="218">
        <v>49075.530000000006</v>
      </c>
      <c r="I457" s="218">
        <v>5452.836666666667</v>
      </c>
      <c r="J457" s="255">
        <v>8.1111111111111107</v>
      </c>
      <c r="L457" s="11">
        <v>3</v>
      </c>
      <c r="M457" s="218">
        <v>43852.74</v>
      </c>
      <c r="N457" s="218">
        <v>14617.58</v>
      </c>
      <c r="O457" s="11">
        <v>0</v>
      </c>
      <c r="P457" s="218">
        <v>0</v>
      </c>
      <c r="Q457" s="321">
        <v>0</v>
      </c>
      <c r="R457" s="11">
        <v>1</v>
      </c>
      <c r="S457" s="218">
        <v>1580.36</v>
      </c>
      <c r="T457" s="321">
        <v>1580.36</v>
      </c>
      <c r="V457" s="11"/>
      <c r="W457" s="11"/>
      <c r="X457" s="11"/>
      <c r="Y457" s="11"/>
      <c r="Z457" s="11"/>
      <c r="AA457" s="11"/>
      <c r="AB457" s="11"/>
      <c r="AC457" s="11"/>
      <c r="AD457" s="11"/>
    </row>
    <row r="458" spans="1:30" x14ac:dyDescent="0.25">
      <c r="A458" s="55"/>
      <c r="B458" s="11"/>
      <c r="C458" s="11" t="s">
        <v>631</v>
      </c>
      <c r="D458" s="11"/>
      <c r="E458" s="233">
        <v>8094</v>
      </c>
      <c r="F458" s="11">
        <v>0</v>
      </c>
      <c r="G458" s="218">
        <v>0</v>
      </c>
      <c r="H458" s="218">
        <v>0</v>
      </c>
      <c r="I458" s="218">
        <v>0</v>
      </c>
      <c r="J458" s="255">
        <v>0</v>
      </c>
      <c r="L458" s="11">
        <v>0</v>
      </c>
      <c r="M458" s="218">
        <v>0</v>
      </c>
      <c r="N458" s="218">
        <v>0</v>
      </c>
      <c r="O458" s="11">
        <v>1</v>
      </c>
      <c r="P458" s="218">
        <v>1223.9000000000001</v>
      </c>
      <c r="Q458" s="321">
        <v>1223.9000000000001</v>
      </c>
      <c r="R458" s="11">
        <v>0</v>
      </c>
      <c r="S458" s="218">
        <v>0</v>
      </c>
      <c r="T458" s="321">
        <v>0</v>
      </c>
      <c r="V458" s="11"/>
      <c r="W458" s="11"/>
      <c r="X458" s="11"/>
      <c r="Y458" s="11"/>
      <c r="Z458" s="11"/>
      <c r="AA458" s="11"/>
      <c r="AB458" s="11"/>
      <c r="AC458" s="11"/>
      <c r="AD458" s="11"/>
    </row>
    <row r="459" spans="1:30" x14ac:dyDescent="0.25">
      <c r="A459" s="55"/>
      <c r="B459" s="11"/>
      <c r="C459" s="11" t="s">
        <v>636</v>
      </c>
      <c r="D459" s="11"/>
      <c r="E459" s="233">
        <v>8062</v>
      </c>
      <c r="F459" s="11">
        <v>2</v>
      </c>
      <c r="G459" s="218">
        <v>148.87</v>
      </c>
      <c r="H459" s="218">
        <v>2961.74</v>
      </c>
      <c r="I459" s="218">
        <v>1480.87</v>
      </c>
      <c r="J459" s="255">
        <v>10.5</v>
      </c>
      <c r="L459" s="11">
        <v>0</v>
      </c>
      <c r="M459" s="218">
        <v>0</v>
      </c>
      <c r="N459" s="218">
        <v>0</v>
      </c>
      <c r="O459" s="11">
        <v>0</v>
      </c>
      <c r="P459" s="218">
        <v>0</v>
      </c>
      <c r="Q459" s="321">
        <v>0</v>
      </c>
      <c r="R459" s="11">
        <v>0</v>
      </c>
      <c r="S459" s="218">
        <v>0</v>
      </c>
      <c r="T459" s="321">
        <v>0</v>
      </c>
      <c r="V459" s="11"/>
      <c r="W459" s="11"/>
      <c r="X459" s="11"/>
      <c r="Y459" s="11"/>
      <c r="Z459" s="11"/>
      <c r="AA459" s="11"/>
      <c r="AB459" s="11"/>
      <c r="AC459" s="11"/>
      <c r="AD459" s="11"/>
    </row>
    <row r="460" spans="1:30" x14ac:dyDescent="0.25">
      <c r="A460" s="55"/>
      <c r="B460" s="11"/>
      <c r="C460" s="11" t="s">
        <v>641</v>
      </c>
      <c r="D460" s="11"/>
      <c r="E460" s="233">
        <v>8344</v>
      </c>
      <c r="F460" s="11">
        <v>1</v>
      </c>
      <c r="G460" s="218">
        <v>99.33</v>
      </c>
      <c r="H460" s="218">
        <v>595.98</v>
      </c>
      <c r="I460" s="218">
        <v>595.98</v>
      </c>
      <c r="J460" s="255">
        <v>6</v>
      </c>
      <c r="L460" s="11">
        <v>1</v>
      </c>
      <c r="M460" s="218">
        <v>595.98</v>
      </c>
      <c r="N460" s="218">
        <v>595.98</v>
      </c>
      <c r="O460" s="11">
        <v>0</v>
      </c>
      <c r="P460" s="218">
        <v>0</v>
      </c>
      <c r="Q460" s="321">
        <v>0</v>
      </c>
      <c r="R460" s="11">
        <v>0</v>
      </c>
      <c r="S460" s="218">
        <v>0</v>
      </c>
      <c r="T460" s="321">
        <v>0</v>
      </c>
      <c r="V460" s="11"/>
      <c r="W460" s="11"/>
      <c r="X460" s="11"/>
      <c r="Y460" s="11"/>
      <c r="Z460" s="11"/>
      <c r="AA460" s="11"/>
      <c r="AB460" s="11"/>
      <c r="AC460" s="11"/>
      <c r="AD460" s="11"/>
    </row>
    <row r="461" spans="1:30" x14ac:dyDescent="0.25">
      <c r="A461" s="55"/>
      <c r="B461" s="11"/>
      <c r="C461" s="11" t="s">
        <v>645</v>
      </c>
      <c r="D461" s="11"/>
      <c r="E461" s="233">
        <v>8204</v>
      </c>
      <c r="F461" s="11">
        <v>1</v>
      </c>
      <c r="G461" s="218">
        <v>90.05</v>
      </c>
      <c r="H461" s="218">
        <v>540.28</v>
      </c>
      <c r="I461" s="218">
        <v>540.28</v>
      </c>
      <c r="J461" s="255">
        <v>6</v>
      </c>
      <c r="L461" s="11">
        <v>0</v>
      </c>
      <c r="M461" s="218">
        <v>0</v>
      </c>
      <c r="N461" s="218">
        <v>0</v>
      </c>
      <c r="O461" s="11">
        <v>0</v>
      </c>
      <c r="P461" s="218">
        <v>0</v>
      </c>
      <c r="Q461" s="321">
        <v>0</v>
      </c>
      <c r="R461" s="11">
        <v>0</v>
      </c>
      <c r="S461" s="218">
        <v>0</v>
      </c>
      <c r="T461" s="321">
        <v>0</v>
      </c>
      <c r="V461" s="11"/>
      <c r="W461" s="11"/>
      <c r="X461" s="11"/>
      <c r="Y461" s="11"/>
      <c r="Z461" s="11"/>
      <c r="AA461" s="11"/>
      <c r="AB461" s="11"/>
      <c r="AC461" s="11"/>
      <c r="AD461" s="11"/>
    </row>
    <row r="462" spans="1:30" x14ac:dyDescent="0.25">
      <c r="A462" s="55"/>
      <c r="B462" s="11"/>
      <c r="C462" s="11" t="s">
        <v>866</v>
      </c>
      <c r="D462" s="11"/>
      <c r="E462" s="233">
        <v>8225</v>
      </c>
      <c r="F462" s="11">
        <v>5</v>
      </c>
      <c r="G462" s="218">
        <v>207.92</v>
      </c>
      <c r="H462" s="218">
        <v>11207.95</v>
      </c>
      <c r="I462" s="218">
        <v>2241.59</v>
      </c>
      <c r="J462" s="255">
        <v>10.6</v>
      </c>
      <c r="L462" s="11">
        <v>1</v>
      </c>
      <c r="M462" s="218">
        <v>921.76</v>
      </c>
      <c r="N462" s="218">
        <v>921.76</v>
      </c>
      <c r="O462" s="11">
        <v>0</v>
      </c>
      <c r="P462" s="218">
        <v>0</v>
      </c>
      <c r="Q462" s="321">
        <v>0</v>
      </c>
      <c r="R462" s="11">
        <v>0</v>
      </c>
      <c r="S462" s="218">
        <v>0</v>
      </c>
      <c r="T462" s="321">
        <v>0</v>
      </c>
      <c r="V462" s="11"/>
      <c r="W462" s="11"/>
      <c r="X462" s="11"/>
      <c r="Y462" s="11"/>
      <c r="Z462" s="11"/>
      <c r="AA462" s="11"/>
      <c r="AB462" s="11"/>
      <c r="AC462" s="11"/>
      <c r="AD462" s="11"/>
    </row>
    <row r="463" spans="1:30" x14ac:dyDescent="0.25">
      <c r="A463" s="55"/>
      <c r="B463" s="11"/>
      <c r="C463" s="11" t="s">
        <v>652</v>
      </c>
      <c r="D463" s="11"/>
      <c r="E463" s="233">
        <v>8226</v>
      </c>
      <c r="F463" s="11">
        <v>3</v>
      </c>
      <c r="G463" s="218">
        <v>623.54666666666674</v>
      </c>
      <c r="H463" s="218">
        <v>120325.77</v>
      </c>
      <c r="I463" s="218">
        <v>40108.590000000004</v>
      </c>
      <c r="J463" s="255">
        <v>30.666666666666668</v>
      </c>
      <c r="L463" s="11">
        <v>1</v>
      </c>
      <c r="M463" s="218">
        <v>592</v>
      </c>
      <c r="N463" s="218">
        <v>592</v>
      </c>
      <c r="O463" s="11">
        <v>0</v>
      </c>
      <c r="P463" s="218">
        <v>0</v>
      </c>
      <c r="Q463" s="321">
        <v>0</v>
      </c>
      <c r="R463" s="11">
        <v>0</v>
      </c>
      <c r="S463" s="218">
        <v>0</v>
      </c>
      <c r="T463" s="321">
        <v>0</v>
      </c>
      <c r="V463" s="11"/>
      <c r="W463" s="11"/>
      <c r="X463" s="11"/>
      <c r="Y463" s="11"/>
      <c r="Z463" s="11"/>
      <c r="AA463" s="11"/>
      <c r="AB463" s="11"/>
      <c r="AC463" s="11"/>
      <c r="AD463" s="11"/>
    </row>
    <row r="464" spans="1:30" x14ac:dyDescent="0.25">
      <c r="A464" s="55"/>
      <c r="B464" s="11"/>
      <c r="C464" s="11" t="s">
        <v>654</v>
      </c>
      <c r="D464" s="11"/>
      <c r="E464" s="233">
        <v>8230</v>
      </c>
      <c r="F464" s="11">
        <v>0</v>
      </c>
      <c r="G464" s="218">
        <v>0</v>
      </c>
      <c r="H464" s="218">
        <v>0</v>
      </c>
      <c r="I464" s="218">
        <v>0</v>
      </c>
      <c r="J464" s="255">
        <v>0</v>
      </c>
      <c r="L464" s="11">
        <v>0</v>
      </c>
      <c r="M464" s="218">
        <v>0</v>
      </c>
      <c r="N464" s="218">
        <v>0</v>
      </c>
      <c r="O464" s="11">
        <v>0</v>
      </c>
      <c r="P464" s="218">
        <v>0</v>
      </c>
      <c r="Q464" s="321">
        <v>0</v>
      </c>
      <c r="R464" s="11">
        <v>1</v>
      </c>
      <c r="S464" s="218">
        <v>2103.0100000000002</v>
      </c>
      <c r="T464" s="321">
        <v>2103.0100000000002</v>
      </c>
      <c r="V464" s="11"/>
      <c r="W464" s="11"/>
      <c r="X464" s="11"/>
      <c r="Y464" s="11"/>
      <c r="Z464" s="11"/>
      <c r="AA464" s="11"/>
      <c r="AB464" s="11"/>
      <c r="AC464" s="11"/>
      <c r="AD464" s="11"/>
    </row>
    <row r="465" spans="1:30" x14ac:dyDescent="0.25">
      <c r="A465" s="55"/>
      <c r="B465" s="11"/>
      <c r="C465" s="11" t="s">
        <v>658</v>
      </c>
      <c r="D465" s="11"/>
      <c r="E465" s="233">
        <v>8066</v>
      </c>
      <c r="F465" s="11">
        <v>2</v>
      </c>
      <c r="G465" s="218">
        <v>202.86</v>
      </c>
      <c r="H465" s="218">
        <v>3320.38</v>
      </c>
      <c r="I465" s="218">
        <v>1660.19</v>
      </c>
      <c r="J465" s="255">
        <v>10.5</v>
      </c>
      <c r="L465" s="11">
        <v>0</v>
      </c>
      <c r="M465" s="218">
        <v>0</v>
      </c>
      <c r="N465" s="218">
        <v>0</v>
      </c>
      <c r="O465" s="11">
        <v>0</v>
      </c>
      <c r="P465" s="218">
        <v>0</v>
      </c>
      <c r="Q465" s="321">
        <v>0</v>
      </c>
      <c r="R465" s="11">
        <v>1</v>
      </c>
      <c r="S465" s="218">
        <v>3265.69</v>
      </c>
      <c r="T465" s="321">
        <v>3265.69</v>
      </c>
      <c r="V465" s="11"/>
      <c r="W465" s="11"/>
      <c r="X465" s="11"/>
      <c r="Y465" s="11"/>
      <c r="Z465" s="11"/>
      <c r="AA465" s="11"/>
      <c r="AB465" s="11"/>
      <c r="AC465" s="11"/>
      <c r="AD465" s="11"/>
    </row>
    <row r="466" spans="1:30" x14ac:dyDescent="0.25">
      <c r="A466" s="55"/>
      <c r="B466" s="11"/>
      <c r="C466" s="11" t="s">
        <v>661</v>
      </c>
      <c r="D466" s="11"/>
      <c r="E466" s="233">
        <v>8069</v>
      </c>
      <c r="F466" s="11">
        <v>4</v>
      </c>
      <c r="G466" s="218">
        <v>213.60250000000002</v>
      </c>
      <c r="H466" s="218">
        <v>8225.16</v>
      </c>
      <c r="I466" s="218">
        <v>2056.29</v>
      </c>
      <c r="J466" s="255">
        <v>12</v>
      </c>
      <c r="L466" s="11">
        <v>0</v>
      </c>
      <c r="M466" s="218">
        <v>0</v>
      </c>
      <c r="N466" s="218">
        <v>0</v>
      </c>
      <c r="O466" s="11">
        <v>0</v>
      </c>
      <c r="P466" s="218">
        <v>0</v>
      </c>
      <c r="Q466" s="321">
        <v>0</v>
      </c>
      <c r="R466" s="11">
        <v>0</v>
      </c>
      <c r="S466" s="218">
        <v>0</v>
      </c>
      <c r="T466" s="321">
        <v>0</v>
      </c>
      <c r="V466" s="11"/>
      <c r="W466" s="11"/>
      <c r="X466" s="11"/>
      <c r="Y466" s="11"/>
      <c r="Z466" s="11"/>
      <c r="AA466" s="11"/>
      <c r="AB466" s="11"/>
      <c r="AC466" s="11"/>
      <c r="AD466" s="11"/>
    </row>
    <row r="467" spans="1:30" x14ac:dyDescent="0.25">
      <c r="A467" s="55"/>
      <c r="B467" s="11"/>
      <c r="C467" s="11" t="s">
        <v>664</v>
      </c>
      <c r="D467" s="11"/>
      <c r="E467" s="233">
        <v>8070</v>
      </c>
      <c r="F467" s="11">
        <v>1</v>
      </c>
      <c r="G467" s="218">
        <v>506.65</v>
      </c>
      <c r="H467" s="218">
        <v>6079.72</v>
      </c>
      <c r="I467" s="218">
        <v>6079.72</v>
      </c>
      <c r="J467" s="255">
        <v>12</v>
      </c>
      <c r="L467" s="11">
        <v>0</v>
      </c>
      <c r="M467" s="218">
        <v>0</v>
      </c>
      <c r="N467" s="218">
        <v>0</v>
      </c>
      <c r="O467" s="11">
        <v>0</v>
      </c>
      <c r="P467" s="218">
        <v>0</v>
      </c>
      <c r="Q467" s="321">
        <v>0</v>
      </c>
      <c r="R467" s="11">
        <v>0</v>
      </c>
      <c r="S467" s="218">
        <v>0</v>
      </c>
      <c r="T467" s="321">
        <v>0</v>
      </c>
      <c r="V467" s="11"/>
      <c r="W467" s="11"/>
      <c r="X467" s="11"/>
      <c r="Y467" s="11"/>
      <c r="Z467" s="11"/>
      <c r="AA467" s="11"/>
      <c r="AB467" s="11"/>
      <c r="AC467" s="11"/>
      <c r="AD467" s="11"/>
    </row>
    <row r="468" spans="1:30" x14ac:dyDescent="0.25">
      <c r="A468" s="55"/>
      <c r="B468" s="11"/>
      <c r="C468" s="11" t="s">
        <v>680</v>
      </c>
      <c r="D468" s="11"/>
      <c r="E468" s="233">
        <v>8232</v>
      </c>
      <c r="F468" s="11">
        <v>6</v>
      </c>
      <c r="G468" s="218">
        <v>287.75833333333333</v>
      </c>
      <c r="H468" s="218">
        <v>15323.89</v>
      </c>
      <c r="I468" s="218">
        <v>2553.9816666666666</v>
      </c>
      <c r="J468" s="255">
        <v>11</v>
      </c>
      <c r="L468" s="11">
        <v>4</v>
      </c>
      <c r="M468" s="218">
        <v>7564.1900000000005</v>
      </c>
      <c r="N468" s="218">
        <v>1891.0475000000001</v>
      </c>
      <c r="O468" s="11">
        <v>1</v>
      </c>
      <c r="P468" s="218">
        <v>2913.64</v>
      </c>
      <c r="Q468" s="321">
        <v>2913.64</v>
      </c>
      <c r="R468" s="11">
        <v>1</v>
      </c>
      <c r="S468" s="218">
        <v>3629.82</v>
      </c>
      <c r="T468" s="321">
        <v>3629.82</v>
      </c>
      <c r="V468" s="11"/>
      <c r="W468" s="11"/>
      <c r="X468" s="11"/>
      <c r="Y468" s="11"/>
      <c r="Z468" s="11"/>
      <c r="AA468" s="11"/>
      <c r="AB468" s="11"/>
      <c r="AC468" s="11"/>
      <c r="AD468" s="11"/>
    </row>
    <row r="469" spans="1:30" x14ac:dyDescent="0.25">
      <c r="A469" s="55"/>
      <c r="B469" s="11"/>
      <c r="C469" s="11" t="s">
        <v>681</v>
      </c>
      <c r="D469" s="11"/>
      <c r="E469" s="233">
        <v>8240</v>
      </c>
      <c r="F469" s="11">
        <v>1</v>
      </c>
      <c r="G469" s="218">
        <v>324.83999999999997</v>
      </c>
      <c r="H469" s="218">
        <v>3898.08</v>
      </c>
      <c r="I469" s="218">
        <v>3898.08</v>
      </c>
      <c r="J469" s="255">
        <v>12</v>
      </c>
      <c r="L469" s="11">
        <v>0</v>
      </c>
      <c r="M469" s="218">
        <v>0</v>
      </c>
      <c r="N469" s="218">
        <v>0</v>
      </c>
      <c r="O469" s="11">
        <v>0</v>
      </c>
      <c r="P469" s="218">
        <v>0</v>
      </c>
      <c r="Q469" s="321">
        <v>0</v>
      </c>
      <c r="R469" s="11">
        <v>0</v>
      </c>
      <c r="S469" s="218">
        <v>0</v>
      </c>
      <c r="T469" s="321">
        <v>0</v>
      </c>
      <c r="V469" s="11"/>
      <c r="W469" s="11"/>
      <c r="X469" s="11"/>
      <c r="Y469" s="11"/>
      <c r="Z469" s="11"/>
      <c r="AA469" s="11"/>
      <c r="AB469" s="11"/>
      <c r="AC469" s="11"/>
      <c r="AD469" s="11"/>
    </row>
    <row r="470" spans="1:30" x14ac:dyDescent="0.25">
      <c r="A470" s="55"/>
      <c r="B470" s="11"/>
      <c r="C470" s="11" t="s">
        <v>841</v>
      </c>
      <c r="D470" s="11"/>
      <c r="E470" s="233">
        <v>8242</v>
      </c>
      <c r="F470" s="11">
        <v>1</v>
      </c>
      <c r="G470" s="218">
        <v>523.91999999999996</v>
      </c>
      <c r="H470" s="218">
        <v>3143.51</v>
      </c>
      <c r="I470" s="218">
        <v>3143.51</v>
      </c>
      <c r="J470" s="255">
        <v>6</v>
      </c>
      <c r="L470" s="11">
        <v>0</v>
      </c>
      <c r="M470" s="218">
        <v>0</v>
      </c>
      <c r="N470" s="218">
        <v>0</v>
      </c>
      <c r="O470" s="11">
        <v>0</v>
      </c>
      <c r="P470" s="218">
        <v>0</v>
      </c>
      <c r="Q470" s="321">
        <v>0</v>
      </c>
      <c r="R470" s="11">
        <v>0</v>
      </c>
      <c r="S470" s="218">
        <v>0</v>
      </c>
      <c r="T470" s="321">
        <v>0</v>
      </c>
      <c r="V470" s="11"/>
      <c r="W470" s="11"/>
      <c r="X470" s="11"/>
      <c r="Y470" s="11"/>
      <c r="Z470" s="11"/>
      <c r="AA470" s="11"/>
      <c r="AB470" s="11"/>
      <c r="AC470" s="11"/>
      <c r="AD470" s="11"/>
    </row>
    <row r="471" spans="1:30" x14ac:dyDescent="0.25">
      <c r="A471" s="55"/>
      <c r="B471" s="11"/>
      <c r="C471" s="11" t="s">
        <v>696</v>
      </c>
      <c r="D471" s="11"/>
      <c r="E471" s="233">
        <v>8079</v>
      </c>
      <c r="F471" s="11">
        <v>3</v>
      </c>
      <c r="G471" s="218">
        <v>188.68333333333331</v>
      </c>
      <c r="H471" s="218">
        <v>3857</v>
      </c>
      <c r="I471" s="218">
        <v>1285.6666666666667</v>
      </c>
      <c r="J471" s="255">
        <v>8</v>
      </c>
      <c r="L471" s="11">
        <v>0</v>
      </c>
      <c r="M471" s="218">
        <v>0</v>
      </c>
      <c r="N471" s="218">
        <v>0</v>
      </c>
      <c r="O471" s="11">
        <v>0</v>
      </c>
      <c r="P471" s="218">
        <v>0</v>
      </c>
      <c r="Q471" s="321">
        <v>0</v>
      </c>
      <c r="R471" s="11">
        <v>0</v>
      </c>
      <c r="S471" s="218">
        <v>0</v>
      </c>
      <c r="T471" s="321">
        <v>0</v>
      </c>
      <c r="V471" s="11"/>
      <c r="W471" s="11"/>
      <c r="X471" s="11"/>
      <c r="Y471" s="11"/>
      <c r="Z471" s="11"/>
      <c r="AA471" s="11"/>
      <c r="AB471" s="11"/>
      <c r="AC471" s="11"/>
      <c r="AD471" s="11"/>
    </row>
    <row r="472" spans="1:30" x14ac:dyDescent="0.25">
      <c r="A472" s="55"/>
      <c r="B472" s="11"/>
      <c r="C472" s="11" t="s">
        <v>699</v>
      </c>
      <c r="D472" s="11"/>
      <c r="E472" s="233">
        <v>8243</v>
      </c>
      <c r="F472" s="11">
        <v>1</v>
      </c>
      <c r="G472" s="218">
        <v>77.23</v>
      </c>
      <c r="H472" s="218">
        <v>695.06</v>
      </c>
      <c r="I472" s="218">
        <v>695.06</v>
      </c>
      <c r="J472" s="255">
        <v>9</v>
      </c>
      <c r="L472" s="11">
        <v>0</v>
      </c>
      <c r="M472" s="218">
        <v>0</v>
      </c>
      <c r="N472" s="218">
        <v>0</v>
      </c>
      <c r="O472" s="11">
        <v>0</v>
      </c>
      <c r="P472" s="218">
        <v>0</v>
      </c>
      <c r="Q472" s="321">
        <v>0</v>
      </c>
      <c r="R472" s="11">
        <v>0</v>
      </c>
      <c r="S472" s="218">
        <v>0</v>
      </c>
      <c r="T472" s="321">
        <v>0</v>
      </c>
      <c r="V472" s="11"/>
      <c r="W472" s="11"/>
      <c r="X472" s="11"/>
      <c r="Y472" s="11"/>
      <c r="Z472" s="11"/>
      <c r="AA472" s="11"/>
      <c r="AB472" s="11"/>
      <c r="AC472" s="11"/>
      <c r="AD472" s="11"/>
    </row>
    <row r="473" spans="1:30" x14ac:dyDescent="0.25">
      <c r="A473" s="55"/>
      <c r="B473" s="11"/>
      <c r="C473" s="11" t="s">
        <v>706</v>
      </c>
      <c r="D473" s="11"/>
      <c r="E473" s="233">
        <v>8080</v>
      </c>
      <c r="F473" s="11">
        <v>13</v>
      </c>
      <c r="G473" s="218">
        <v>166.37461538461537</v>
      </c>
      <c r="H473" s="218">
        <v>17657.62</v>
      </c>
      <c r="I473" s="218">
        <v>1358.2784615384614</v>
      </c>
      <c r="J473" s="255">
        <v>8.0769230769230766</v>
      </c>
      <c r="L473" s="11">
        <v>1</v>
      </c>
      <c r="M473" s="218">
        <v>1194.49</v>
      </c>
      <c r="N473" s="218">
        <v>1194.49</v>
      </c>
      <c r="O473" s="11">
        <v>0</v>
      </c>
      <c r="P473" s="218">
        <v>0</v>
      </c>
      <c r="Q473" s="321">
        <v>0</v>
      </c>
      <c r="R473" s="11">
        <v>1</v>
      </c>
      <c r="S473" s="218">
        <v>1615.37</v>
      </c>
      <c r="T473" s="321">
        <v>1615.37</v>
      </c>
      <c r="V473" s="11"/>
      <c r="W473" s="11"/>
      <c r="X473" s="11"/>
      <c r="Y473" s="11"/>
      <c r="Z473" s="11"/>
      <c r="AA473" s="11"/>
      <c r="AB473" s="11"/>
      <c r="AC473" s="11"/>
      <c r="AD473" s="11"/>
    </row>
    <row r="474" spans="1:30" x14ac:dyDescent="0.25">
      <c r="A474" s="55"/>
      <c r="B474" s="11"/>
      <c r="C474" s="11" t="s">
        <v>713</v>
      </c>
      <c r="D474" s="11"/>
      <c r="E474" s="233">
        <v>8081</v>
      </c>
      <c r="F474" s="11">
        <v>10</v>
      </c>
      <c r="G474" s="218">
        <v>134.994</v>
      </c>
      <c r="H474" s="218">
        <v>11319.86</v>
      </c>
      <c r="I474" s="218">
        <v>1131.9860000000001</v>
      </c>
      <c r="J474" s="255">
        <v>9.4</v>
      </c>
      <c r="L474" s="11">
        <v>0</v>
      </c>
      <c r="M474" s="218">
        <v>0</v>
      </c>
      <c r="N474" s="218">
        <v>0</v>
      </c>
      <c r="O474" s="11">
        <v>0</v>
      </c>
      <c r="P474" s="218">
        <v>0</v>
      </c>
      <c r="Q474" s="321">
        <v>0</v>
      </c>
      <c r="R474" s="11">
        <v>1</v>
      </c>
      <c r="S474" s="218">
        <v>1130.19</v>
      </c>
      <c r="T474" s="321">
        <v>1130.19</v>
      </c>
      <c r="V474" s="11"/>
      <c r="W474" s="11"/>
      <c r="X474" s="11"/>
      <c r="Y474" s="11"/>
      <c r="Z474" s="11"/>
      <c r="AA474" s="11"/>
      <c r="AB474" s="11"/>
      <c r="AC474" s="11"/>
      <c r="AD474" s="11"/>
    </row>
    <row r="475" spans="1:30" x14ac:dyDescent="0.25">
      <c r="A475" s="55"/>
      <c r="B475" s="11"/>
      <c r="C475" s="11" t="s">
        <v>715</v>
      </c>
      <c r="D475" s="11"/>
      <c r="E475" s="233">
        <v>8083</v>
      </c>
      <c r="F475" s="11">
        <v>1</v>
      </c>
      <c r="G475" s="218">
        <v>45.3</v>
      </c>
      <c r="H475" s="218">
        <v>543.51</v>
      </c>
      <c r="I475" s="218">
        <v>543.51</v>
      </c>
      <c r="J475" s="255">
        <v>12</v>
      </c>
      <c r="L475" s="11">
        <v>0</v>
      </c>
      <c r="M475" s="218">
        <v>0</v>
      </c>
      <c r="N475" s="218">
        <v>0</v>
      </c>
      <c r="O475" s="11">
        <v>0</v>
      </c>
      <c r="P475" s="218">
        <v>0</v>
      </c>
      <c r="Q475" s="321">
        <v>0</v>
      </c>
      <c r="R475" s="11">
        <v>0</v>
      </c>
      <c r="S475" s="218">
        <v>0</v>
      </c>
      <c r="T475" s="321">
        <v>0</v>
      </c>
      <c r="V475" s="11"/>
      <c r="W475" s="11"/>
      <c r="X475" s="11"/>
      <c r="Y475" s="11"/>
      <c r="Z475" s="11"/>
      <c r="AA475" s="11"/>
      <c r="AB475" s="11"/>
      <c r="AC475" s="11"/>
      <c r="AD475" s="11"/>
    </row>
    <row r="476" spans="1:30" x14ac:dyDescent="0.25">
      <c r="A476" s="55"/>
      <c r="B476" s="11"/>
      <c r="C476" s="11" t="s">
        <v>716</v>
      </c>
      <c r="D476" s="11"/>
      <c r="E476" s="233">
        <v>8244</v>
      </c>
      <c r="F476" s="11">
        <v>3</v>
      </c>
      <c r="G476" s="218">
        <v>453.91666666666669</v>
      </c>
      <c r="H476" s="218">
        <v>33287.96</v>
      </c>
      <c r="I476" s="218">
        <v>11095.986666666666</v>
      </c>
      <c r="J476" s="255">
        <v>15</v>
      </c>
      <c r="L476" s="11">
        <v>0</v>
      </c>
      <c r="M476" s="218">
        <v>0</v>
      </c>
      <c r="N476" s="218">
        <v>0</v>
      </c>
      <c r="O476" s="11">
        <v>0</v>
      </c>
      <c r="P476" s="218">
        <v>0</v>
      </c>
      <c r="Q476" s="321">
        <v>0</v>
      </c>
      <c r="R476" s="11">
        <v>0</v>
      </c>
      <c r="S476" s="218">
        <v>0</v>
      </c>
      <c r="T476" s="321">
        <v>0</v>
      </c>
      <c r="V476" s="11"/>
      <c r="W476" s="11"/>
      <c r="X476" s="11"/>
      <c r="Y476" s="11"/>
      <c r="Z476" s="11"/>
      <c r="AA476" s="11"/>
      <c r="AB476" s="11"/>
      <c r="AC476" s="11"/>
      <c r="AD476" s="11"/>
    </row>
    <row r="477" spans="1:30" x14ac:dyDescent="0.25">
      <c r="A477" s="55"/>
      <c r="B477" s="11"/>
      <c r="C477" s="11" t="s">
        <v>731</v>
      </c>
      <c r="D477" s="11"/>
      <c r="E477" s="233">
        <v>8084</v>
      </c>
      <c r="F477" s="11">
        <v>2</v>
      </c>
      <c r="G477" s="218">
        <v>62.825000000000003</v>
      </c>
      <c r="H477" s="218">
        <v>1224.8699999999999</v>
      </c>
      <c r="I477" s="218">
        <v>612.43499999999995</v>
      </c>
      <c r="J477" s="255">
        <v>9.5</v>
      </c>
      <c r="L477" s="11">
        <v>1</v>
      </c>
      <c r="M477" s="218">
        <v>283.77999999999997</v>
      </c>
      <c r="N477" s="218">
        <v>283.77999999999997</v>
      </c>
      <c r="O477" s="11">
        <v>0</v>
      </c>
      <c r="P477" s="218">
        <v>0</v>
      </c>
      <c r="Q477" s="321">
        <v>0</v>
      </c>
      <c r="R477" s="11">
        <v>0</v>
      </c>
      <c r="S477" s="218">
        <v>0</v>
      </c>
      <c r="T477" s="321">
        <v>0</v>
      </c>
      <c r="V477" s="11"/>
      <c r="W477" s="11"/>
      <c r="X477" s="11"/>
      <c r="Y477" s="11"/>
      <c r="Z477" s="11"/>
      <c r="AA477" s="11"/>
      <c r="AB477" s="11"/>
      <c r="AC477" s="11"/>
      <c r="AD477" s="11"/>
    </row>
    <row r="478" spans="1:30" x14ac:dyDescent="0.25">
      <c r="A478" s="55"/>
      <c r="B478" s="11"/>
      <c r="C478" s="11" t="s">
        <v>737</v>
      </c>
      <c r="D478" s="11"/>
      <c r="E478" s="233">
        <v>8085</v>
      </c>
      <c r="F478" s="11">
        <v>1</v>
      </c>
      <c r="G478" s="218">
        <v>656.24</v>
      </c>
      <c r="H478" s="218">
        <v>26905.74</v>
      </c>
      <c r="I478" s="218">
        <v>26905.74</v>
      </c>
      <c r="J478" s="255">
        <v>41</v>
      </c>
      <c r="L478" s="11">
        <v>0</v>
      </c>
      <c r="M478" s="218">
        <v>0</v>
      </c>
      <c r="N478" s="218">
        <v>0</v>
      </c>
      <c r="O478" s="11">
        <v>1</v>
      </c>
      <c r="P478" s="218">
        <v>874.17</v>
      </c>
      <c r="Q478" s="321">
        <v>874.17</v>
      </c>
      <c r="R478" s="11">
        <v>0</v>
      </c>
      <c r="S478" s="218">
        <v>0</v>
      </c>
      <c r="T478" s="321">
        <v>0</v>
      </c>
      <c r="V478" s="11"/>
      <c r="W478" s="11"/>
      <c r="X478" s="11"/>
      <c r="Y478" s="11"/>
      <c r="Z478" s="11"/>
      <c r="AA478" s="11"/>
      <c r="AB478" s="11"/>
      <c r="AC478" s="11"/>
      <c r="AD478" s="11"/>
    </row>
    <row r="479" spans="1:30" x14ac:dyDescent="0.25">
      <c r="A479" s="55"/>
      <c r="B479" s="11"/>
      <c r="C479" s="11" t="s">
        <v>740</v>
      </c>
      <c r="D479" s="11"/>
      <c r="E479" s="233">
        <v>8088</v>
      </c>
      <c r="F479" s="11">
        <v>1</v>
      </c>
      <c r="G479" s="218">
        <v>101.1</v>
      </c>
      <c r="H479" s="218">
        <v>909.89</v>
      </c>
      <c r="I479" s="218">
        <v>909.89</v>
      </c>
      <c r="J479" s="255">
        <v>9</v>
      </c>
      <c r="L479" s="11">
        <v>0</v>
      </c>
      <c r="M479" s="218">
        <v>0</v>
      </c>
      <c r="N479" s="218">
        <v>0</v>
      </c>
      <c r="O479" s="11">
        <v>0</v>
      </c>
      <c r="P479" s="218">
        <v>0</v>
      </c>
      <c r="Q479" s="321">
        <v>0</v>
      </c>
      <c r="R479" s="11">
        <v>0</v>
      </c>
      <c r="S479" s="218">
        <v>0</v>
      </c>
      <c r="T479" s="321">
        <v>0</v>
      </c>
      <c r="V479" s="11"/>
      <c r="W479" s="11"/>
      <c r="X479" s="11"/>
      <c r="Y479" s="11"/>
      <c r="Z479" s="11"/>
      <c r="AA479" s="11"/>
      <c r="AB479" s="11"/>
      <c r="AC479" s="11"/>
      <c r="AD479" s="11"/>
    </row>
    <row r="480" spans="1:30" x14ac:dyDescent="0.25">
      <c r="A480" s="55"/>
      <c r="B480" s="11"/>
      <c r="C480" s="11" t="s">
        <v>747</v>
      </c>
      <c r="D480" s="11"/>
      <c r="E480" s="233">
        <v>8012</v>
      </c>
      <c r="F480" s="11">
        <v>1</v>
      </c>
      <c r="G480" s="218">
        <v>102.93</v>
      </c>
      <c r="H480" s="218">
        <v>1852.73</v>
      </c>
      <c r="I480" s="218">
        <v>1852.73</v>
      </c>
      <c r="J480" s="255">
        <v>18</v>
      </c>
      <c r="L480" s="11">
        <v>0</v>
      </c>
      <c r="M480" s="218">
        <v>0</v>
      </c>
      <c r="N480" s="218">
        <v>0</v>
      </c>
      <c r="O480" s="11">
        <v>0</v>
      </c>
      <c r="P480" s="218">
        <v>0</v>
      </c>
      <c r="Q480" s="321">
        <v>0</v>
      </c>
      <c r="R480" s="11">
        <v>0</v>
      </c>
      <c r="S480" s="218">
        <v>0</v>
      </c>
      <c r="T480" s="321">
        <v>0</v>
      </c>
      <c r="V480" s="11"/>
      <c r="W480" s="11"/>
      <c r="X480" s="11"/>
      <c r="Y480" s="11"/>
      <c r="Z480" s="11"/>
      <c r="AA480" s="11"/>
      <c r="AB480" s="11"/>
      <c r="AC480" s="11"/>
      <c r="AD480" s="11"/>
    </row>
    <row r="481" spans="1:30" x14ac:dyDescent="0.25">
      <c r="A481" s="55"/>
      <c r="B481" s="11"/>
      <c r="C481" s="11" t="s">
        <v>759</v>
      </c>
      <c r="D481" s="11"/>
      <c r="E481" s="233">
        <v>8406</v>
      </c>
      <c r="F481" s="11">
        <v>2</v>
      </c>
      <c r="G481" s="218">
        <v>198.18</v>
      </c>
      <c r="H481" s="218">
        <v>3657.4</v>
      </c>
      <c r="I481" s="218">
        <v>1828.7</v>
      </c>
      <c r="J481" s="255">
        <v>12</v>
      </c>
      <c r="L481" s="11">
        <v>0</v>
      </c>
      <c r="M481" s="218">
        <v>0</v>
      </c>
      <c r="N481" s="218">
        <v>0</v>
      </c>
      <c r="O481" s="11">
        <v>0</v>
      </c>
      <c r="P481" s="218">
        <v>0</v>
      </c>
      <c r="Q481" s="321">
        <v>0</v>
      </c>
      <c r="R481" s="11">
        <v>1</v>
      </c>
      <c r="S481" s="218">
        <v>9307.99</v>
      </c>
      <c r="T481" s="321">
        <v>9307.99</v>
      </c>
      <c r="V481" s="11"/>
      <c r="W481" s="11"/>
      <c r="X481" s="11"/>
      <c r="Y481" s="11"/>
      <c r="Z481" s="11"/>
      <c r="AA481" s="11"/>
      <c r="AB481" s="11"/>
      <c r="AC481" s="11"/>
      <c r="AD481" s="11"/>
    </row>
    <row r="482" spans="1:30" x14ac:dyDescent="0.25">
      <c r="A482" s="55"/>
      <c r="B482" s="11"/>
      <c r="C482" s="11" t="s">
        <v>769</v>
      </c>
      <c r="D482" s="11"/>
      <c r="E482" s="233">
        <v>8360</v>
      </c>
      <c r="F482" s="11">
        <v>23</v>
      </c>
      <c r="G482" s="218">
        <v>1344.3330434782608</v>
      </c>
      <c r="H482" s="218">
        <v>187926.00999999998</v>
      </c>
      <c r="I482" s="218">
        <v>8170.696086956521</v>
      </c>
      <c r="J482" s="255">
        <v>10.086956521739131</v>
      </c>
      <c r="L482" s="11">
        <v>3</v>
      </c>
      <c r="M482" s="218">
        <v>5364.71</v>
      </c>
      <c r="N482" s="218">
        <v>1788.2366666666667</v>
      </c>
      <c r="O482" s="11">
        <v>2</v>
      </c>
      <c r="P482" s="218">
        <v>1775.03</v>
      </c>
      <c r="Q482" s="321">
        <v>887.51499999999999</v>
      </c>
      <c r="R482" s="11">
        <v>3</v>
      </c>
      <c r="S482" s="218">
        <v>9457.0400000000009</v>
      </c>
      <c r="T482" s="321">
        <v>3152.3466666666668</v>
      </c>
      <c r="V482" s="11"/>
      <c r="W482" s="11"/>
      <c r="X482" s="11"/>
      <c r="Y482" s="11"/>
      <c r="Z482" s="11"/>
      <c r="AA482" s="11"/>
      <c r="AB482" s="11"/>
      <c r="AC482" s="11"/>
      <c r="AD482" s="11"/>
    </row>
    <row r="483" spans="1:30" x14ac:dyDescent="0.25">
      <c r="A483" s="55"/>
      <c r="B483" s="11"/>
      <c r="C483" s="11" t="s">
        <v>769</v>
      </c>
      <c r="D483" s="11"/>
      <c r="E483" s="233">
        <v>8361</v>
      </c>
      <c r="F483" s="11">
        <v>2</v>
      </c>
      <c r="G483" s="218">
        <v>229.745</v>
      </c>
      <c r="H483" s="218">
        <v>7836.14</v>
      </c>
      <c r="I483" s="218">
        <v>3918.07</v>
      </c>
      <c r="J483" s="255">
        <v>12</v>
      </c>
      <c r="L483" s="11">
        <v>0</v>
      </c>
      <c r="M483" s="218">
        <v>0</v>
      </c>
      <c r="N483" s="218">
        <v>0</v>
      </c>
      <c r="O483" s="11">
        <v>0</v>
      </c>
      <c r="P483" s="218">
        <v>0</v>
      </c>
      <c r="Q483" s="321">
        <v>0</v>
      </c>
      <c r="R483" s="11">
        <v>0</v>
      </c>
      <c r="S483" s="218">
        <v>0</v>
      </c>
      <c r="T483" s="321">
        <v>0</v>
      </c>
      <c r="V483" s="11"/>
      <c r="W483" s="11"/>
      <c r="X483" s="11"/>
      <c r="Y483" s="11"/>
      <c r="Z483" s="11"/>
      <c r="AA483" s="11"/>
      <c r="AB483" s="11"/>
      <c r="AC483" s="11"/>
      <c r="AD483" s="11"/>
    </row>
    <row r="484" spans="1:30" x14ac:dyDescent="0.25">
      <c r="A484" s="55"/>
      <c r="B484" s="11"/>
      <c r="C484" s="11" t="s">
        <v>774</v>
      </c>
      <c r="D484" s="11"/>
      <c r="E484" s="233">
        <v>8043</v>
      </c>
      <c r="F484" s="11">
        <v>7</v>
      </c>
      <c r="G484" s="218">
        <v>207.82428571428571</v>
      </c>
      <c r="H484" s="218">
        <v>9944.18</v>
      </c>
      <c r="I484" s="218">
        <v>1420.5971428571429</v>
      </c>
      <c r="J484" s="255">
        <v>7.7142857142857144</v>
      </c>
      <c r="L484" s="11">
        <v>1</v>
      </c>
      <c r="M484" s="218">
        <v>400</v>
      </c>
      <c r="N484" s="218">
        <v>400</v>
      </c>
      <c r="O484" s="11">
        <v>0</v>
      </c>
      <c r="P484" s="218">
        <v>0</v>
      </c>
      <c r="Q484" s="321">
        <v>0</v>
      </c>
      <c r="R484" s="11">
        <v>1</v>
      </c>
      <c r="S484" s="218">
        <v>2459.46</v>
      </c>
      <c r="T484" s="321">
        <v>2459.46</v>
      </c>
      <c r="V484" s="11"/>
      <c r="W484" s="11"/>
      <c r="X484" s="11"/>
      <c r="Y484" s="11"/>
      <c r="Z484" s="11"/>
      <c r="AA484" s="11"/>
      <c r="AB484" s="11"/>
      <c r="AC484" s="11"/>
      <c r="AD484" s="11"/>
    </row>
    <row r="485" spans="1:30" x14ac:dyDescent="0.25">
      <c r="A485" s="55"/>
      <c r="B485" s="11"/>
      <c r="C485" s="11" t="s">
        <v>782</v>
      </c>
      <c r="D485" s="11"/>
      <c r="E485" s="233">
        <v>8004</v>
      </c>
      <c r="F485" s="11">
        <v>1</v>
      </c>
      <c r="G485" s="218">
        <v>24</v>
      </c>
      <c r="H485" s="218">
        <v>192.9</v>
      </c>
      <c r="I485" s="218">
        <v>192.9</v>
      </c>
      <c r="J485" s="255">
        <v>8</v>
      </c>
      <c r="L485" s="11">
        <v>0</v>
      </c>
      <c r="M485" s="218">
        <v>0</v>
      </c>
      <c r="N485" s="218">
        <v>0</v>
      </c>
      <c r="O485" s="11">
        <v>0</v>
      </c>
      <c r="P485" s="218">
        <v>0</v>
      </c>
      <c r="Q485" s="321">
        <v>0</v>
      </c>
      <c r="R485" s="11">
        <v>0</v>
      </c>
      <c r="S485" s="218">
        <v>0</v>
      </c>
      <c r="T485" s="321">
        <v>0</v>
      </c>
      <c r="V485" s="11"/>
      <c r="W485" s="11"/>
      <c r="X485" s="11"/>
      <c r="Y485" s="11"/>
      <c r="Z485" s="11"/>
      <c r="AA485" s="11"/>
      <c r="AB485" s="11"/>
      <c r="AC485" s="11"/>
      <c r="AD485" s="11"/>
    </row>
    <row r="486" spans="1:30" x14ac:dyDescent="0.25">
      <c r="A486" s="55"/>
      <c r="B486" s="11"/>
      <c r="C486" s="11" t="s">
        <v>781</v>
      </c>
      <c r="D486" s="11"/>
      <c r="E486" s="233">
        <v>8089</v>
      </c>
      <c r="F486" s="11">
        <v>1</v>
      </c>
      <c r="G486" s="218">
        <v>130.94</v>
      </c>
      <c r="H486" s="218">
        <v>2356.88</v>
      </c>
      <c r="I486" s="218">
        <v>2356.88</v>
      </c>
      <c r="J486" s="255">
        <v>18</v>
      </c>
      <c r="L486" s="11">
        <v>0</v>
      </c>
      <c r="M486" s="218">
        <v>0</v>
      </c>
      <c r="N486" s="218">
        <v>0</v>
      </c>
      <c r="O486" s="11">
        <v>0</v>
      </c>
      <c r="P486" s="218">
        <v>0</v>
      </c>
      <c r="Q486" s="321">
        <v>0</v>
      </c>
      <c r="R486" s="11">
        <v>0</v>
      </c>
      <c r="S486" s="218">
        <v>0</v>
      </c>
      <c r="T486" s="321">
        <v>0</v>
      </c>
      <c r="V486" s="11"/>
      <c r="W486" s="11"/>
      <c r="X486" s="11"/>
      <c r="Y486" s="11"/>
      <c r="Z486" s="11"/>
      <c r="AA486" s="11"/>
      <c r="AB486" s="11"/>
      <c r="AC486" s="11"/>
      <c r="AD486" s="11"/>
    </row>
    <row r="487" spans="1:30" x14ac:dyDescent="0.25">
      <c r="A487" s="55"/>
      <c r="B487" s="11"/>
      <c r="C487" s="11" t="s">
        <v>783</v>
      </c>
      <c r="D487" s="11"/>
      <c r="E487" s="233">
        <v>8090</v>
      </c>
      <c r="F487" s="11">
        <v>1</v>
      </c>
      <c r="G487" s="218">
        <v>252.67</v>
      </c>
      <c r="H487" s="218">
        <v>758.01</v>
      </c>
      <c r="I487" s="218">
        <v>758.01</v>
      </c>
      <c r="J487" s="255">
        <v>3</v>
      </c>
      <c r="L487" s="11">
        <v>0</v>
      </c>
      <c r="M487" s="218">
        <v>0</v>
      </c>
      <c r="N487" s="218">
        <v>0</v>
      </c>
      <c r="O487" s="11">
        <v>0</v>
      </c>
      <c r="P487" s="218">
        <v>0</v>
      </c>
      <c r="Q487" s="321">
        <v>0</v>
      </c>
      <c r="R487" s="11">
        <v>0</v>
      </c>
      <c r="S487" s="218">
        <v>0</v>
      </c>
      <c r="T487" s="321">
        <v>0</v>
      </c>
      <c r="V487" s="11"/>
      <c r="W487" s="11"/>
      <c r="X487" s="11"/>
      <c r="Y487" s="11"/>
      <c r="Z487" s="11"/>
      <c r="AA487" s="11"/>
      <c r="AB487" s="11"/>
      <c r="AC487" s="11"/>
      <c r="AD487" s="11"/>
    </row>
    <row r="488" spans="1:30" x14ac:dyDescent="0.25">
      <c r="A488" s="55"/>
      <c r="B488" s="11"/>
      <c r="C488" s="11" t="s">
        <v>785</v>
      </c>
      <c r="D488" s="11"/>
      <c r="E488" s="233">
        <v>8091</v>
      </c>
      <c r="F488" s="11">
        <v>6</v>
      </c>
      <c r="G488" s="218">
        <v>302.35166666666669</v>
      </c>
      <c r="H488" s="218">
        <v>13148.439999999999</v>
      </c>
      <c r="I488" s="218">
        <v>2191.4066666666663</v>
      </c>
      <c r="J488" s="255">
        <v>9.6666666666666661</v>
      </c>
      <c r="L488" s="11">
        <v>0</v>
      </c>
      <c r="M488" s="218">
        <v>0</v>
      </c>
      <c r="N488" s="218">
        <v>0</v>
      </c>
      <c r="O488" s="11">
        <v>1</v>
      </c>
      <c r="P488" s="218">
        <v>448.45</v>
      </c>
      <c r="Q488" s="321">
        <v>448.45</v>
      </c>
      <c r="R488" s="11">
        <v>0</v>
      </c>
      <c r="S488" s="218">
        <v>0</v>
      </c>
      <c r="T488" s="321">
        <v>0</v>
      </c>
      <c r="V488" s="11"/>
      <c r="W488" s="11"/>
      <c r="X488" s="11"/>
      <c r="Y488" s="11"/>
      <c r="Z488" s="11"/>
      <c r="AA488" s="11"/>
      <c r="AB488" s="11"/>
      <c r="AC488" s="11"/>
      <c r="AD488" s="11"/>
    </row>
    <row r="489" spans="1:30" x14ac:dyDescent="0.25">
      <c r="A489" s="55"/>
      <c r="B489" s="11"/>
      <c r="C489" s="11" t="s">
        <v>796</v>
      </c>
      <c r="D489" s="11"/>
      <c r="E489" s="233">
        <v>8260</v>
      </c>
      <c r="F489" s="11">
        <v>8</v>
      </c>
      <c r="G489" s="218">
        <v>249.74250000000001</v>
      </c>
      <c r="H489" s="218">
        <v>22447.79</v>
      </c>
      <c r="I489" s="218">
        <v>2805.9737500000001</v>
      </c>
      <c r="J489" s="255">
        <v>12.375</v>
      </c>
      <c r="L489" s="11">
        <v>0</v>
      </c>
      <c r="M489" s="218">
        <v>0</v>
      </c>
      <c r="N489" s="218">
        <v>0</v>
      </c>
      <c r="O489" s="11">
        <v>0</v>
      </c>
      <c r="P489" s="218">
        <v>0</v>
      </c>
      <c r="Q489" s="321">
        <v>0</v>
      </c>
      <c r="R489" s="11">
        <v>0</v>
      </c>
      <c r="S489" s="218">
        <v>0</v>
      </c>
      <c r="T489" s="321">
        <v>0</v>
      </c>
      <c r="V489" s="11"/>
      <c r="W489" s="11"/>
      <c r="X489" s="11"/>
      <c r="Y489" s="11"/>
      <c r="Z489" s="11"/>
      <c r="AA489" s="11"/>
      <c r="AB489" s="11"/>
      <c r="AC489" s="11"/>
      <c r="AD489" s="11"/>
    </row>
    <row r="490" spans="1:30" x14ac:dyDescent="0.25">
      <c r="A490" s="55"/>
      <c r="B490" s="11"/>
      <c r="C490" s="11" t="s">
        <v>798</v>
      </c>
      <c r="D490" s="11"/>
      <c r="E490" s="233">
        <v>8094</v>
      </c>
      <c r="F490" s="11">
        <v>5</v>
      </c>
      <c r="G490" s="218">
        <v>130.15199999999999</v>
      </c>
      <c r="H490" s="218">
        <v>8063.5999999999995</v>
      </c>
      <c r="I490" s="218">
        <v>1612.7199999999998</v>
      </c>
      <c r="J490" s="255">
        <v>11</v>
      </c>
      <c r="L490" s="11">
        <v>0</v>
      </c>
      <c r="M490" s="218">
        <v>0</v>
      </c>
      <c r="N490" s="218">
        <v>0</v>
      </c>
      <c r="O490" s="11">
        <v>0</v>
      </c>
      <c r="P490" s="218">
        <v>0</v>
      </c>
      <c r="Q490" s="321">
        <v>0</v>
      </c>
      <c r="R490" s="11">
        <v>3</v>
      </c>
      <c r="S490" s="218">
        <v>3474.18</v>
      </c>
      <c r="T490" s="321">
        <v>1158.06</v>
      </c>
      <c r="V490" s="11"/>
      <c r="W490" s="11"/>
      <c r="X490" s="11"/>
      <c r="Y490" s="11"/>
      <c r="Z490" s="11"/>
      <c r="AA490" s="11"/>
      <c r="AB490" s="11"/>
      <c r="AC490" s="11"/>
      <c r="AD490" s="11"/>
    </row>
    <row r="491" spans="1:30" x14ac:dyDescent="0.25">
      <c r="A491" s="55"/>
      <c r="B491" s="11"/>
      <c r="C491" s="11" t="s">
        <v>806</v>
      </c>
      <c r="D491" s="11"/>
      <c r="E491" s="233">
        <v>8270</v>
      </c>
      <c r="F491" s="11">
        <v>1</v>
      </c>
      <c r="G491" s="218">
        <v>613.16999999999996</v>
      </c>
      <c r="H491" s="218">
        <v>7357.93</v>
      </c>
      <c r="I491" s="218">
        <v>7357.93</v>
      </c>
      <c r="J491" s="255">
        <v>12</v>
      </c>
      <c r="L491" s="11">
        <v>0</v>
      </c>
      <c r="M491" s="218">
        <v>0</v>
      </c>
      <c r="N491" s="218">
        <v>0</v>
      </c>
      <c r="O491" s="11">
        <v>0</v>
      </c>
      <c r="P491" s="218">
        <v>0</v>
      </c>
      <c r="Q491" s="321">
        <v>0</v>
      </c>
      <c r="R491" s="11">
        <v>0</v>
      </c>
      <c r="S491" s="218">
        <v>0</v>
      </c>
      <c r="T491" s="321">
        <v>0</v>
      </c>
      <c r="V491" s="11"/>
      <c r="W491" s="11"/>
      <c r="X491" s="11"/>
      <c r="Y491" s="11"/>
      <c r="Z491" s="11"/>
      <c r="AA491" s="11"/>
      <c r="AB491" s="11"/>
      <c r="AC491" s="11"/>
      <c r="AD491" s="11"/>
    </row>
    <row r="492" spans="1:30" x14ac:dyDescent="0.25">
      <c r="A492" s="55"/>
      <c r="B492" s="11"/>
      <c r="C492" s="11"/>
      <c r="D492" s="11"/>
      <c r="E492" s="233"/>
      <c r="F492" s="11"/>
      <c r="G492" s="218"/>
      <c r="H492" s="218"/>
      <c r="I492" s="218"/>
      <c r="J492" s="255"/>
      <c r="L492" s="11"/>
      <c r="M492" s="218"/>
      <c r="N492" s="218"/>
      <c r="O492" s="11"/>
      <c r="P492" s="218"/>
      <c r="Q492" s="321"/>
      <c r="R492" s="11"/>
      <c r="S492" s="218"/>
      <c r="T492" s="321"/>
      <c r="V492" s="11"/>
      <c r="W492" s="11"/>
      <c r="X492" s="11"/>
      <c r="Y492" s="11"/>
      <c r="Z492" s="11"/>
      <c r="AA492" s="11"/>
      <c r="AB492" s="11"/>
      <c r="AC492" s="11"/>
      <c r="AD492" s="11"/>
    </row>
    <row r="493" spans="1:30" ht="15.75" thickBot="1" x14ac:dyDescent="0.3">
      <c r="A493" s="55"/>
      <c r="B493" s="11"/>
      <c r="C493" s="11"/>
      <c r="D493" s="11"/>
      <c r="E493" s="233"/>
      <c r="F493" s="11"/>
      <c r="G493" s="218"/>
      <c r="H493" s="218"/>
      <c r="I493" s="218"/>
      <c r="J493" s="255"/>
      <c r="L493" s="11"/>
      <c r="M493" s="218"/>
      <c r="N493" s="218"/>
      <c r="O493" s="11"/>
      <c r="P493" s="218"/>
      <c r="Q493" s="321"/>
      <c r="R493" s="11"/>
      <c r="S493" s="218"/>
      <c r="T493" s="321"/>
      <c r="V493" s="11"/>
      <c r="W493" s="11"/>
      <c r="X493" s="11"/>
      <c r="Y493" s="11"/>
      <c r="Z493" s="11"/>
      <c r="AA493" s="11"/>
      <c r="AB493" s="11"/>
      <c r="AC493" s="11"/>
      <c r="AD493" s="11"/>
    </row>
    <row r="494" spans="1:30" ht="15.75" thickBot="1" x14ac:dyDescent="0.3">
      <c r="A494" s="55"/>
      <c r="B494" s="91" t="s">
        <v>51</v>
      </c>
      <c r="C494" s="98"/>
      <c r="D494" s="98"/>
      <c r="E494" s="268"/>
      <c r="F494" s="93">
        <v>242</v>
      </c>
      <c r="G494" s="223">
        <v>393.01632231404943</v>
      </c>
      <c r="H494" s="263">
        <v>1260473.6899999997</v>
      </c>
      <c r="I494" s="223">
        <v>5208.5689669421517</v>
      </c>
      <c r="J494" s="255">
        <v>11.37603305785124</v>
      </c>
      <c r="L494" s="95">
        <f>SUM(L421:L493)</f>
        <v>30</v>
      </c>
      <c r="M494" s="263">
        <f>SUM(M421:M493)</f>
        <v>82162.92</v>
      </c>
      <c r="N494" s="223">
        <v>2738.7639999999997</v>
      </c>
      <c r="O494" s="93">
        <v>13</v>
      </c>
      <c r="P494" s="263">
        <v>47384.18</v>
      </c>
      <c r="Q494" s="322">
        <v>3644.9369230769234</v>
      </c>
      <c r="R494" s="93">
        <v>27</v>
      </c>
      <c r="S494" s="263">
        <v>89932.1</v>
      </c>
      <c r="T494" s="322">
        <v>3330.8185185185189</v>
      </c>
      <c r="V494" s="95"/>
      <c r="W494" s="93"/>
      <c r="X494" s="97" t="s">
        <v>128</v>
      </c>
      <c r="Y494" s="93"/>
      <c r="Z494" s="93"/>
      <c r="AA494" s="97" t="s">
        <v>128</v>
      </c>
      <c r="AB494" s="93"/>
      <c r="AC494" s="93"/>
      <c r="AD494" s="100" t="s">
        <v>128</v>
      </c>
    </row>
    <row r="495" spans="1:30" s="4" customFormat="1" ht="12.75" x14ac:dyDescent="0.2">
      <c r="E495" s="242"/>
      <c r="G495" s="245"/>
      <c r="H495" s="245"/>
      <c r="I495" s="245"/>
      <c r="J495" s="251"/>
      <c r="L495" s="50"/>
      <c r="M495" s="245"/>
      <c r="N495" s="245"/>
      <c r="P495" s="245"/>
      <c r="Q495" s="316"/>
      <c r="S495" s="245"/>
      <c r="T495" s="316"/>
      <c r="V495" s="50"/>
    </row>
    <row r="496" spans="1:30" ht="76.5" x14ac:dyDescent="0.25">
      <c r="A496" s="276">
        <f>A215</f>
        <v>44896</v>
      </c>
      <c r="B496" s="56" t="s">
        <v>52</v>
      </c>
      <c r="C496" s="56" t="s">
        <v>34</v>
      </c>
      <c r="D496" s="56" t="s">
        <v>35</v>
      </c>
      <c r="E496" s="269" t="s">
        <v>36</v>
      </c>
      <c r="F496" s="68" t="s">
        <v>129</v>
      </c>
      <c r="G496" s="264" t="s">
        <v>106</v>
      </c>
      <c r="H496" s="264" t="s">
        <v>130</v>
      </c>
      <c r="I496" s="264" t="s">
        <v>108</v>
      </c>
      <c r="J496" s="257" t="s">
        <v>109</v>
      </c>
      <c r="K496" s="70"/>
      <c r="L496" s="68" t="s">
        <v>110</v>
      </c>
      <c r="M496" s="264" t="s">
        <v>131</v>
      </c>
      <c r="N496" s="264" t="s">
        <v>112</v>
      </c>
      <c r="O496" s="68" t="s">
        <v>113</v>
      </c>
      <c r="P496" s="264" t="s">
        <v>114</v>
      </c>
      <c r="Q496" s="327" t="s">
        <v>115</v>
      </c>
      <c r="R496" s="57" t="s">
        <v>116</v>
      </c>
      <c r="S496" s="274" t="s">
        <v>117</v>
      </c>
      <c r="T496" s="323" t="s">
        <v>118</v>
      </c>
      <c r="U496" s="72"/>
      <c r="V496" s="57" t="s">
        <v>119</v>
      </c>
      <c r="W496" s="57" t="s">
        <v>120</v>
      </c>
      <c r="X496" s="57" t="s">
        <v>121</v>
      </c>
      <c r="Y496" s="57" t="s">
        <v>122</v>
      </c>
      <c r="Z496" s="57" t="s">
        <v>123</v>
      </c>
      <c r="AA496" s="57" t="s">
        <v>124</v>
      </c>
      <c r="AB496" s="57" t="s">
        <v>125</v>
      </c>
      <c r="AC496" s="57" t="s">
        <v>126</v>
      </c>
      <c r="AD496" s="57" t="s">
        <v>127</v>
      </c>
    </row>
    <row r="497" spans="1:30" x14ac:dyDescent="0.25">
      <c r="A497" s="55"/>
      <c r="B497" s="11"/>
      <c r="C497" s="11" t="s">
        <v>434</v>
      </c>
      <c r="D497" s="11"/>
      <c r="E497" s="233">
        <v>8201</v>
      </c>
      <c r="F497" s="11">
        <v>1</v>
      </c>
      <c r="G497" s="218">
        <v>125.08</v>
      </c>
      <c r="H497" s="218">
        <v>1500.96</v>
      </c>
      <c r="I497" s="218">
        <v>1500.96</v>
      </c>
      <c r="J497" s="255">
        <v>12</v>
      </c>
      <c r="L497" s="11">
        <v>1</v>
      </c>
      <c r="M497" s="218">
        <v>1500.96</v>
      </c>
      <c r="N497" s="218">
        <v>1500.96</v>
      </c>
      <c r="O497" s="11">
        <v>1</v>
      </c>
      <c r="P497" s="218">
        <v>391.74</v>
      </c>
      <c r="Q497" s="321">
        <v>391.74</v>
      </c>
      <c r="R497" s="11">
        <v>0</v>
      </c>
      <c r="S497" s="218">
        <v>0</v>
      </c>
      <c r="T497" s="321">
        <v>0</v>
      </c>
      <c r="V497" s="11"/>
      <c r="W497" s="11"/>
      <c r="X497" s="11"/>
      <c r="Y497" s="11"/>
      <c r="Z497" s="11"/>
      <c r="AA497" s="11"/>
      <c r="AB497" s="11"/>
      <c r="AC497" s="11"/>
      <c r="AD497" s="11"/>
    </row>
    <row r="498" spans="1:30" x14ac:dyDescent="0.25">
      <c r="A498" s="55"/>
      <c r="B498" s="11"/>
      <c r="C498" s="11" t="s">
        <v>438</v>
      </c>
      <c r="D498" s="11"/>
      <c r="E498" s="233">
        <v>8004</v>
      </c>
      <c r="F498" s="11">
        <v>1</v>
      </c>
      <c r="G498" s="218">
        <v>51.2</v>
      </c>
      <c r="H498" s="218">
        <v>614.29</v>
      </c>
      <c r="I498" s="218">
        <v>614.29</v>
      </c>
      <c r="J498" s="255">
        <v>12</v>
      </c>
      <c r="L498" s="11">
        <v>0</v>
      </c>
      <c r="M498" s="218">
        <v>0</v>
      </c>
      <c r="N498" s="218">
        <v>0</v>
      </c>
      <c r="O498" s="11">
        <v>1</v>
      </c>
      <c r="P498" s="218">
        <v>1912.42</v>
      </c>
      <c r="Q498" s="321">
        <v>1912.42</v>
      </c>
      <c r="R498" s="11">
        <v>0</v>
      </c>
      <c r="S498" s="218">
        <v>0</v>
      </c>
      <c r="T498" s="321">
        <v>0</v>
      </c>
      <c r="V498" s="11"/>
      <c r="W498" s="11"/>
      <c r="X498" s="11"/>
      <c r="Y498" s="11"/>
      <c r="Z498" s="11"/>
      <c r="AA498" s="11"/>
      <c r="AB498" s="11"/>
      <c r="AC498" s="11"/>
      <c r="AD498" s="11"/>
    </row>
    <row r="499" spans="1:30" x14ac:dyDescent="0.25">
      <c r="A499" s="55"/>
      <c r="B499" s="11"/>
      <c r="C499" s="11" t="s">
        <v>440</v>
      </c>
      <c r="D499" s="11"/>
      <c r="E499" s="233">
        <v>8401</v>
      </c>
      <c r="F499" s="11">
        <v>10</v>
      </c>
      <c r="G499" s="218">
        <v>339.32600000000008</v>
      </c>
      <c r="H499" s="218">
        <v>85564.339999999982</v>
      </c>
      <c r="I499" s="218">
        <v>8556.4339999999975</v>
      </c>
      <c r="J499" s="255">
        <v>15</v>
      </c>
      <c r="L499" s="11">
        <v>2</v>
      </c>
      <c r="M499" s="218">
        <v>2937.6400000000003</v>
      </c>
      <c r="N499" s="218">
        <v>1468.8200000000002</v>
      </c>
      <c r="O499" s="11">
        <v>4</v>
      </c>
      <c r="P499" s="218">
        <v>18102.29</v>
      </c>
      <c r="Q499" s="321">
        <v>4525.5725000000002</v>
      </c>
      <c r="R499" s="11">
        <v>3</v>
      </c>
      <c r="S499" s="218">
        <v>16870.91</v>
      </c>
      <c r="T499" s="321">
        <v>5623.6366666666663</v>
      </c>
      <c r="V499" s="11"/>
      <c r="W499" s="11"/>
      <c r="X499" s="11"/>
      <c r="Y499" s="11"/>
      <c r="Z499" s="11"/>
      <c r="AA499" s="11"/>
      <c r="AB499" s="11"/>
      <c r="AC499" s="11"/>
      <c r="AD499" s="11"/>
    </row>
    <row r="500" spans="1:30" x14ac:dyDescent="0.25">
      <c r="A500" s="55"/>
      <c r="B500" s="11"/>
      <c r="C500" s="11" t="s">
        <v>449</v>
      </c>
      <c r="D500" s="11"/>
      <c r="E500" s="233">
        <v>8009</v>
      </c>
      <c r="F500" s="11">
        <v>2</v>
      </c>
      <c r="G500" s="218">
        <v>107.99</v>
      </c>
      <c r="H500" s="218">
        <v>2591.6999999999998</v>
      </c>
      <c r="I500" s="218">
        <v>1295.8499999999999</v>
      </c>
      <c r="J500" s="255">
        <v>12</v>
      </c>
      <c r="L500" s="11">
        <v>0</v>
      </c>
      <c r="M500" s="218">
        <v>0</v>
      </c>
      <c r="N500" s="218">
        <v>0</v>
      </c>
      <c r="O500" s="11">
        <v>0</v>
      </c>
      <c r="P500" s="218">
        <v>0</v>
      </c>
      <c r="Q500" s="321">
        <v>0</v>
      </c>
      <c r="R500" s="11">
        <v>2</v>
      </c>
      <c r="S500" s="218">
        <v>1168.69</v>
      </c>
      <c r="T500" s="321">
        <v>584.34500000000003</v>
      </c>
      <c r="V500" s="11"/>
      <c r="W500" s="11"/>
      <c r="X500" s="11"/>
      <c r="Y500" s="11"/>
      <c r="Z500" s="11"/>
      <c r="AA500" s="11"/>
      <c r="AB500" s="11"/>
      <c r="AC500" s="11"/>
      <c r="AD500" s="11"/>
    </row>
    <row r="501" spans="1:30" x14ac:dyDescent="0.25">
      <c r="A501" s="55"/>
      <c r="B501" s="11"/>
      <c r="C501" s="11" t="s">
        <v>449</v>
      </c>
      <c r="D501" s="11"/>
      <c r="E501" s="233">
        <v>8089</v>
      </c>
      <c r="F501" s="11">
        <v>1</v>
      </c>
      <c r="G501" s="218">
        <v>272.24</v>
      </c>
      <c r="H501" s="218">
        <v>1633.43</v>
      </c>
      <c r="I501" s="218">
        <v>1633.43</v>
      </c>
      <c r="J501" s="255">
        <v>6</v>
      </c>
      <c r="L501" s="11">
        <v>1</v>
      </c>
      <c r="M501" s="218">
        <v>1633.43</v>
      </c>
      <c r="N501" s="218">
        <v>1633.43</v>
      </c>
      <c r="O501" s="11">
        <v>0</v>
      </c>
      <c r="P501" s="218">
        <v>0</v>
      </c>
      <c r="Q501" s="321">
        <v>0</v>
      </c>
      <c r="R501" s="11">
        <v>0</v>
      </c>
      <c r="S501" s="218">
        <v>0</v>
      </c>
      <c r="T501" s="321">
        <v>0</v>
      </c>
      <c r="V501" s="11"/>
      <c r="W501" s="11"/>
      <c r="X501" s="11"/>
      <c r="Y501" s="11"/>
      <c r="Z501" s="11"/>
      <c r="AA501" s="11"/>
      <c r="AB501" s="11"/>
      <c r="AC501" s="11"/>
      <c r="AD501" s="11"/>
    </row>
    <row r="502" spans="1:30" x14ac:dyDescent="0.25">
      <c r="A502" s="55"/>
      <c r="B502" s="11"/>
      <c r="C502" s="11" t="s">
        <v>450</v>
      </c>
      <c r="D502" s="11"/>
      <c r="E502" s="233">
        <v>8012</v>
      </c>
      <c r="F502" s="11">
        <v>15</v>
      </c>
      <c r="G502" s="218">
        <v>1441.6386666666672</v>
      </c>
      <c r="H502" s="218">
        <v>295799.06</v>
      </c>
      <c r="I502" s="218">
        <v>19719.937333333331</v>
      </c>
      <c r="J502" s="255">
        <v>10.666666666666666</v>
      </c>
      <c r="L502" s="11">
        <v>7</v>
      </c>
      <c r="M502" s="218">
        <v>8356.9</v>
      </c>
      <c r="N502" s="218">
        <v>1193.8428571428572</v>
      </c>
      <c r="O502" s="11">
        <v>0</v>
      </c>
      <c r="P502" s="218">
        <v>0</v>
      </c>
      <c r="Q502" s="321">
        <v>0</v>
      </c>
      <c r="R502" s="11">
        <v>1</v>
      </c>
      <c r="S502" s="218">
        <v>236.94</v>
      </c>
      <c r="T502" s="321">
        <v>236.94</v>
      </c>
      <c r="V502" s="11"/>
      <c r="W502" s="11"/>
      <c r="X502" s="11"/>
      <c r="Y502" s="11"/>
      <c r="Z502" s="11"/>
      <c r="AA502" s="11"/>
      <c r="AB502" s="11"/>
      <c r="AC502" s="11"/>
      <c r="AD502" s="11"/>
    </row>
    <row r="503" spans="1:30" x14ac:dyDescent="0.25">
      <c r="A503" s="55"/>
      <c r="B503" s="11"/>
      <c r="C503" s="11" t="s">
        <v>454</v>
      </c>
      <c r="D503" s="11"/>
      <c r="E503" s="233">
        <v>8014</v>
      </c>
      <c r="F503" s="11">
        <v>1</v>
      </c>
      <c r="G503" s="218">
        <v>89.07</v>
      </c>
      <c r="H503" s="218">
        <v>2137.6</v>
      </c>
      <c r="I503" s="218">
        <v>2137.6</v>
      </c>
      <c r="J503" s="255">
        <v>24</v>
      </c>
      <c r="L503" s="11">
        <v>0</v>
      </c>
      <c r="M503" s="218">
        <v>0</v>
      </c>
      <c r="N503" s="218">
        <v>0</v>
      </c>
      <c r="O503" s="11">
        <v>0</v>
      </c>
      <c r="P503" s="218">
        <v>0</v>
      </c>
      <c r="Q503" s="321">
        <v>0</v>
      </c>
      <c r="R503" s="11">
        <v>0</v>
      </c>
      <c r="S503" s="218">
        <v>0</v>
      </c>
      <c r="T503" s="321">
        <v>0</v>
      </c>
      <c r="V503" s="11"/>
      <c r="W503" s="11"/>
      <c r="X503" s="11"/>
      <c r="Y503" s="11"/>
      <c r="Z503" s="11"/>
      <c r="AA503" s="11"/>
      <c r="AB503" s="11"/>
      <c r="AC503" s="11"/>
      <c r="AD503" s="11"/>
    </row>
    <row r="504" spans="1:30" x14ac:dyDescent="0.25">
      <c r="A504" s="55"/>
      <c r="B504" s="11"/>
      <c r="C504" s="11" t="s">
        <v>457</v>
      </c>
      <c r="D504" s="11"/>
      <c r="E504" s="233">
        <v>8302</v>
      </c>
      <c r="F504" s="11">
        <v>6</v>
      </c>
      <c r="G504" s="218">
        <v>292.87833333333333</v>
      </c>
      <c r="H504" s="218">
        <v>17116.54</v>
      </c>
      <c r="I504" s="218">
        <v>2852.7566666666667</v>
      </c>
      <c r="J504" s="255">
        <v>10</v>
      </c>
      <c r="L504" s="11">
        <v>1</v>
      </c>
      <c r="M504" s="218">
        <v>4623.6899999999996</v>
      </c>
      <c r="N504" s="218">
        <v>4623.6899999999996</v>
      </c>
      <c r="O504" s="11">
        <v>0</v>
      </c>
      <c r="P504" s="218">
        <v>0</v>
      </c>
      <c r="Q504" s="321">
        <v>0</v>
      </c>
      <c r="R504" s="11">
        <v>0</v>
      </c>
      <c r="S504" s="218">
        <v>0</v>
      </c>
      <c r="T504" s="321">
        <v>0</v>
      </c>
      <c r="V504" s="11"/>
      <c r="W504" s="11"/>
      <c r="X504" s="11"/>
      <c r="Y504" s="11"/>
      <c r="Z504" s="11"/>
      <c r="AA504" s="11"/>
      <c r="AB504" s="11"/>
      <c r="AC504" s="11"/>
      <c r="AD504" s="11"/>
    </row>
    <row r="505" spans="1:30" x14ac:dyDescent="0.25">
      <c r="A505" s="55"/>
      <c r="B505" s="11"/>
      <c r="C505" s="11" t="s">
        <v>460</v>
      </c>
      <c r="D505" s="11"/>
      <c r="E505" s="233">
        <v>8203</v>
      </c>
      <c r="F505" s="11">
        <v>1</v>
      </c>
      <c r="G505" s="218">
        <v>45.4</v>
      </c>
      <c r="H505" s="218">
        <v>2178.94</v>
      </c>
      <c r="I505" s="218">
        <v>2178.94</v>
      </c>
      <c r="J505" s="255">
        <v>48</v>
      </c>
      <c r="L505" s="11">
        <v>0</v>
      </c>
      <c r="M505" s="218">
        <v>0</v>
      </c>
      <c r="N505" s="218">
        <v>0</v>
      </c>
      <c r="O505" s="11">
        <v>0</v>
      </c>
      <c r="P505" s="218">
        <v>0</v>
      </c>
      <c r="Q505" s="321">
        <v>0</v>
      </c>
      <c r="R505" s="11">
        <v>0</v>
      </c>
      <c r="S505" s="218">
        <v>0</v>
      </c>
      <c r="T505" s="321">
        <v>0</v>
      </c>
      <c r="V505" s="11"/>
      <c r="W505" s="11"/>
      <c r="X505" s="11"/>
      <c r="Y505" s="11"/>
      <c r="Z505" s="11"/>
      <c r="AA505" s="11"/>
      <c r="AB505" s="11"/>
      <c r="AC505" s="11"/>
      <c r="AD505" s="11"/>
    </row>
    <row r="506" spans="1:30" x14ac:dyDescent="0.25">
      <c r="A506" s="55"/>
      <c r="B506" s="11"/>
      <c r="C506" s="11" t="s">
        <v>466</v>
      </c>
      <c r="D506" s="11"/>
      <c r="E506" s="233">
        <v>8310</v>
      </c>
      <c r="F506" s="11">
        <v>1</v>
      </c>
      <c r="G506" s="218">
        <v>339.89</v>
      </c>
      <c r="H506" s="218">
        <v>4078.62</v>
      </c>
      <c r="I506" s="218">
        <v>4078.62</v>
      </c>
      <c r="J506" s="255">
        <v>12</v>
      </c>
      <c r="L506" s="11">
        <v>0</v>
      </c>
      <c r="M506" s="218">
        <v>0</v>
      </c>
      <c r="N506" s="218">
        <v>0</v>
      </c>
      <c r="O506" s="11">
        <v>0</v>
      </c>
      <c r="P506" s="218">
        <v>0</v>
      </c>
      <c r="Q506" s="321">
        <v>0</v>
      </c>
      <c r="R506" s="11">
        <v>0</v>
      </c>
      <c r="S506" s="218">
        <v>0</v>
      </c>
      <c r="T506" s="321">
        <v>0</v>
      </c>
      <c r="V506" s="11"/>
      <c r="W506" s="11"/>
      <c r="X506" s="11"/>
      <c r="Y506" s="11"/>
      <c r="Z506" s="11"/>
      <c r="AA506" s="11"/>
      <c r="AB506" s="11"/>
      <c r="AC506" s="11"/>
      <c r="AD506" s="11"/>
    </row>
    <row r="507" spans="1:30" x14ac:dyDescent="0.25">
      <c r="A507" s="55"/>
      <c r="B507" s="11"/>
      <c r="C507" s="11" t="s">
        <v>473</v>
      </c>
      <c r="D507" s="11"/>
      <c r="E507" s="233">
        <v>8204</v>
      </c>
      <c r="F507" s="11">
        <v>1</v>
      </c>
      <c r="G507" s="218">
        <v>2609.8000000000002</v>
      </c>
      <c r="H507" s="218">
        <v>250541.41</v>
      </c>
      <c r="I507" s="218">
        <v>250541.41</v>
      </c>
      <c r="J507" s="255">
        <v>96</v>
      </c>
      <c r="L507" s="11">
        <v>0</v>
      </c>
      <c r="M507" s="218">
        <v>0</v>
      </c>
      <c r="N507" s="218">
        <v>0</v>
      </c>
      <c r="O507" s="11">
        <v>0</v>
      </c>
      <c r="P507" s="218">
        <v>0</v>
      </c>
      <c r="Q507" s="321">
        <v>0</v>
      </c>
      <c r="R507" s="11">
        <v>0</v>
      </c>
      <c r="S507" s="218">
        <v>0</v>
      </c>
      <c r="T507" s="321">
        <v>0</v>
      </c>
      <c r="V507" s="11"/>
      <c r="W507" s="11"/>
      <c r="X507" s="11"/>
      <c r="Y507" s="11"/>
      <c r="Z507" s="11"/>
      <c r="AA507" s="11"/>
      <c r="AB507" s="11"/>
      <c r="AC507" s="11"/>
      <c r="AD507" s="11"/>
    </row>
    <row r="508" spans="1:30" x14ac:dyDescent="0.25">
      <c r="A508" s="55"/>
      <c r="B508" s="11"/>
      <c r="C508" s="11" t="s">
        <v>469</v>
      </c>
      <c r="D508" s="11"/>
      <c r="E508" s="233">
        <v>8210</v>
      </c>
      <c r="F508" s="11">
        <v>0</v>
      </c>
      <c r="G508" s="218">
        <v>0</v>
      </c>
      <c r="H508" s="218">
        <v>0</v>
      </c>
      <c r="I508" s="218">
        <v>0</v>
      </c>
      <c r="J508" s="255">
        <v>0</v>
      </c>
      <c r="L508" s="11">
        <v>0</v>
      </c>
      <c r="M508" s="218">
        <v>0</v>
      </c>
      <c r="N508" s="218">
        <v>0</v>
      </c>
      <c r="O508" s="11">
        <v>0</v>
      </c>
      <c r="P508" s="218">
        <v>0</v>
      </c>
      <c r="Q508" s="321">
        <v>0</v>
      </c>
      <c r="R508" s="11">
        <v>1</v>
      </c>
      <c r="S508" s="218">
        <v>904.68</v>
      </c>
      <c r="T508" s="321">
        <v>904.68</v>
      </c>
      <c r="V508" s="11"/>
      <c r="W508" s="11"/>
      <c r="X508" s="11"/>
      <c r="Y508" s="11"/>
      <c r="Z508" s="11"/>
      <c r="AA508" s="11"/>
      <c r="AB508" s="11"/>
      <c r="AC508" s="11"/>
      <c r="AD508" s="11"/>
    </row>
    <row r="509" spans="1:30" x14ac:dyDescent="0.25">
      <c r="A509" s="55"/>
      <c r="B509" s="11"/>
      <c r="C509" s="11" t="s">
        <v>483</v>
      </c>
      <c r="D509" s="11"/>
      <c r="E509" s="233">
        <v>8089</v>
      </c>
      <c r="F509" s="11">
        <v>2</v>
      </c>
      <c r="G509" s="218">
        <v>230.85</v>
      </c>
      <c r="H509" s="218">
        <v>5540.3</v>
      </c>
      <c r="I509" s="218">
        <v>2770.15</v>
      </c>
      <c r="J509" s="255">
        <v>12</v>
      </c>
      <c r="L509" s="11">
        <v>2</v>
      </c>
      <c r="M509" s="218">
        <v>5540.3</v>
      </c>
      <c r="N509" s="218">
        <v>2770.15</v>
      </c>
      <c r="O509" s="11">
        <v>0</v>
      </c>
      <c r="P509" s="218">
        <v>0</v>
      </c>
      <c r="Q509" s="321">
        <v>0</v>
      </c>
      <c r="R509" s="11">
        <v>0</v>
      </c>
      <c r="S509" s="218">
        <v>0</v>
      </c>
      <c r="T509" s="321">
        <v>0</v>
      </c>
      <c r="V509" s="11"/>
      <c r="W509" s="11"/>
      <c r="X509" s="11"/>
      <c r="Y509" s="11"/>
      <c r="Z509" s="11"/>
      <c r="AA509" s="11"/>
      <c r="AB509" s="11"/>
      <c r="AC509" s="11"/>
      <c r="AD509" s="11"/>
    </row>
    <row r="510" spans="1:30" x14ac:dyDescent="0.25">
      <c r="A510" s="55"/>
      <c r="B510" s="11"/>
      <c r="C510" s="11" t="s">
        <v>487</v>
      </c>
      <c r="D510" s="11"/>
      <c r="E510" s="233">
        <v>8312</v>
      </c>
      <c r="F510" s="11">
        <v>2</v>
      </c>
      <c r="G510" s="218">
        <v>231.27</v>
      </c>
      <c r="H510" s="218">
        <v>3401.62</v>
      </c>
      <c r="I510" s="218">
        <v>1700.81</v>
      </c>
      <c r="J510" s="255">
        <v>7.5</v>
      </c>
      <c r="L510" s="11">
        <v>0</v>
      </c>
      <c r="M510" s="218">
        <v>0</v>
      </c>
      <c r="N510" s="218">
        <v>0</v>
      </c>
      <c r="O510" s="11">
        <v>0</v>
      </c>
      <c r="P510" s="218">
        <v>0</v>
      </c>
      <c r="Q510" s="321">
        <v>0</v>
      </c>
      <c r="R510" s="11">
        <v>0</v>
      </c>
      <c r="S510" s="218">
        <v>0</v>
      </c>
      <c r="T510" s="321">
        <v>0</v>
      </c>
      <c r="V510" s="11"/>
      <c r="W510" s="11"/>
      <c r="X510" s="11"/>
      <c r="Y510" s="11"/>
      <c r="Z510" s="11"/>
      <c r="AA510" s="11"/>
      <c r="AB510" s="11"/>
      <c r="AC510" s="11"/>
      <c r="AD510" s="11"/>
    </row>
    <row r="511" spans="1:30" x14ac:dyDescent="0.25">
      <c r="A511" s="55"/>
      <c r="B511" s="11"/>
      <c r="C511" s="11" t="s">
        <v>488</v>
      </c>
      <c r="D511" s="11"/>
      <c r="E511" s="233">
        <v>8021</v>
      </c>
      <c r="F511" s="11">
        <v>1</v>
      </c>
      <c r="G511" s="218">
        <v>308.8</v>
      </c>
      <c r="H511" s="218">
        <v>3705.59</v>
      </c>
      <c r="I511" s="218">
        <v>3705.59</v>
      </c>
      <c r="J511" s="255">
        <v>12</v>
      </c>
      <c r="L511" s="11">
        <v>0</v>
      </c>
      <c r="M511" s="218">
        <v>0</v>
      </c>
      <c r="N511" s="218">
        <v>0</v>
      </c>
      <c r="O511" s="11">
        <v>1</v>
      </c>
      <c r="P511" s="218">
        <v>1661.53</v>
      </c>
      <c r="Q511" s="321">
        <v>1661.53</v>
      </c>
      <c r="R511" s="11">
        <v>0</v>
      </c>
      <c r="S511" s="218">
        <v>0</v>
      </c>
      <c r="T511" s="321">
        <v>0</v>
      </c>
      <c r="V511" s="11"/>
      <c r="W511" s="11"/>
      <c r="X511" s="11"/>
      <c r="Y511" s="11"/>
      <c r="Z511" s="11"/>
      <c r="AA511" s="11"/>
      <c r="AB511" s="11"/>
      <c r="AC511" s="11"/>
      <c r="AD511" s="11"/>
    </row>
    <row r="512" spans="1:30" x14ac:dyDescent="0.25">
      <c r="A512" s="55"/>
      <c r="B512" s="11"/>
      <c r="C512" s="11" t="s">
        <v>499</v>
      </c>
      <c r="D512" s="11"/>
      <c r="E512" s="233">
        <v>8302</v>
      </c>
      <c r="F512" s="11">
        <v>1</v>
      </c>
      <c r="G512" s="218">
        <v>144.84</v>
      </c>
      <c r="H512" s="218">
        <v>3476.11</v>
      </c>
      <c r="I512" s="218">
        <v>3476.11</v>
      </c>
      <c r="J512" s="255">
        <v>24</v>
      </c>
      <c r="L512" s="11">
        <v>0</v>
      </c>
      <c r="M512" s="218">
        <v>0</v>
      </c>
      <c r="N512" s="218">
        <v>0</v>
      </c>
      <c r="O512" s="11">
        <v>0</v>
      </c>
      <c r="P512" s="218">
        <v>0</v>
      </c>
      <c r="Q512" s="321">
        <v>0</v>
      </c>
      <c r="R512" s="11">
        <v>0</v>
      </c>
      <c r="S512" s="218">
        <v>0</v>
      </c>
      <c r="T512" s="321">
        <v>0</v>
      </c>
      <c r="V512" s="11"/>
      <c r="W512" s="11"/>
      <c r="X512" s="11"/>
      <c r="Y512" s="11"/>
      <c r="Z512" s="11"/>
      <c r="AA512" s="11"/>
      <c r="AB512" s="11"/>
      <c r="AC512" s="11"/>
      <c r="AD512" s="11"/>
    </row>
    <row r="513" spans="1:30" x14ac:dyDescent="0.25">
      <c r="A513" s="55"/>
      <c r="B513" s="11"/>
      <c r="C513" s="11" t="s">
        <v>508</v>
      </c>
      <c r="D513" s="11"/>
      <c r="E513" s="233">
        <v>8096</v>
      </c>
      <c r="F513" s="11">
        <v>1</v>
      </c>
      <c r="G513" s="218">
        <v>108.57</v>
      </c>
      <c r="H513" s="218">
        <v>651.37</v>
      </c>
      <c r="I513" s="218">
        <v>651.37</v>
      </c>
      <c r="J513" s="255">
        <v>6</v>
      </c>
      <c r="L513" s="11">
        <v>0</v>
      </c>
      <c r="M513" s="218">
        <v>0</v>
      </c>
      <c r="N513" s="218">
        <v>0</v>
      </c>
      <c r="O513" s="11">
        <v>0</v>
      </c>
      <c r="P513" s="218">
        <v>0</v>
      </c>
      <c r="Q513" s="321">
        <v>0</v>
      </c>
      <c r="R513" s="11">
        <v>0</v>
      </c>
      <c r="S513" s="218">
        <v>0</v>
      </c>
      <c r="T513" s="321">
        <v>0</v>
      </c>
      <c r="V513" s="11"/>
      <c r="W513" s="11"/>
      <c r="X513" s="11"/>
      <c r="Y513" s="11"/>
      <c r="Z513" s="11"/>
      <c r="AA513" s="11"/>
      <c r="AB513" s="11"/>
      <c r="AC513" s="11"/>
      <c r="AD513" s="11"/>
    </row>
    <row r="514" spans="1:30" x14ac:dyDescent="0.25">
      <c r="A514" s="55"/>
      <c r="B514" s="11"/>
      <c r="C514" s="11" t="s">
        <v>519</v>
      </c>
      <c r="D514" s="11"/>
      <c r="E514" s="233">
        <v>8215</v>
      </c>
      <c r="F514" s="11">
        <v>1</v>
      </c>
      <c r="G514" s="218">
        <v>583.69000000000005</v>
      </c>
      <c r="H514" s="218">
        <v>35020.97</v>
      </c>
      <c r="I514" s="218">
        <v>35020.97</v>
      </c>
      <c r="J514" s="255">
        <v>60</v>
      </c>
      <c r="L514" s="11">
        <v>0</v>
      </c>
      <c r="M514" s="218">
        <v>0</v>
      </c>
      <c r="N514" s="218">
        <v>0</v>
      </c>
      <c r="O514" s="11">
        <v>0</v>
      </c>
      <c r="P514" s="218">
        <v>0</v>
      </c>
      <c r="Q514" s="321">
        <v>0</v>
      </c>
      <c r="R514" s="11">
        <v>0</v>
      </c>
      <c r="S514" s="218">
        <v>0</v>
      </c>
      <c r="T514" s="321">
        <v>0</v>
      </c>
      <c r="V514" s="11"/>
      <c r="W514" s="11"/>
      <c r="X514" s="11"/>
      <c r="Y514" s="11"/>
      <c r="Z514" s="11"/>
      <c r="AA514" s="11"/>
      <c r="AB514" s="11"/>
      <c r="AC514" s="11"/>
      <c r="AD514" s="11"/>
    </row>
    <row r="515" spans="1:30" x14ac:dyDescent="0.25">
      <c r="A515" s="55"/>
      <c r="B515" s="11"/>
      <c r="C515" s="11" t="s">
        <v>520</v>
      </c>
      <c r="D515" s="11"/>
      <c r="E515" s="233">
        <v>8234</v>
      </c>
      <c r="F515" s="11">
        <v>4</v>
      </c>
      <c r="G515" s="218">
        <v>658.73500000000013</v>
      </c>
      <c r="H515" s="218">
        <v>21418.04</v>
      </c>
      <c r="I515" s="218">
        <v>5354.51</v>
      </c>
      <c r="J515" s="255">
        <v>9.5</v>
      </c>
      <c r="L515" s="11">
        <v>2</v>
      </c>
      <c r="M515" s="218">
        <v>17846.25</v>
      </c>
      <c r="N515" s="218">
        <v>8923.125</v>
      </c>
      <c r="O515" s="11">
        <v>0</v>
      </c>
      <c r="P515" s="218">
        <v>0</v>
      </c>
      <c r="Q515" s="321">
        <v>0</v>
      </c>
      <c r="R515" s="11">
        <v>0</v>
      </c>
      <c r="S515" s="218">
        <v>0</v>
      </c>
      <c r="T515" s="321">
        <v>0</v>
      </c>
      <c r="V515" s="11"/>
      <c r="W515" s="11"/>
      <c r="X515" s="11"/>
      <c r="Y515" s="11"/>
      <c r="Z515" s="11"/>
      <c r="AA515" s="11"/>
      <c r="AB515" s="11"/>
      <c r="AC515" s="11"/>
      <c r="AD515" s="11"/>
    </row>
    <row r="516" spans="1:30" x14ac:dyDescent="0.25">
      <c r="A516" s="55"/>
      <c r="B516" s="11"/>
      <c r="C516" s="11" t="s">
        <v>529</v>
      </c>
      <c r="D516" s="11"/>
      <c r="E516" s="233">
        <v>8318</v>
      </c>
      <c r="F516" s="11">
        <v>1</v>
      </c>
      <c r="G516" s="218">
        <v>196.32</v>
      </c>
      <c r="H516" s="218">
        <v>2355.75</v>
      </c>
      <c r="I516" s="218">
        <v>2355.75</v>
      </c>
      <c r="J516" s="255">
        <v>12</v>
      </c>
      <c r="L516" s="11">
        <v>0</v>
      </c>
      <c r="M516" s="218">
        <v>0</v>
      </c>
      <c r="N516" s="218">
        <v>0</v>
      </c>
      <c r="O516" s="11">
        <v>0</v>
      </c>
      <c r="P516" s="218">
        <v>0</v>
      </c>
      <c r="Q516" s="321">
        <v>0</v>
      </c>
      <c r="R516" s="11">
        <v>0</v>
      </c>
      <c r="S516" s="218">
        <v>0</v>
      </c>
      <c r="T516" s="321">
        <v>0</v>
      </c>
      <c r="V516" s="11"/>
      <c r="W516" s="11"/>
      <c r="X516" s="11"/>
      <c r="Y516" s="11"/>
      <c r="Z516" s="11"/>
      <c r="AA516" s="11"/>
      <c r="AB516" s="11"/>
      <c r="AC516" s="11"/>
      <c r="AD516" s="11"/>
    </row>
    <row r="517" spans="1:30" x14ac:dyDescent="0.25">
      <c r="A517" s="55"/>
      <c r="B517" s="11"/>
      <c r="C517" s="11" t="s">
        <v>552</v>
      </c>
      <c r="D517" s="11"/>
      <c r="E517" s="233">
        <v>8205</v>
      </c>
      <c r="F517" s="11">
        <v>0</v>
      </c>
      <c r="G517" s="218">
        <v>0</v>
      </c>
      <c r="H517" s="218">
        <v>0</v>
      </c>
      <c r="I517" s="218">
        <v>0</v>
      </c>
      <c r="J517" s="255">
        <v>0</v>
      </c>
      <c r="L517" s="11">
        <v>0</v>
      </c>
      <c r="M517" s="218">
        <v>0</v>
      </c>
      <c r="N517" s="218">
        <v>0</v>
      </c>
      <c r="O517" s="11">
        <v>1</v>
      </c>
      <c r="P517" s="218">
        <v>5037.22</v>
      </c>
      <c r="Q517" s="321">
        <v>5037.22</v>
      </c>
      <c r="R517" s="11">
        <v>0</v>
      </c>
      <c r="S517" s="218">
        <v>0</v>
      </c>
      <c r="T517" s="321">
        <v>0</v>
      </c>
      <c r="V517" s="11"/>
      <c r="W517" s="11"/>
      <c r="X517" s="11"/>
      <c r="Y517" s="11"/>
      <c r="Z517" s="11"/>
      <c r="AA517" s="11"/>
      <c r="AB517" s="11"/>
      <c r="AC517" s="11"/>
      <c r="AD517" s="11"/>
    </row>
    <row r="518" spans="1:30" x14ac:dyDescent="0.25">
      <c r="A518" s="55"/>
      <c r="B518" s="11"/>
      <c r="C518" s="11" t="s">
        <v>554</v>
      </c>
      <c r="D518" s="11"/>
      <c r="E518" s="233">
        <v>8026</v>
      </c>
      <c r="F518" s="11">
        <v>1</v>
      </c>
      <c r="G518" s="218">
        <v>157.72</v>
      </c>
      <c r="H518" s="218">
        <v>1892.6</v>
      </c>
      <c r="I518" s="218">
        <v>1892.6</v>
      </c>
      <c r="J518" s="255">
        <v>12</v>
      </c>
      <c r="L518" s="11">
        <v>1</v>
      </c>
      <c r="M518" s="218">
        <v>1892.6</v>
      </c>
      <c r="N518" s="218">
        <v>1892.6</v>
      </c>
      <c r="O518" s="11">
        <v>0</v>
      </c>
      <c r="P518" s="218">
        <v>0</v>
      </c>
      <c r="Q518" s="321">
        <v>0</v>
      </c>
      <c r="R518" s="11">
        <v>0</v>
      </c>
      <c r="S518" s="218">
        <v>0</v>
      </c>
      <c r="T518" s="321">
        <v>0</v>
      </c>
      <c r="V518" s="11"/>
      <c r="W518" s="11"/>
      <c r="X518" s="11"/>
      <c r="Y518" s="11"/>
      <c r="Z518" s="11"/>
      <c r="AA518" s="11"/>
      <c r="AB518" s="11"/>
      <c r="AC518" s="11"/>
      <c r="AD518" s="11"/>
    </row>
    <row r="519" spans="1:30" x14ac:dyDescent="0.25">
      <c r="A519" s="55"/>
      <c r="B519" s="11"/>
      <c r="C519" s="11" t="s">
        <v>557</v>
      </c>
      <c r="D519" s="11"/>
      <c r="E519" s="233">
        <v>8028</v>
      </c>
      <c r="F519" s="11">
        <v>5</v>
      </c>
      <c r="G519" s="218">
        <v>162.65199999999999</v>
      </c>
      <c r="H519" s="218">
        <v>12134.830000000002</v>
      </c>
      <c r="I519" s="218">
        <v>2426.9660000000003</v>
      </c>
      <c r="J519" s="255">
        <v>13.4</v>
      </c>
      <c r="L519" s="11">
        <v>1</v>
      </c>
      <c r="M519" s="218">
        <v>58.19</v>
      </c>
      <c r="N519" s="218">
        <v>58.19</v>
      </c>
      <c r="O519" s="11">
        <v>0</v>
      </c>
      <c r="P519" s="218">
        <v>0</v>
      </c>
      <c r="Q519" s="321">
        <v>0</v>
      </c>
      <c r="R519" s="11">
        <v>0</v>
      </c>
      <c r="S519" s="218">
        <v>0</v>
      </c>
      <c r="T519" s="321">
        <v>0</v>
      </c>
      <c r="V519" s="11"/>
      <c r="W519" s="11"/>
      <c r="X519" s="11"/>
      <c r="Y519" s="11"/>
      <c r="Z519" s="11"/>
      <c r="AA519" s="11"/>
      <c r="AB519" s="11"/>
      <c r="AC519" s="11"/>
      <c r="AD519" s="11"/>
    </row>
    <row r="520" spans="1:30" x14ac:dyDescent="0.25">
      <c r="A520" s="55"/>
      <c r="B520" s="11"/>
      <c r="C520" s="11" t="s">
        <v>558</v>
      </c>
      <c r="D520" s="11"/>
      <c r="E520" s="233">
        <v>8029</v>
      </c>
      <c r="F520" s="11">
        <v>1</v>
      </c>
      <c r="G520" s="218">
        <v>245.43</v>
      </c>
      <c r="H520" s="218">
        <v>1472.54</v>
      </c>
      <c r="I520" s="218">
        <v>1472.54</v>
      </c>
      <c r="J520" s="255">
        <v>6</v>
      </c>
      <c r="L520" s="11">
        <v>0</v>
      </c>
      <c r="M520" s="218">
        <v>0</v>
      </c>
      <c r="N520" s="218">
        <v>0</v>
      </c>
      <c r="O520" s="11">
        <v>1</v>
      </c>
      <c r="P520" s="218">
        <v>2722.44</v>
      </c>
      <c r="Q520" s="321">
        <v>2722.44</v>
      </c>
      <c r="R520" s="11">
        <v>0</v>
      </c>
      <c r="S520" s="218">
        <v>0</v>
      </c>
      <c r="T520" s="321">
        <v>0</v>
      </c>
      <c r="V520" s="11"/>
      <c r="W520" s="11"/>
      <c r="X520" s="11"/>
      <c r="Y520" s="11"/>
      <c r="Z520" s="11"/>
      <c r="AA520" s="11"/>
      <c r="AB520" s="11"/>
      <c r="AC520" s="11"/>
      <c r="AD520" s="11"/>
    </row>
    <row r="521" spans="1:30" x14ac:dyDescent="0.25">
      <c r="A521" s="55"/>
      <c r="B521" s="11"/>
      <c r="C521" s="11" t="s">
        <v>566</v>
      </c>
      <c r="D521" s="11"/>
      <c r="E521" s="233">
        <v>8037</v>
      </c>
      <c r="F521" s="11">
        <v>5</v>
      </c>
      <c r="G521" s="218">
        <v>659.01</v>
      </c>
      <c r="H521" s="218">
        <v>29692.039999999997</v>
      </c>
      <c r="I521" s="218">
        <v>5938.4079999999994</v>
      </c>
      <c r="J521" s="255">
        <v>9</v>
      </c>
      <c r="L521" s="11">
        <v>0</v>
      </c>
      <c r="M521" s="218">
        <v>0</v>
      </c>
      <c r="N521" s="218">
        <v>0</v>
      </c>
      <c r="O521" s="11">
        <v>1</v>
      </c>
      <c r="P521" s="218">
        <v>1723.98</v>
      </c>
      <c r="Q521" s="321">
        <v>1723.98</v>
      </c>
      <c r="R521" s="11">
        <v>1</v>
      </c>
      <c r="S521" s="218">
        <v>2168.3200000000002</v>
      </c>
      <c r="T521" s="321">
        <v>2168.3200000000002</v>
      </c>
      <c r="V521" s="11"/>
      <c r="W521" s="11"/>
      <c r="X521" s="11"/>
      <c r="Y521" s="11"/>
      <c r="Z521" s="11"/>
      <c r="AA521" s="11"/>
      <c r="AB521" s="11"/>
      <c r="AC521" s="11"/>
      <c r="AD521" s="11"/>
    </row>
    <row r="522" spans="1:30" x14ac:dyDescent="0.25">
      <c r="A522" s="55"/>
      <c r="B522" s="11"/>
      <c r="C522" s="11" t="s">
        <v>582</v>
      </c>
      <c r="D522" s="11"/>
      <c r="E522" s="233">
        <v>8021</v>
      </c>
      <c r="F522" s="11">
        <v>2</v>
      </c>
      <c r="G522" s="218">
        <v>731.41</v>
      </c>
      <c r="H522" s="218">
        <v>16523.16</v>
      </c>
      <c r="I522" s="218">
        <v>8261.58</v>
      </c>
      <c r="J522" s="255">
        <v>9</v>
      </c>
      <c r="L522" s="11">
        <v>0</v>
      </c>
      <c r="M522" s="218">
        <v>0</v>
      </c>
      <c r="N522" s="218">
        <v>0</v>
      </c>
      <c r="O522" s="11">
        <v>0</v>
      </c>
      <c r="P522" s="218">
        <v>0</v>
      </c>
      <c r="Q522" s="321">
        <v>0</v>
      </c>
      <c r="R522" s="11">
        <v>1</v>
      </c>
      <c r="S522" s="218">
        <v>516.4</v>
      </c>
      <c r="T522" s="321">
        <v>516.4</v>
      </c>
      <c r="V522" s="11"/>
      <c r="W522" s="11"/>
      <c r="X522" s="11"/>
      <c r="Y522" s="11"/>
      <c r="Z522" s="11"/>
      <c r="AA522" s="11"/>
      <c r="AB522" s="11"/>
      <c r="AC522" s="11"/>
      <c r="AD522" s="11"/>
    </row>
    <row r="523" spans="1:30" x14ac:dyDescent="0.25">
      <c r="A523" s="55"/>
      <c r="B523" s="11"/>
      <c r="C523" s="11" t="s">
        <v>583</v>
      </c>
      <c r="D523" s="11"/>
      <c r="E523" s="233">
        <v>8045</v>
      </c>
      <c r="F523" s="11">
        <v>1</v>
      </c>
      <c r="G523" s="218">
        <v>250.27</v>
      </c>
      <c r="H523" s="218">
        <v>3003.17</v>
      </c>
      <c r="I523" s="218">
        <v>3003.17</v>
      </c>
      <c r="J523" s="255">
        <v>12</v>
      </c>
      <c r="L523" s="11">
        <v>0</v>
      </c>
      <c r="M523" s="218">
        <v>0</v>
      </c>
      <c r="N523" s="218">
        <v>0</v>
      </c>
      <c r="O523" s="11">
        <v>0</v>
      </c>
      <c r="P523" s="218">
        <v>0</v>
      </c>
      <c r="Q523" s="321">
        <v>0</v>
      </c>
      <c r="R523" s="11">
        <v>0</v>
      </c>
      <c r="S523" s="218">
        <v>0</v>
      </c>
      <c r="T523" s="321">
        <v>0</v>
      </c>
      <c r="V523" s="11"/>
      <c r="W523" s="11"/>
      <c r="X523" s="11"/>
      <c r="Y523" s="11"/>
      <c r="Z523" s="11"/>
      <c r="AA523" s="11"/>
      <c r="AB523" s="11"/>
      <c r="AC523" s="11"/>
      <c r="AD523" s="11"/>
    </row>
    <row r="524" spans="1:30" x14ac:dyDescent="0.25">
      <c r="A524" s="55"/>
      <c r="B524" s="11"/>
      <c r="C524" s="11" t="s">
        <v>587</v>
      </c>
      <c r="D524" s="11"/>
      <c r="E524" s="233">
        <v>8021</v>
      </c>
      <c r="F524" s="11">
        <v>1</v>
      </c>
      <c r="G524" s="218">
        <v>111.07</v>
      </c>
      <c r="H524" s="218">
        <v>666.42</v>
      </c>
      <c r="I524" s="218">
        <v>666.42</v>
      </c>
      <c r="J524" s="255">
        <v>6</v>
      </c>
      <c r="L524" s="11">
        <v>0</v>
      </c>
      <c r="M524" s="218">
        <v>0</v>
      </c>
      <c r="N524" s="218">
        <v>0</v>
      </c>
      <c r="O524" s="11">
        <v>0</v>
      </c>
      <c r="P524" s="218">
        <v>0</v>
      </c>
      <c r="Q524" s="321">
        <v>0</v>
      </c>
      <c r="R524" s="11">
        <v>1</v>
      </c>
      <c r="S524" s="218">
        <v>667.33</v>
      </c>
      <c r="T524" s="321">
        <v>667.33</v>
      </c>
      <c r="V524" s="11"/>
      <c r="W524" s="11"/>
      <c r="X524" s="11"/>
      <c r="Y524" s="11"/>
      <c r="Z524" s="11"/>
      <c r="AA524" s="11"/>
      <c r="AB524" s="11"/>
      <c r="AC524" s="11"/>
      <c r="AD524" s="11"/>
    </row>
    <row r="525" spans="1:30" x14ac:dyDescent="0.25">
      <c r="A525" s="55"/>
      <c r="B525" s="11"/>
      <c r="C525" s="11" t="s">
        <v>588</v>
      </c>
      <c r="D525" s="11"/>
      <c r="E525" s="233">
        <v>8221</v>
      </c>
      <c r="F525" s="11">
        <v>1</v>
      </c>
      <c r="G525" s="218">
        <v>117.96</v>
      </c>
      <c r="H525" s="218">
        <v>1415.44</v>
      </c>
      <c r="I525" s="218">
        <v>1415.44</v>
      </c>
      <c r="J525" s="255">
        <v>12</v>
      </c>
      <c r="L525" s="11">
        <v>0</v>
      </c>
      <c r="M525" s="218">
        <v>0</v>
      </c>
      <c r="N525" s="218">
        <v>0</v>
      </c>
      <c r="O525" s="11">
        <v>1</v>
      </c>
      <c r="P525" s="218">
        <v>567.73</v>
      </c>
      <c r="Q525" s="321">
        <v>567.73</v>
      </c>
      <c r="R525" s="11">
        <v>0</v>
      </c>
      <c r="S525" s="218">
        <v>0</v>
      </c>
      <c r="T525" s="321">
        <v>0</v>
      </c>
      <c r="V525" s="11"/>
      <c r="W525" s="11"/>
      <c r="X525" s="11"/>
      <c r="Y525" s="11"/>
      <c r="Z525" s="11"/>
      <c r="AA525" s="11"/>
      <c r="AB525" s="11"/>
      <c r="AC525" s="11"/>
      <c r="AD525" s="11"/>
    </row>
    <row r="526" spans="1:30" x14ac:dyDescent="0.25">
      <c r="A526" s="55"/>
      <c r="B526" s="11"/>
      <c r="C526" s="11" t="s">
        <v>597</v>
      </c>
      <c r="D526" s="11"/>
      <c r="E526" s="233">
        <v>8049</v>
      </c>
      <c r="F526" s="11">
        <v>1</v>
      </c>
      <c r="G526" s="218">
        <v>163.33000000000001</v>
      </c>
      <c r="H526" s="218">
        <v>1959.86</v>
      </c>
      <c r="I526" s="218">
        <v>1959.86</v>
      </c>
      <c r="J526" s="255">
        <v>12</v>
      </c>
      <c r="L526" s="11">
        <v>0</v>
      </c>
      <c r="M526" s="218">
        <v>0</v>
      </c>
      <c r="N526" s="218">
        <v>0</v>
      </c>
      <c r="O526" s="11">
        <v>0</v>
      </c>
      <c r="P526" s="218">
        <v>0</v>
      </c>
      <c r="Q526" s="321">
        <v>0</v>
      </c>
      <c r="R526" s="11">
        <v>0</v>
      </c>
      <c r="S526" s="218">
        <v>0</v>
      </c>
      <c r="T526" s="321">
        <v>0</v>
      </c>
      <c r="V526" s="11"/>
      <c r="W526" s="11"/>
      <c r="X526" s="11"/>
      <c r="Y526" s="11"/>
      <c r="Z526" s="11"/>
      <c r="AA526" s="11"/>
      <c r="AB526" s="11"/>
      <c r="AC526" s="11"/>
      <c r="AD526" s="11"/>
    </row>
    <row r="527" spans="1:30" x14ac:dyDescent="0.25">
      <c r="A527" s="55"/>
      <c r="B527" s="11"/>
      <c r="C527" s="11" t="s">
        <v>598</v>
      </c>
      <c r="D527" s="11"/>
      <c r="E527" s="233">
        <v>8328</v>
      </c>
      <c r="F527" s="11">
        <v>1</v>
      </c>
      <c r="G527" s="218">
        <v>2193.41</v>
      </c>
      <c r="H527" s="218">
        <v>13160.44</v>
      </c>
      <c r="I527" s="218">
        <v>13160.44</v>
      </c>
      <c r="J527" s="255">
        <v>6</v>
      </c>
      <c r="L527" s="11">
        <v>0</v>
      </c>
      <c r="M527" s="218">
        <v>0</v>
      </c>
      <c r="N527" s="218">
        <v>0</v>
      </c>
      <c r="O527" s="11">
        <v>0</v>
      </c>
      <c r="P527" s="218">
        <v>0</v>
      </c>
      <c r="Q527" s="321">
        <v>0</v>
      </c>
      <c r="R527" s="11">
        <v>0</v>
      </c>
      <c r="S527" s="218">
        <v>0</v>
      </c>
      <c r="T527" s="321">
        <v>0</v>
      </c>
      <c r="V527" s="11"/>
      <c r="W527" s="11"/>
      <c r="X527" s="11"/>
      <c r="Y527" s="11"/>
      <c r="Z527" s="11"/>
      <c r="AA527" s="11"/>
      <c r="AB527" s="11"/>
      <c r="AC527" s="11"/>
      <c r="AD527" s="11"/>
    </row>
    <row r="528" spans="1:30" x14ac:dyDescent="0.25">
      <c r="A528" s="55"/>
      <c r="B528" s="11"/>
      <c r="C528" s="11" t="s">
        <v>606</v>
      </c>
      <c r="D528" s="11"/>
      <c r="E528" s="233">
        <v>8402</v>
      </c>
      <c r="F528" s="11">
        <v>2</v>
      </c>
      <c r="G528" s="218">
        <v>338.29500000000002</v>
      </c>
      <c r="H528" s="218">
        <v>8118.9500000000007</v>
      </c>
      <c r="I528" s="218">
        <v>4059.4750000000004</v>
      </c>
      <c r="J528" s="255">
        <v>12</v>
      </c>
      <c r="L528" s="11">
        <v>0</v>
      </c>
      <c r="M528" s="218">
        <v>0</v>
      </c>
      <c r="N528" s="218">
        <v>0</v>
      </c>
      <c r="O528" s="11">
        <v>0</v>
      </c>
      <c r="P528" s="218">
        <v>0</v>
      </c>
      <c r="Q528" s="321">
        <v>0</v>
      </c>
      <c r="R528" s="11">
        <v>0</v>
      </c>
      <c r="S528" s="218">
        <v>0</v>
      </c>
      <c r="T528" s="321">
        <v>0</v>
      </c>
      <c r="V528" s="11"/>
      <c r="W528" s="11"/>
      <c r="X528" s="11"/>
      <c r="Y528" s="11"/>
      <c r="Z528" s="11"/>
      <c r="AA528" s="11"/>
      <c r="AB528" s="11"/>
      <c r="AC528" s="11"/>
      <c r="AD528" s="11"/>
    </row>
    <row r="529" spans="1:30" x14ac:dyDescent="0.25">
      <c r="A529" s="55"/>
      <c r="B529" s="11"/>
      <c r="C529" s="11" t="s">
        <v>608</v>
      </c>
      <c r="D529" s="11"/>
      <c r="E529" s="233">
        <v>8053</v>
      </c>
      <c r="F529" s="11">
        <v>3</v>
      </c>
      <c r="G529" s="218">
        <v>2010.03</v>
      </c>
      <c r="H529" s="218">
        <v>205660.54</v>
      </c>
      <c r="I529" s="218">
        <v>68553.513333333336</v>
      </c>
      <c r="J529" s="255">
        <v>18.333333333333332</v>
      </c>
      <c r="L529" s="11">
        <v>1</v>
      </c>
      <c r="M529" s="218">
        <v>504.27</v>
      </c>
      <c r="N529" s="218">
        <v>504.27</v>
      </c>
      <c r="O529" s="11">
        <v>0</v>
      </c>
      <c r="P529" s="218">
        <v>0</v>
      </c>
      <c r="Q529" s="321">
        <v>0</v>
      </c>
      <c r="R529" s="11">
        <v>0</v>
      </c>
      <c r="S529" s="218">
        <v>0</v>
      </c>
      <c r="T529" s="321">
        <v>0</v>
      </c>
      <c r="V529" s="11"/>
      <c r="W529" s="11"/>
      <c r="X529" s="11"/>
      <c r="Y529" s="11"/>
      <c r="Z529" s="11"/>
      <c r="AA529" s="11"/>
      <c r="AB529" s="11"/>
      <c r="AC529" s="11"/>
      <c r="AD529" s="11"/>
    </row>
    <row r="530" spans="1:30" x14ac:dyDescent="0.25">
      <c r="A530" s="55"/>
      <c r="B530" s="11"/>
      <c r="C530" s="11" t="s">
        <v>609</v>
      </c>
      <c r="D530" s="11"/>
      <c r="E530" s="233">
        <v>8223</v>
      </c>
      <c r="F530" s="11">
        <v>1</v>
      </c>
      <c r="G530" s="218">
        <v>79.430000000000007</v>
      </c>
      <c r="H530" s="218">
        <v>476.57</v>
      </c>
      <c r="I530" s="218">
        <v>476.57</v>
      </c>
      <c r="J530" s="255">
        <v>6</v>
      </c>
      <c r="L530" s="11">
        <v>0</v>
      </c>
      <c r="M530" s="218">
        <v>0</v>
      </c>
      <c r="N530" s="218">
        <v>0</v>
      </c>
      <c r="O530" s="11">
        <v>0</v>
      </c>
      <c r="P530" s="218">
        <v>0</v>
      </c>
      <c r="Q530" s="321">
        <v>0</v>
      </c>
      <c r="R530" s="11">
        <v>0</v>
      </c>
      <c r="S530" s="218">
        <v>0</v>
      </c>
      <c r="T530" s="321">
        <v>0</v>
      </c>
      <c r="V530" s="11"/>
      <c r="W530" s="11"/>
      <c r="X530" s="11"/>
      <c r="Y530" s="11"/>
      <c r="Z530" s="11"/>
      <c r="AA530" s="11"/>
      <c r="AB530" s="11"/>
      <c r="AC530" s="11"/>
      <c r="AD530" s="11"/>
    </row>
    <row r="531" spans="1:30" x14ac:dyDescent="0.25">
      <c r="A531" s="55"/>
      <c r="B531" s="11"/>
      <c r="C531" s="11" t="s">
        <v>613</v>
      </c>
      <c r="D531" s="11"/>
      <c r="E531" s="233">
        <v>8330</v>
      </c>
      <c r="F531" s="11">
        <v>4</v>
      </c>
      <c r="G531" s="218">
        <v>820.07500000000005</v>
      </c>
      <c r="H531" s="218">
        <v>22691.53</v>
      </c>
      <c r="I531" s="218">
        <v>5672.8824999999997</v>
      </c>
      <c r="J531" s="255">
        <v>12</v>
      </c>
      <c r="L531" s="11">
        <v>1</v>
      </c>
      <c r="M531" s="218">
        <v>17098.87</v>
      </c>
      <c r="N531" s="218">
        <v>17098.87</v>
      </c>
      <c r="O531" s="11">
        <v>0</v>
      </c>
      <c r="P531" s="218">
        <v>0</v>
      </c>
      <c r="Q531" s="321">
        <v>0</v>
      </c>
      <c r="R531" s="11">
        <v>0</v>
      </c>
      <c r="S531" s="218">
        <v>0</v>
      </c>
      <c r="T531" s="321">
        <v>0</v>
      </c>
      <c r="V531" s="11"/>
      <c r="W531" s="11"/>
      <c r="X531" s="11"/>
      <c r="Y531" s="11"/>
      <c r="Z531" s="11"/>
      <c r="AA531" s="11"/>
      <c r="AB531" s="11"/>
      <c r="AC531" s="11"/>
      <c r="AD531" s="11"/>
    </row>
    <row r="532" spans="1:30" x14ac:dyDescent="0.25">
      <c r="A532" s="55"/>
      <c r="B532" s="11"/>
      <c r="C532" s="11" t="s">
        <v>618</v>
      </c>
      <c r="D532" s="11"/>
      <c r="E532" s="233">
        <v>8055</v>
      </c>
      <c r="F532" s="11">
        <v>2</v>
      </c>
      <c r="G532" s="218">
        <v>321.52999999999997</v>
      </c>
      <c r="H532" s="218">
        <v>2169.2799999999997</v>
      </c>
      <c r="I532" s="218">
        <v>1084.6399999999999</v>
      </c>
      <c r="J532" s="255">
        <v>4.5</v>
      </c>
      <c r="L532" s="11">
        <v>0</v>
      </c>
      <c r="M532" s="218">
        <v>0</v>
      </c>
      <c r="N532" s="218">
        <v>0</v>
      </c>
      <c r="O532" s="11">
        <v>0</v>
      </c>
      <c r="P532" s="218">
        <v>0</v>
      </c>
      <c r="Q532" s="321">
        <v>0</v>
      </c>
      <c r="R532" s="11">
        <v>0</v>
      </c>
      <c r="S532" s="218">
        <v>0</v>
      </c>
      <c r="T532" s="321">
        <v>0</v>
      </c>
      <c r="V532" s="11"/>
      <c r="W532" s="11"/>
      <c r="X532" s="11"/>
      <c r="Y532" s="11"/>
      <c r="Z532" s="11"/>
      <c r="AA532" s="11"/>
      <c r="AB532" s="11"/>
      <c r="AC532" s="11"/>
      <c r="AD532" s="11"/>
    </row>
    <row r="533" spans="1:30" x14ac:dyDescent="0.25">
      <c r="A533" s="55"/>
      <c r="B533" s="11"/>
      <c r="C533" s="11" t="s">
        <v>625</v>
      </c>
      <c r="D533" s="11"/>
      <c r="E533" s="233">
        <v>8332</v>
      </c>
      <c r="F533" s="11">
        <v>8</v>
      </c>
      <c r="G533" s="218">
        <v>1047.2899999999997</v>
      </c>
      <c r="H533" s="218">
        <v>60165.189999999995</v>
      </c>
      <c r="I533" s="218">
        <v>7520.6487499999994</v>
      </c>
      <c r="J533" s="255">
        <v>9.375</v>
      </c>
      <c r="L533" s="11">
        <v>1</v>
      </c>
      <c r="M533" s="218">
        <v>2647.18</v>
      </c>
      <c r="N533" s="218">
        <v>2647.18</v>
      </c>
      <c r="O533" s="11">
        <v>0</v>
      </c>
      <c r="P533" s="218">
        <v>0</v>
      </c>
      <c r="Q533" s="321">
        <v>0</v>
      </c>
      <c r="R533" s="11">
        <v>0</v>
      </c>
      <c r="S533" s="218">
        <v>0</v>
      </c>
      <c r="T533" s="321">
        <v>0</v>
      </c>
      <c r="V533" s="11"/>
      <c r="W533" s="11"/>
      <c r="X533" s="11"/>
      <c r="Y533" s="11"/>
      <c r="Z533" s="11"/>
      <c r="AA533" s="11"/>
      <c r="AB533" s="11"/>
      <c r="AC533" s="11"/>
      <c r="AD533" s="11"/>
    </row>
    <row r="534" spans="1:30" x14ac:dyDescent="0.25">
      <c r="A534" s="55"/>
      <c r="B534" s="11"/>
      <c r="C534" s="11" t="s">
        <v>629</v>
      </c>
      <c r="D534" s="11"/>
      <c r="E534" s="233">
        <v>8341</v>
      </c>
      <c r="F534" s="11">
        <v>2</v>
      </c>
      <c r="G534" s="218">
        <v>113.265</v>
      </c>
      <c r="H534" s="218">
        <v>1515.6100000000001</v>
      </c>
      <c r="I534" s="218">
        <v>757.80500000000006</v>
      </c>
      <c r="J534" s="255">
        <v>7</v>
      </c>
      <c r="L534" s="11">
        <v>1</v>
      </c>
      <c r="M534" s="218">
        <v>871.41</v>
      </c>
      <c r="N534" s="218">
        <v>871.41</v>
      </c>
      <c r="O534" s="11">
        <v>0</v>
      </c>
      <c r="P534" s="218">
        <v>0</v>
      </c>
      <c r="Q534" s="321">
        <v>0</v>
      </c>
      <c r="R534" s="11">
        <v>0</v>
      </c>
      <c r="S534" s="218">
        <v>0</v>
      </c>
      <c r="T534" s="321">
        <v>0</v>
      </c>
      <c r="V534" s="11"/>
      <c r="W534" s="11"/>
      <c r="X534" s="11"/>
      <c r="Y534" s="11"/>
      <c r="Z534" s="11"/>
      <c r="AA534" s="11"/>
      <c r="AB534" s="11"/>
      <c r="AC534" s="11"/>
      <c r="AD534" s="11"/>
    </row>
    <row r="535" spans="1:30" x14ac:dyDescent="0.25">
      <c r="A535" s="55"/>
      <c r="B535" s="11"/>
      <c r="C535" s="11" t="s">
        <v>631</v>
      </c>
      <c r="D535" s="11"/>
      <c r="E535" s="233">
        <v>8094</v>
      </c>
      <c r="F535" s="11">
        <v>2</v>
      </c>
      <c r="G535" s="218">
        <v>743.73500000000001</v>
      </c>
      <c r="H535" s="218">
        <v>8924.81</v>
      </c>
      <c r="I535" s="218">
        <v>4462.4049999999997</v>
      </c>
      <c r="J535" s="255">
        <v>6</v>
      </c>
      <c r="L535" s="11">
        <v>0</v>
      </c>
      <c r="M535" s="218">
        <v>0</v>
      </c>
      <c r="N535" s="218">
        <v>0</v>
      </c>
      <c r="O535" s="11">
        <v>0</v>
      </c>
      <c r="P535" s="218">
        <v>0</v>
      </c>
      <c r="Q535" s="321">
        <v>0</v>
      </c>
      <c r="R535" s="11">
        <v>0</v>
      </c>
      <c r="S535" s="218">
        <v>0</v>
      </c>
      <c r="T535" s="321">
        <v>0</v>
      </c>
      <c r="V535" s="11"/>
      <c r="W535" s="11"/>
      <c r="X535" s="11"/>
      <c r="Y535" s="11"/>
      <c r="Z535" s="11"/>
      <c r="AA535" s="11"/>
      <c r="AB535" s="11"/>
      <c r="AC535" s="11"/>
      <c r="AD535" s="11"/>
    </row>
    <row r="536" spans="1:30" x14ac:dyDescent="0.25">
      <c r="A536" s="55"/>
      <c r="B536" s="11"/>
      <c r="C536" s="11" t="s">
        <v>632</v>
      </c>
      <c r="D536" s="11"/>
      <c r="E536" s="233">
        <v>8343</v>
      </c>
      <c r="F536" s="11">
        <v>1</v>
      </c>
      <c r="G536" s="218">
        <v>83.34</v>
      </c>
      <c r="H536" s="218">
        <v>2000</v>
      </c>
      <c r="I536" s="218">
        <v>2000</v>
      </c>
      <c r="J536" s="255">
        <v>24</v>
      </c>
      <c r="L536" s="11">
        <v>0</v>
      </c>
      <c r="M536" s="218">
        <v>0</v>
      </c>
      <c r="N536" s="218">
        <v>0</v>
      </c>
      <c r="O536" s="11">
        <v>0</v>
      </c>
      <c r="P536" s="218">
        <v>0</v>
      </c>
      <c r="Q536" s="321">
        <v>0</v>
      </c>
      <c r="R536" s="11">
        <v>0</v>
      </c>
      <c r="S536" s="218">
        <v>0</v>
      </c>
      <c r="T536" s="321">
        <v>0</v>
      </c>
      <c r="V536" s="11"/>
      <c r="W536" s="11"/>
      <c r="X536" s="11"/>
      <c r="Y536" s="11"/>
      <c r="Z536" s="11"/>
      <c r="AA536" s="11"/>
      <c r="AB536" s="11"/>
      <c r="AC536" s="11"/>
      <c r="AD536" s="11"/>
    </row>
    <row r="537" spans="1:30" x14ac:dyDescent="0.25">
      <c r="A537" s="55"/>
      <c r="B537" s="11"/>
      <c r="C537" s="11" t="s">
        <v>636</v>
      </c>
      <c r="D537" s="11"/>
      <c r="E537" s="233">
        <v>8062</v>
      </c>
      <c r="F537" s="11">
        <v>2</v>
      </c>
      <c r="G537" s="218">
        <v>656.995</v>
      </c>
      <c r="H537" s="218">
        <v>8279.34</v>
      </c>
      <c r="I537" s="218">
        <v>4139.67</v>
      </c>
      <c r="J537" s="255">
        <v>9</v>
      </c>
      <c r="L537" s="11">
        <v>1</v>
      </c>
      <c r="M537" s="218">
        <v>7488.44</v>
      </c>
      <c r="N537" s="218">
        <v>7488.44</v>
      </c>
      <c r="O537" s="11">
        <v>0</v>
      </c>
      <c r="P537" s="218">
        <v>0</v>
      </c>
      <c r="Q537" s="321">
        <v>0</v>
      </c>
      <c r="R537" s="11">
        <v>0</v>
      </c>
      <c r="S537" s="218">
        <v>0</v>
      </c>
      <c r="T537" s="321">
        <v>0</v>
      </c>
      <c r="V537" s="11"/>
      <c r="W537" s="11"/>
      <c r="X537" s="11"/>
      <c r="Y537" s="11"/>
      <c r="Z537" s="11"/>
      <c r="AA537" s="11"/>
      <c r="AB537" s="11"/>
      <c r="AC537" s="11"/>
      <c r="AD537" s="11"/>
    </row>
    <row r="538" spans="1:30" x14ac:dyDescent="0.25">
      <c r="A538" s="55"/>
      <c r="B538" s="11"/>
      <c r="C538" s="11" t="s">
        <v>641</v>
      </c>
      <c r="D538" s="11"/>
      <c r="E538" s="233">
        <v>8344</v>
      </c>
      <c r="F538" s="11">
        <v>1</v>
      </c>
      <c r="G538" s="218">
        <v>537.70000000000005</v>
      </c>
      <c r="H538" s="218">
        <v>3226.16</v>
      </c>
      <c r="I538" s="218">
        <v>3226.16</v>
      </c>
      <c r="J538" s="255">
        <v>6</v>
      </c>
      <c r="L538" s="11">
        <v>0</v>
      </c>
      <c r="M538" s="218">
        <v>0</v>
      </c>
      <c r="N538" s="218">
        <v>0</v>
      </c>
      <c r="O538" s="11">
        <v>0</v>
      </c>
      <c r="P538" s="218">
        <v>0</v>
      </c>
      <c r="Q538" s="321">
        <v>0</v>
      </c>
      <c r="R538" s="11">
        <v>0</v>
      </c>
      <c r="S538" s="218">
        <v>0</v>
      </c>
      <c r="T538" s="321">
        <v>0</v>
      </c>
      <c r="V538" s="11"/>
      <c r="W538" s="11"/>
      <c r="X538" s="11"/>
      <c r="Y538" s="11"/>
      <c r="Z538" s="11"/>
      <c r="AA538" s="11"/>
      <c r="AB538" s="11"/>
      <c r="AC538" s="11"/>
      <c r="AD538" s="11"/>
    </row>
    <row r="539" spans="1:30" x14ac:dyDescent="0.25">
      <c r="A539" s="55"/>
      <c r="B539" s="11"/>
      <c r="C539" s="11" t="s">
        <v>645</v>
      </c>
      <c r="D539" s="11"/>
      <c r="E539" s="233">
        <v>8204</v>
      </c>
      <c r="F539" s="11">
        <v>2</v>
      </c>
      <c r="G539" s="218">
        <v>243.16499999999999</v>
      </c>
      <c r="H539" s="218">
        <v>2917.9300000000003</v>
      </c>
      <c r="I539" s="218">
        <v>1458.9650000000001</v>
      </c>
      <c r="J539" s="255">
        <v>6</v>
      </c>
      <c r="L539" s="11">
        <v>0</v>
      </c>
      <c r="M539" s="218">
        <v>0</v>
      </c>
      <c r="N539" s="218">
        <v>0</v>
      </c>
      <c r="O539" s="11">
        <v>0</v>
      </c>
      <c r="P539" s="218">
        <v>0</v>
      </c>
      <c r="Q539" s="321">
        <v>0</v>
      </c>
      <c r="R539" s="11">
        <v>0</v>
      </c>
      <c r="S539" s="218">
        <v>0</v>
      </c>
      <c r="T539" s="321">
        <v>0</v>
      </c>
      <c r="V539" s="11"/>
      <c r="W539" s="11"/>
      <c r="X539" s="11"/>
      <c r="Y539" s="11"/>
      <c r="Z539" s="11"/>
      <c r="AA539" s="11"/>
      <c r="AB539" s="11"/>
      <c r="AC539" s="11"/>
      <c r="AD539" s="11"/>
    </row>
    <row r="540" spans="1:30" x14ac:dyDescent="0.25">
      <c r="A540" s="55"/>
      <c r="B540" s="11"/>
      <c r="C540" s="11" t="s">
        <v>647</v>
      </c>
      <c r="D540" s="11"/>
      <c r="E540" s="233">
        <v>8260</v>
      </c>
      <c r="F540" s="11">
        <v>1</v>
      </c>
      <c r="G540" s="218">
        <v>274.98</v>
      </c>
      <c r="H540" s="218">
        <v>1649.86</v>
      </c>
      <c r="I540" s="218">
        <v>1649.86</v>
      </c>
      <c r="J540" s="255">
        <v>6</v>
      </c>
      <c r="L540" s="11">
        <v>1</v>
      </c>
      <c r="M540" s="218">
        <v>1649.86</v>
      </c>
      <c r="N540" s="218">
        <v>1649.86</v>
      </c>
      <c r="O540" s="11">
        <v>0</v>
      </c>
      <c r="P540" s="218">
        <v>0</v>
      </c>
      <c r="Q540" s="321">
        <v>0</v>
      </c>
      <c r="R540" s="11">
        <v>0</v>
      </c>
      <c r="S540" s="218">
        <v>0</v>
      </c>
      <c r="T540" s="321">
        <v>0</v>
      </c>
      <c r="V540" s="11"/>
      <c r="W540" s="11"/>
      <c r="X540" s="11"/>
      <c r="Y540" s="11"/>
      <c r="Z540" s="11"/>
      <c r="AA540" s="11"/>
      <c r="AB540" s="11"/>
      <c r="AC540" s="11"/>
      <c r="AD540" s="11"/>
    </row>
    <row r="541" spans="1:30" x14ac:dyDescent="0.25">
      <c r="A541" s="55"/>
      <c r="B541" s="11"/>
      <c r="C541" s="11" t="s">
        <v>866</v>
      </c>
      <c r="D541" s="11"/>
      <c r="E541" s="233">
        <v>8225</v>
      </c>
      <c r="F541" s="11">
        <v>7</v>
      </c>
      <c r="G541" s="218">
        <v>223.18285714285716</v>
      </c>
      <c r="H541" s="218">
        <v>21091.070000000003</v>
      </c>
      <c r="I541" s="218">
        <v>3013.0100000000007</v>
      </c>
      <c r="J541" s="255">
        <v>13.714285714285714</v>
      </c>
      <c r="L541" s="11">
        <v>0</v>
      </c>
      <c r="M541" s="218">
        <v>0</v>
      </c>
      <c r="N541" s="218">
        <v>0</v>
      </c>
      <c r="O541" s="11">
        <v>0</v>
      </c>
      <c r="P541" s="218">
        <v>0</v>
      </c>
      <c r="Q541" s="321">
        <v>0</v>
      </c>
      <c r="R541" s="11">
        <v>0</v>
      </c>
      <c r="S541" s="218">
        <v>0</v>
      </c>
      <c r="T541" s="321">
        <v>0</v>
      </c>
      <c r="V541" s="11"/>
      <c r="W541" s="11"/>
      <c r="X541" s="11"/>
      <c r="Y541" s="11"/>
      <c r="Z541" s="11"/>
      <c r="AA541" s="11"/>
      <c r="AB541" s="11"/>
      <c r="AC541" s="11"/>
      <c r="AD541" s="11"/>
    </row>
    <row r="542" spans="1:30" x14ac:dyDescent="0.25">
      <c r="A542" s="55"/>
      <c r="B542" s="11"/>
      <c r="C542" s="11" t="s">
        <v>652</v>
      </c>
      <c r="D542" s="11"/>
      <c r="E542" s="233">
        <v>8226</v>
      </c>
      <c r="F542" s="11">
        <v>2</v>
      </c>
      <c r="G542" s="218">
        <v>918.98500000000001</v>
      </c>
      <c r="H542" s="218">
        <v>119624.59</v>
      </c>
      <c r="I542" s="218">
        <v>59812.294999999998</v>
      </c>
      <c r="J542" s="255">
        <v>40.5</v>
      </c>
      <c r="L542" s="11">
        <v>1</v>
      </c>
      <c r="M542" s="218">
        <v>1815.53</v>
      </c>
      <c r="N542" s="218">
        <v>1815.53</v>
      </c>
      <c r="O542" s="11">
        <v>1</v>
      </c>
      <c r="P542" s="218">
        <v>6177.25</v>
      </c>
      <c r="Q542" s="321">
        <v>6177.25</v>
      </c>
      <c r="R542" s="11">
        <v>0</v>
      </c>
      <c r="S542" s="218">
        <v>0</v>
      </c>
      <c r="T542" s="321">
        <v>0</v>
      </c>
      <c r="V542" s="11"/>
      <c r="W542" s="11"/>
      <c r="X542" s="11"/>
      <c r="Y542" s="11"/>
      <c r="Z542" s="11"/>
      <c r="AA542" s="11"/>
      <c r="AB542" s="11"/>
      <c r="AC542" s="11"/>
      <c r="AD542" s="11"/>
    </row>
    <row r="543" spans="1:30" x14ac:dyDescent="0.25">
      <c r="A543" s="55"/>
      <c r="B543" s="11"/>
      <c r="C543" s="11" t="s">
        <v>654</v>
      </c>
      <c r="D543" s="11"/>
      <c r="E543" s="233">
        <v>8230</v>
      </c>
      <c r="F543" s="11">
        <v>0</v>
      </c>
      <c r="G543" s="218">
        <v>0</v>
      </c>
      <c r="H543" s="218">
        <v>0</v>
      </c>
      <c r="I543" s="218">
        <v>0</v>
      </c>
      <c r="J543" s="255">
        <v>0</v>
      </c>
      <c r="L543" s="11">
        <v>0</v>
      </c>
      <c r="M543" s="218">
        <v>0</v>
      </c>
      <c r="N543" s="218">
        <v>0</v>
      </c>
      <c r="O543" s="11">
        <v>0</v>
      </c>
      <c r="P543" s="218">
        <v>0</v>
      </c>
      <c r="Q543" s="321">
        <v>0</v>
      </c>
      <c r="R543" s="11">
        <v>1</v>
      </c>
      <c r="S543" s="218">
        <v>1036.68</v>
      </c>
      <c r="T543" s="321">
        <v>1036.68</v>
      </c>
      <c r="V543" s="11"/>
      <c r="W543" s="11"/>
      <c r="X543" s="11"/>
      <c r="Y543" s="11"/>
      <c r="Z543" s="11"/>
      <c r="AA543" s="11"/>
      <c r="AB543" s="11"/>
      <c r="AC543" s="11"/>
      <c r="AD543" s="11"/>
    </row>
    <row r="544" spans="1:30" x14ac:dyDescent="0.25">
      <c r="A544" s="55"/>
      <c r="B544" s="11"/>
      <c r="C544" s="11" t="s">
        <v>840</v>
      </c>
      <c r="D544" s="11"/>
      <c r="E544" s="233">
        <v>8066</v>
      </c>
      <c r="F544" s="11">
        <v>1</v>
      </c>
      <c r="G544" s="218">
        <v>193.22</v>
      </c>
      <c r="H544" s="218">
        <v>1159.32</v>
      </c>
      <c r="I544" s="218">
        <v>1159.32</v>
      </c>
      <c r="J544" s="255">
        <v>6</v>
      </c>
      <c r="L544" s="11">
        <v>0</v>
      </c>
      <c r="M544" s="218">
        <v>0</v>
      </c>
      <c r="N544" s="218">
        <v>0</v>
      </c>
      <c r="O544" s="11">
        <v>0</v>
      </c>
      <c r="P544" s="218">
        <v>0</v>
      </c>
      <c r="Q544" s="321">
        <v>0</v>
      </c>
      <c r="R544" s="11">
        <v>0</v>
      </c>
      <c r="S544" s="218">
        <v>0</v>
      </c>
      <c r="T544" s="321">
        <v>0</v>
      </c>
      <c r="V544" s="11"/>
      <c r="W544" s="11"/>
      <c r="X544" s="11"/>
      <c r="Y544" s="11"/>
      <c r="Z544" s="11"/>
      <c r="AA544" s="11"/>
      <c r="AB544" s="11"/>
      <c r="AC544" s="11"/>
      <c r="AD544" s="11"/>
    </row>
    <row r="545" spans="1:30" x14ac:dyDescent="0.25">
      <c r="A545" s="55"/>
      <c r="B545" s="11"/>
      <c r="C545" s="11" t="s">
        <v>661</v>
      </c>
      <c r="D545" s="11"/>
      <c r="E545" s="233">
        <v>8069</v>
      </c>
      <c r="F545" s="11">
        <v>2</v>
      </c>
      <c r="G545" s="218">
        <v>373.58000000000004</v>
      </c>
      <c r="H545" s="218">
        <v>4482.93</v>
      </c>
      <c r="I545" s="218">
        <v>2241.4650000000001</v>
      </c>
      <c r="J545" s="255">
        <v>6</v>
      </c>
      <c r="L545" s="11">
        <v>0</v>
      </c>
      <c r="M545" s="218">
        <v>0</v>
      </c>
      <c r="N545" s="218">
        <v>0</v>
      </c>
      <c r="O545" s="11">
        <v>0</v>
      </c>
      <c r="P545" s="218">
        <v>0</v>
      </c>
      <c r="Q545" s="321">
        <v>0</v>
      </c>
      <c r="R545" s="11">
        <v>0</v>
      </c>
      <c r="S545" s="218">
        <v>0</v>
      </c>
      <c r="T545" s="321">
        <v>0</v>
      </c>
      <c r="V545" s="11"/>
      <c r="W545" s="11"/>
      <c r="X545" s="11"/>
      <c r="Y545" s="11"/>
      <c r="Z545" s="11"/>
      <c r="AA545" s="11"/>
      <c r="AB545" s="11"/>
      <c r="AC545" s="11"/>
      <c r="AD545" s="11"/>
    </row>
    <row r="546" spans="1:30" x14ac:dyDescent="0.25">
      <c r="A546" s="55"/>
      <c r="B546" s="11"/>
      <c r="C546" s="11" t="s">
        <v>675</v>
      </c>
      <c r="D546" s="11"/>
      <c r="E546" s="233">
        <v>8071</v>
      </c>
      <c r="F546" s="11">
        <v>3</v>
      </c>
      <c r="G546" s="218">
        <v>172.06000000000003</v>
      </c>
      <c r="H546" s="218">
        <v>6775.23</v>
      </c>
      <c r="I546" s="218">
        <v>2258.41</v>
      </c>
      <c r="J546" s="255">
        <v>16</v>
      </c>
      <c r="L546" s="11">
        <v>0</v>
      </c>
      <c r="M546" s="218">
        <v>0</v>
      </c>
      <c r="N546" s="218">
        <v>0</v>
      </c>
      <c r="O546" s="11">
        <v>0</v>
      </c>
      <c r="P546" s="218">
        <v>0</v>
      </c>
      <c r="Q546" s="321">
        <v>0</v>
      </c>
      <c r="R546" s="11">
        <v>0</v>
      </c>
      <c r="S546" s="218">
        <v>0</v>
      </c>
      <c r="T546" s="321">
        <v>0</v>
      </c>
      <c r="V546" s="11"/>
      <c r="W546" s="11"/>
      <c r="X546" s="11"/>
      <c r="Y546" s="11"/>
      <c r="Z546" s="11"/>
      <c r="AA546" s="11"/>
      <c r="AB546" s="11"/>
      <c r="AC546" s="11"/>
      <c r="AD546" s="11"/>
    </row>
    <row r="547" spans="1:30" x14ac:dyDescent="0.25">
      <c r="A547" s="55"/>
      <c r="B547" s="11"/>
      <c r="C547" s="11" t="s">
        <v>680</v>
      </c>
      <c r="D547" s="11"/>
      <c r="E547" s="233">
        <v>8232</v>
      </c>
      <c r="F547" s="11">
        <v>7</v>
      </c>
      <c r="G547" s="218">
        <v>327.23</v>
      </c>
      <c r="H547" s="218">
        <v>25822.400000000001</v>
      </c>
      <c r="I547" s="218">
        <v>3688.9142857142861</v>
      </c>
      <c r="J547" s="255">
        <v>10.714285714285714</v>
      </c>
      <c r="L547" s="11">
        <v>0</v>
      </c>
      <c r="M547" s="218">
        <v>0</v>
      </c>
      <c r="N547" s="218">
        <v>0</v>
      </c>
      <c r="O547" s="11">
        <v>0</v>
      </c>
      <c r="P547" s="218">
        <v>0</v>
      </c>
      <c r="Q547" s="321">
        <v>0</v>
      </c>
      <c r="R547" s="11">
        <v>2</v>
      </c>
      <c r="S547" s="218">
        <v>1790.87</v>
      </c>
      <c r="T547" s="321">
        <v>895.43499999999995</v>
      </c>
      <c r="V547" s="11"/>
      <c r="W547" s="11"/>
      <c r="X547" s="11"/>
      <c r="Y547" s="11"/>
      <c r="Z547" s="11"/>
      <c r="AA547" s="11"/>
      <c r="AB547" s="11"/>
      <c r="AC547" s="11"/>
      <c r="AD547" s="11"/>
    </row>
    <row r="548" spans="1:30" x14ac:dyDescent="0.25">
      <c r="A548" s="55"/>
      <c r="B548" s="11"/>
      <c r="C548" s="11" t="s">
        <v>841</v>
      </c>
      <c r="D548" s="11"/>
      <c r="E548" s="233">
        <v>8242</v>
      </c>
      <c r="F548" s="11">
        <v>1</v>
      </c>
      <c r="G548" s="218">
        <v>379.63</v>
      </c>
      <c r="H548" s="218">
        <v>4555.47</v>
      </c>
      <c r="I548" s="218">
        <v>4555.47</v>
      </c>
      <c r="J548" s="255">
        <v>12</v>
      </c>
      <c r="L548" s="11">
        <v>0</v>
      </c>
      <c r="M548" s="218">
        <v>0</v>
      </c>
      <c r="N548" s="218">
        <v>0</v>
      </c>
      <c r="O548" s="11">
        <v>0</v>
      </c>
      <c r="P548" s="218">
        <v>0</v>
      </c>
      <c r="Q548" s="321">
        <v>0</v>
      </c>
      <c r="R548" s="11">
        <v>0</v>
      </c>
      <c r="S548" s="218">
        <v>0</v>
      </c>
      <c r="T548" s="321">
        <v>0</v>
      </c>
      <c r="V548" s="11"/>
      <c r="W548" s="11"/>
      <c r="X548" s="11"/>
      <c r="Y548" s="11"/>
      <c r="Z548" s="11"/>
      <c r="AA548" s="11"/>
      <c r="AB548" s="11"/>
      <c r="AC548" s="11"/>
      <c r="AD548" s="11"/>
    </row>
    <row r="549" spans="1:30" x14ac:dyDescent="0.25">
      <c r="A549" s="55"/>
      <c r="B549" s="11"/>
      <c r="C549" s="11" t="s">
        <v>692</v>
      </c>
      <c r="D549" s="11"/>
      <c r="E549" s="233">
        <v>8352</v>
      </c>
      <c r="F549" s="11">
        <v>1</v>
      </c>
      <c r="G549" s="218">
        <v>36.1</v>
      </c>
      <c r="H549" s="218">
        <v>433.19</v>
      </c>
      <c r="I549" s="218">
        <v>433.19</v>
      </c>
      <c r="J549" s="255">
        <v>12</v>
      </c>
      <c r="L549" s="11">
        <v>0</v>
      </c>
      <c r="M549" s="218">
        <v>0</v>
      </c>
      <c r="N549" s="218">
        <v>0</v>
      </c>
      <c r="O549" s="11">
        <v>0</v>
      </c>
      <c r="P549" s="218">
        <v>0</v>
      </c>
      <c r="Q549" s="321">
        <v>0</v>
      </c>
      <c r="R549" s="11">
        <v>0</v>
      </c>
      <c r="S549" s="218">
        <v>0</v>
      </c>
      <c r="T549" s="321">
        <v>0</v>
      </c>
      <c r="V549" s="11"/>
      <c r="W549" s="11"/>
      <c r="X549" s="11"/>
      <c r="Y549" s="11"/>
      <c r="Z549" s="11"/>
      <c r="AA549" s="11"/>
      <c r="AB549" s="11"/>
      <c r="AC549" s="11"/>
      <c r="AD549" s="11"/>
    </row>
    <row r="550" spans="1:30" x14ac:dyDescent="0.25">
      <c r="A550" s="55"/>
      <c r="B550" s="11"/>
      <c r="C550" s="11" t="s">
        <v>693</v>
      </c>
      <c r="D550" s="11"/>
      <c r="E550" s="233">
        <v>8078</v>
      </c>
      <c r="F550" s="11">
        <v>1</v>
      </c>
      <c r="G550" s="218">
        <v>55.7</v>
      </c>
      <c r="H550" s="218">
        <v>501.23</v>
      </c>
      <c r="I550" s="218">
        <v>501.23</v>
      </c>
      <c r="J550" s="255">
        <v>9</v>
      </c>
      <c r="L550" s="11">
        <v>0</v>
      </c>
      <c r="M550" s="218">
        <v>0</v>
      </c>
      <c r="N550" s="218">
        <v>0</v>
      </c>
      <c r="O550" s="11">
        <v>1</v>
      </c>
      <c r="P550" s="218">
        <v>4075.58</v>
      </c>
      <c r="Q550" s="321">
        <v>4075.58</v>
      </c>
      <c r="R550" s="11">
        <v>0</v>
      </c>
      <c r="S550" s="218">
        <v>0</v>
      </c>
      <c r="T550" s="321">
        <v>0</v>
      </c>
      <c r="V550" s="11"/>
      <c r="W550" s="11"/>
      <c r="X550" s="11"/>
      <c r="Y550" s="11"/>
      <c r="Z550" s="11"/>
      <c r="AA550" s="11"/>
      <c r="AB550" s="11"/>
      <c r="AC550" s="11"/>
      <c r="AD550" s="11"/>
    </row>
    <row r="551" spans="1:30" x14ac:dyDescent="0.25">
      <c r="A551" s="55"/>
      <c r="B551" s="11"/>
      <c r="C551" s="11" t="s">
        <v>696</v>
      </c>
      <c r="D551" s="11"/>
      <c r="E551" s="233">
        <v>8079</v>
      </c>
      <c r="F551" s="11">
        <v>1</v>
      </c>
      <c r="G551" s="218">
        <v>172.02</v>
      </c>
      <c r="H551" s="218">
        <v>2064.1999999999998</v>
      </c>
      <c r="I551" s="218">
        <v>2064.1999999999998</v>
      </c>
      <c r="J551" s="255">
        <v>12</v>
      </c>
      <c r="L551" s="11">
        <v>0</v>
      </c>
      <c r="M551" s="218">
        <v>0</v>
      </c>
      <c r="N551" s="218">
        <v>0</v>
      </c>
      <c r="O551" s="11">
        <v>0</v>
      </c>
      <c r="P551" s="218">
        <v>0</v>
      </c>
      <c r="Q551" s="321">
        <v>0</v>
      </c>
      <c r="R551" s="11">
        <v>0</v>
      </c>
      <c r="S551" s="218">
        <v>0</v>
      </c>
      <c r="T551" s="321">
        <v>0</v>
      </c>
      <c r="V551" s="11"/>
      <c r="W551" s="11"/>
      <c r="X551" s="11"/>
      <c r="Y551" s="11"/>
      <c r="Z551" s="11"/>
      <c r="AA551" s="11"/>
      <c r="AB551" s="11"/>
      <c r="AC551" s="11"/>
      <c r="AD551" s="11"/>
    </row>
    <row r="552" spans="1:30" x14ac:dyDescent="0.25">
      <c r="A552" s="55"/>
      <c r="B552" s="11"/>
      <c r="C552" s="11" t="s">
        <v>699</v>
      </c>
      <c r="D552" s="11"/>
      <c r="E552" s="233">
        <v>8243</v>
      </c>
      <c r="F552" s="11">
        <v>1</v>
      </c>
      <c r="G552" s="218">
        <v>125.23</v>
      </c>
      <c r="H552" s="218">
        <v>3005.33</v>
      </c>
      <c r="I552" s="218">
        <v>3005.33</v>
      </c>
      <c r="J552" s="255">
        <v>24</v>
      </c>
      <c r="L552" s="11">
        <v>0</v>
      </c>
      <c r="M552" s="218">
        <v>0</v>
      </c>
      <c r="N552" s="218">
        <v>0</v>
      </c>
      <c r="O552" s="11">
        <v>1</v>
      </c>
      <c r="P552" s="218">
        <v>7439.88</v>
      </c>
      <c r="Q552" s="321">
        <v>7439.88</v>
      </c>
      <c r="R552" s="11">
        <v>0</v>
      </c>
      <c r="S552" s="218">
        <v>0</v>
      </c>
      <c r="T552" s="321">
        <v>0</v>
      </c>
      <c r="V552" s="11"/>
      <c r="W552" s="11"/>
      <c r="X552" s="11"/>
      <c r="Y552" s="11"/>
      <c r="Z552" s="11"/>
      <c r="AA552" s="11"/>
      <c r="AB552" s="11"/>
      <c r="AC552" s="11"/>
      <c r="AD552" s="11"/>
    </row>
    <row r="553" spans="1:30" x14ac:dyDescent="0.25">
      <c r="A553" s="55"/>
      <c r="B553" s="11"/>
      <c r="C553" s="11" t="s">
        <v>706</v>
      </c>
      <c r="D553" s="11"/>
      <c r="E553" s="233">
        <v>8080</v>
      </c>
      <c r="F553" s="11">
        <v>8</v>
      </c>
      <c r="G553" s="218">
        <v>431.86250000000007</v>
      </c>
      <c r="H553" s="218">
        <v>31643.19</v>
      </c>
      <c r="I553" s="218">
        <v>3955.3987499999998</v>
      </c>
      <c r="J553" s="255">
        <v>8.875</v>
      </c>
      <c r="L553" s="11">
        <v>0</v>
      </c>
      <c r="M553" s="218">
        <v>0</v>
      </c>
      <c r="N553" s="218">
        <v>0</v>
      </c>
      <c r="O553" s="11">
        <v>0</v>
      </c>
      <c r="P553" s="218">
        <v>0</v>
      </c>
      <c r="Q553" s="321">
        <v>0</v>
      </c>
      <c r="R553" s="11">
        <v>0</v>
      </c>
      <c r="S553" s="218">
        <v>0</v>
      </c>
      <c r="T553" s="321">
        <v>0</v>
      </c>
      <c r="V553" s="11"/>
      <c r="W553" s="11"/>
      <c r="X553" s="11"/>
      <c r="Y553" s="11"/>
      <c r="Z553" s="11"/>
      <c r="AA553" s="11"/>
      <c r="AB553" s="11"/>
      <c r="AC553" s="11"/>
      <c r="AD553" s="11"/>
    </row>
    <row r="554" spans="1:30" x14ac:dyDescent="0.25">
      <c r="A554" s="55"/>
      <c r="B554" s="11"/>
      <c r="C554" s="11" t="s">
        <v>713</v>
      </c>
      <c r="D554" s="11"/>
      <c r="E554" s="233">
        <v>8081</v>
      </c>
      <c r="F554" s="11">
        <v>2</v>
      </c>
      <c r="G554" s="218">
        <v>221.935</v>
      </c>
      <c r="H554" s="218">
        <v>4847</v>
      </c>
      <c r="I554" s="218">
        <v>2423.5</v>
      </c>
      <c r="J554" s="255">
        <v>10.5</v>
      </c>
      <c r="L554" s="11">
        <v>0</v>
      </c>
      <c r="M554" s="218">
        <v>0</v>
      </c>
      <c r="N554" s="218">
        <v>0</v>
      </c>
      <c r="O554" s="11">
        <v>0</v>
      </c>
      <c r="P554" s="218">
        <v>0</v>
      </c>
      <c r="Q554" s="321">
        <v>0</v>
      </c>
      <c r="R554" s="11">
        <v>1</v>
      </c>
      <c r="S554" s="218">
        <v>1015.13</v>
      </c>
      <c r="T554" s="321">
        <v>1015.13</v>
      </c>
      <c r="V554" s="11"/>
      <c r="W554" s="11"/>
      <c r="X554" s="11"/>
      <c r="Y554" s="11"/>
      <c r="Z554" s="11"/>
      <c r="AA554" s="11"/>
      <c r="AB554" s="11"/>
      <c r="AC554" s="11"/>
      <c r="AD554" s="11"/>
    </row>
    <row r="555" spans="1:30" x14ac:dyDescent="0.25">
      <c r="A555" s="55"/>
      <c r="B555" s="11"/>
      <c r="C555" s="11" t="s">
        <v>716</v>
      </c>
      <c r="D555" s="11"/>
      <c r="E555" s="233">
        <v>8244</v>
      </c>
      <c r="F555" s="11">
        <v>4</v>
      </c>
      <c r="G555" s="218">
        <v>465.63249999999999</v>
      </c>
      <c r="H555" s="218">
        <v>36983.449999999997</v>
      </c>
      <c r="I555" s="218">
        <v>9245.8624999999993</v>
      </c>
      <c r="J555" s="255">
        <v>13.5</v>
      </c>
      <c r="L555" s="11">
        <v>0</v>
      </c>
      <c r="M555" s="218">
        <v>0</v>
      </c>
      <c r="N555" s="218">
        <v>0</v>
      </c>
      <c r="O555" s="11">
        <v>0</v>
      </c>
      <c r="P555" s="218">
        <v>0</v>
      </c>
      <c r="Q555" s="321">
        <v>0</v>
      </c>
      <c r="R555" s="11">
        <v>1</v>
      </c>
      <c r="S555" s="218">
        <v>455.79</v>
      </c>
      <c r="T555" s="321">
        <v>455.79</v>
      </c>
      <c r="V555" s="11"/>
      <c r="W555" s="11"/>
      <c r="X555" s="11"/>
      <c r="Y555" s="11"/>
      <c r="Z555" s="11"/>
      <c r="AA555" s="11"/>
      <c r="AB555" s="11"/>
      <c r="AC555" s="11"/>
      <c r="AD555" s="11"/>
    </row>
    <row r="556" spans="1:30" x14ac:dyDescent="0.25">
      <c r="A556" s="55"/>
      <c r="B556" s="11"/>
      <c r="C556" s="11" t="s">
        <v>731</v>
      </c>
      <c r="D556" s="11"/>
      <c r="E556" s="233">
        <v>8084</v>
      </c>
      <c r="F556" s="11">
        <v>2</v>
      </c>
      <c r="G556" s="218">
        <v>272.07</v>
      </c>
      <c r="H556" s="218">
        <v>3264.8</v>
      </c>
      <c r="I556" s="218">
        <v>1632.4</v>
      </c>
      <c r="J556" s="255">
        <v>6</v>
      </c>
      <c r="L556" s="11">
        <v>0</v>
      </c>
      <c r="M556" s="218">
        <v>0</v>
      </c>
      <c r="N556" s="218">
        <v>0</v>
      </c>
      <c r="O556" s="11">
        <v>0</v>
      </c>
      <c r="P556" s="218">
        <v>0</v>
      </c>
      <c r="Q556" s="321">
        <v>0</v>
      </c>
      <c r="R556" s="11">
        <v>0</v>
      </c>
      <c r="S556" s="218">
        <v>0</v>
      </c>
      <c r="T556" s="321">
        <v>0</v>
      </c>
      <c r="V556" s="11"/>
      <c r="W556" s="11"/>
      <c r="X556" s="11"/>
      <c r="Y556" s="11"/>
      <c r="Z556" s="11"/>
      <c r="AA556" s="11"/>
      <c r="AB556" s="11"/>
      <c r="AC556" s="11"/>
      <c r="AD556" s="11"/>
    </row>
    <row r="557" spans="1:30" x14ac:dyDescent="0.25">
      <c r="A557" s="55"/>
      <c r="B557" s="11"/>
      <c r="C557" s="11" t="s">
        <v>737</v>
      </c>
      <c r="D557" s="11"/>
      <c r="E557" s="233">
        <v>8085</v>
      </c>
      <c r="F557" s="11">
        <v>4</v>
      </c>
      <c r="G557" s="218">
        <v>2178.3125</v>
      </c>
      <c r="H557" s="218">
        <v>106080.03</v>
      </c>
      <c r="I557" s="218">
        <v>26520.0075</v>
      </c>
      <c r="J557" s="255">
        <v>18.75</v>
      </c>
      <c r="L557" s="11">
        <v>2</v>
      </c>
      <c r="M557" s="218">
        <v>54071.270000000004</v>
      </c>
      <c r="N557" s="218">
        <v>27035.635000000002</v>
      </c>
      <c r="O557" s="11">
        <v>0</v>
      </c>
      <c r="P557" s="218">
        <v>0</v>
      </c>
      <c r="Q557" s="321">
        <v>0</v>
      </c>
      <c r="R557" s="11">
        <v>0</v>
      </c>
      <c r="S557" s="218">
        <v>0</v>
      </c>
      <c r="T557" s="321">
        <v>0</v>
      </c>
      <c r="V557" s="11"/>
      <c r="W557" s="11"/>
      <c r="X557" s="11"/>
      <c r="Y557" s="11"/>
      <c r="Z557" s="11"/>
      <c r="AA557" s="11"/>
      <c r="AB557" s="11"/>
      <c r="AC557" s="11"/>
      <c r="AD557" s="11"/>
    </row>
    <row r="558" spans="1:30" x14ac:dyDescent="0.25">
      <c r="A558" s="55"/>
      <c r="B558" s="11"/>
      <c r="C558" s="11" t="s">
        <v>740</v>
      </c>
      <c r="D558" s="11"/>
      <c r="E558" s="233">
        <v>8088</v>
      </c>
      <c r="F558" s="11">
        <v>1</v>
      </c>
      <c r="G558" s="218">
        <v>194.97</v>
      </c>
      <c r="H558" s="218">
        <v>1169.78</v>
      </c>
      <c r="I558" s="218">
        <v>1169.78</v>
      </c>
      <c r="J558" s="255">
        <v>6</v>
      </c>
      <c r="L558" s="11">
        <v>0</v>
      </c>
      <c r="M558" s="218">
        <v>0</v>
      </c>
      <c r="N558" s="218">
        <v>0</v>
      </c>
      <c r="O558" s="11">
        <v>0</v>
      </c>
      <c r="P558" s="218">
        <v>0</v>
      </c>
      <c r="Q558" s="321">
        <v>0</v>
      </c>
      <c r="R558" s="11">
        <v>0</v>
      </c>
      <c r="S558" s="218">
        <v>0</v>
      </c>
      <c r="T558" s="321">
        <v>0</v>
      </c>
      <c r="V558" s="11"/>
      <c r="W558" s="11"/>
      <c r="X558" s="11"/>
      <c r="Y558" s="11"/>
      <c r="Z558" s="11"/>
      <c r="AA558" s="11"/>
      <c r="AB558" s="11"/>
      <c r="AC558" s="11"/>
      <c r="AD558" s="11"/>
    </row>
    <row r="559" spans="1:30" x14ac:dyDescent="0.25">
      <c r="A559" s="55"/>
      <c r="B559" s="11"/>
      <c r="C559" s="11" t="s">
        <v>759</v>
      </c>
      <c r="D559" s="11"/>
      <c r="E559" s="233">
        <v>8406</v>
      </c>
      <c r="F559" s="11">
        <v>5</v>
      </c>
      <c r="G559" s="218">
        <v>185.03799999999998</v>
      </c>
      <c r="H559" s="218">
        <v>7007.7500000000009</v>
      </c>
      <c r="I559" s="218">
        <v>1401.5500000000002</v>
      </c>
      <c r="J559" s="255">
        <v>9</v>
      </c>
      <c r="L559" s="11">
        <v>2</v>
      </c>
      <c r="M559" s="218">
        <v>1943.95</v>
      </c>
      <c r="N559" s="218">
        <v>971.97500000000002</v>
      </c>
      <c r="O559" s="11">
        <v>0</v>
      </c>
      <c r="P559" s="218">
        <v>0</v>
      </c>
      <c r="Q559" s="321">
        <v>0</v>
      </c>
      <c r="R559" s="11">
        <v>0</v>
      </c>
      <c r="S559" s="218">
        <v>0</v>
      </c>
      <c r="T559" s="321">
        <v>0</v>
      </c>
      <c r="V559" s="11"/>
      <c r="W559" s="11"/>
      <c r="X559" s="11"/>
      <c r="Y559" s="11"/>
      <c r="Z559" s="11"/>
      <c r="AA559" s="11"/>
      <c r="AB559" s="11"/>
      <c r="AC559" s="11"/>
      <c r="AD559" s="11"/>
    </row>
    <row r="560" spans="1:30" x14ac:dyDescent="0.25">
      <c r="A560" s="55"/>
      <c r="B560" s="11"/>
      <c r="C560" s="11" t="s">
        <v>764</v>
      </c>
      <c r="D560" s="11"/>
      <c r="E560" s="233">
        <v>8251</v>
      </c>
      <c r="F560" s="11">
        <v>1</v>
      </c>
      <c r="G560" s="218">
        <v>101.45</v>
      </c>
      <c r="H560" s="218">
        <v>608.66999999999996</v>
      </c>
      <c r="I560" s="218">
        <v>608.66999999999996</v>
      </c>
      <c r="J560" s="255">
        <v>6</v>
      </c>
      <c r="L560" s="11">
        <v>1</v>
      </c>
      <c r="M560" s="218">
        <v>608.66999999999996</v>
      </c>
      <c r="N560" s="218">
        <v>608.66999999999996</v>
      </c>
      <c r="O560" s="11">
        <v>0</v>
      </c>
      <c r="P560" s="218">
        <v>0</v>
      </c>
      <c r="Q560" s="321">
        <v>0</v>
      </c>
      <c r="R560" s="11">
        <v>1</v>
      </c>
      <c r="S560" s="218">
        <v>987.97</v>
      </c>
      <c r="T560" s="321">
        <v>987.97</v>
      </c>
      <c r="V560" s="11"/>
      <c r="W560" s="11"/>
      <c r="X560" s="11"/>
      <c r="Y560" s="11"/>
      <c r="Z560" s="11"/>
      <c r="AA560" s="11"/>
      <c r="AB560" s="11"/>
      <c r="AC560" s="11"/>
      <c r="AD560" s="11"/>
    </row>
    <row r="561" spans="1:30" x14ac:dyDescent="0.25">
      <c r="A561" s="55"/>
      <c r="B561" s="11"/>
      <c r="C561" s="11" t="s">
        <v>769</v>
      </c>
      <c r="D561" s="11"/>
      <c r="E561" s="233">
        <v>8350</v>
      </c>
      <c r="F561" s="11">
        <v>1</v>
      </c>
      <c r="G561" s="218">
        <v>279.77999999999997</v>
      </c>
      <c r="H561" s="218">
        <v>2238.2399999999998</v>
      </c>
      <c r="I561" s="218">
        <v>2238.2399999999998</v>
      </c>
      <c r="J561" s="255">
        <v>8</v>
      </c>
      <c r="L561" s="11">
        <v>0</v>
      </c>
      <c r="M561" s="218">
        <v>0</v>
      </c>
      <c r="N561" s="218">
        <v>0</v>
      </c>
      <c r="O561" s="11">
        <v>0</v>
      </c>
      <c r="P561" s="218">
        <v>0</v>
      </c>
      <c r="Q561" s="321">
        <v>0</v>
      </c>
      <c r="R561" s="11">
        <v>0</v>
      </c>
      <c r="S561" s="218">
        <v>0</v>
      </c>
      <c r="T561" s="321">
        <v>0</v>
      </c>
      <c r="V561" s="11"/>
      <c r="W561" s="11"/>
      <c r="X561" s="11"/>
      <c r="Y561" s="11"/>
      <c r="Z561" s="11"/>
      <c r="AA561" s="11"/>
      <c r="AB561" s="11"/>
      <c r="AC561" s="11"/>
      <c r="AD561" s="11"/>
    </row>
    <row r="562" spans="1:30" x14ac:dyDescent="0.25">
      <c r="A562" s="55"/>
      <c r="B562" s="11"/>
      <c r="C562" s="11" t="s">
        <v>769</v>
      </c>
      <c r="D562" s="11"/>
      <c r="E562" s="233">
        <v>8360</v>
      </c>
      <c r="F562" s="11">
        <v>16</v>
      </c>
      <c r="G562" s="218">
        <v>5398.0131249999986</v>
      </c>
      <c r="H562" s="218">
        <v>552106.24000000022</v>
      </c>
      <c r="I562" s="218">
        <v>34506.640000000014</v>
      </c>
      <c r="J562" s="255">
        <v>9.75</v>
      </c>
      <c r="L562" s="11">
        <v>3</v>
      </c>
      <c r="M562" s="218">
        <v>465485.60000000003</v>
      </c>
      <c r="N562" s="218">
        <v>155161.86666666667</v>
      </c>
      <c r="O562" s="11">
        <v>6</v>
      </c>
      <c r="P562" s="218">
        <v>7231.9599999999991</v>
      </c>
      <c r="Q562" s="321">
        <v>1205.3266666666666</v>
      </c>
      <c r="R562" s="11">
        <v>3</v>
      </c>
      <c r="S562" s="218">
        <v>6744.63</v>
      </c>
      <c r="T562" s="321">
        <v>2248.21</v>
      </c>
      <c r="V562" s="11"/>
      <c r="W562" s="11"/>
      <c r="X562" s="11"/>
      <c r="Y562" s="11"/>
      <c r="Z562" s="11"/>
      <c r="AA562" s="11"/>
      <c r="AB562" s="11"/>
      <c r="AC562" s="11"/>
      <c r="AD562" s="11"/>
    </row>
    <row r="563" spans="1:30" x14ac:dyDescent="0.25">
      <c r="A563" s="55"/>
      <c r="B563" s="11"/>
      <c r="C563" s="11" t="s">
        <v>774</v>
      </c>
      <c r="D563" s="11"/>
      <c r="E563" s="233">
        <v>8043</v>
      </c>
      <c r="F563" s="11">
        <v>1</v>
      </c>
      <c r="G563" s="218">
        <v>225.22</v>
      </c>
      <c r="H563" s="218">
        <v>1351.29</v>
      </c>
      <c r="I563" s="218">
        <v>1351.29</v>
      </c>
      <c r="J563" s="255">
        <v>6</v>
      </c>
      <c r="L563" s="11">
        <v>1</v>
      </c>
      <c r="M563" s="218">
        <v>1351.29</v>
      </c>
      <c r="N563" s="218">
        <v>1351.29</v>
      </c>
      <c r="O563" s="11">
        <v>0</v>
      </c>
      <c r="P563" s="218">
        <v>0</v>
      </c>
      <c r="Q563" s="321">
        <v>0</v>
      </c>
      <c r="R563" s="11">
        <v>0</v>
      </c>
      <c r="S563" s="218">
        <v>0</v>
      </c>
      <c r="T563" s="321">
        <v>0</v>
      </c>
      <c r="V563" s="11"/>
      <c r="W563" s="11"/>
      <c r="X563" s="11"/>
      <c r="Y563" s="11"/>
      <c r="Z563" s="11"/>
      <c r="AA563" s="11"/>
      <c r="AB563" s="11"/>
      <c r="AC563" s="11"/>
      <c r="AD563" s="11"/>
    </row>
    <row r="564" spans="1:30" x14ac:dyDescent="0.25">
      <c r="A564" s="55"/>
      <c r="B564" s="11"/>
      <c r="C564" s="11" t="s">
        <v>777</v>
      </c>
      <c r="D564" s="11"/>
      <c r="E564" s="233">
        <v>8012</v>
      </c>
      <c r="F564" s="11">
        <v>1</v>
      </c>
      <c r="G564" s="218">
        <v>111.05</v>
      </c>
      <c r="H564" s="218">
        <v>555.23</v>
      </c>
      <c r="I564" s="218">
        <v>555.23</v>
      </c>
      <c r="J564" s="255">
        <v>5</v>
      </c>
      <c r="L564" s="11">
        <v>0</v>
      </c>
      <c r="M564" s="218">
        <v>0</v>
      </c>
      <c r="N564" s="218">
        <v>0</v>
      </c>
      <c r="O564" s="11">
        <v>0</v>
      </c>
      <c r="P564" s="218">
        <v>0</v>
      </c>
      <c r="Q564" s="321">
        <v>0</v>
      </c>
      <c r="R564" s="11">
        <v>1</v>
      </c>
      <c r="S564" s="218">
        <v>776.1</v>
      </c>
      <c r="T564" s="321">
        <v>776.1</v>
      </c>
      <c r="V564" s="11"/>
      <c r="W564" s="11"/>
      <c r="X564" s="11"/>
      <c r="Y564" s="11"/>
      <c r="Z564" s="11"/>
      <c r="AA564" s="11"/>
      <c r="AB564" s="11"/>
      <c r="AC564" s="11"/>
      <c r="AD564" s="11"/>
    </row>
    <row r="565" spans="1:30" x14ac:dyDescent="0.25">
      <c r="A565" s="55"/>
      <c r="B565" s="11"/>
      <c r="C565" s="11" t="s">
        <v>888</v>
      </c>
      <c r="D565" s="11"/>
      <c r="E565" s="233">
        <v>8091</v>
      </c>
      <c r="F565" s="11">
        <v>5</v>
      </c>
      <c r="G565" s="218">
        <v>254.50600000000003</v>
      </c>
      <c r="H565" s="218">
        <v>10234.290000000001</v>
      </c>
      <c r="I565" s="218">
        <v>2046.8580000000002</v>
      </c>
      <c r="J565" s="255">
        <v>9</v>
      </c>
      <c r="L565" s="11">
        <v>1</v>
      </c>
      <c r="M565" s="218">
        <v>2960.89</v>
      </c>
      <c r="N565" s="218">
        <v>2960.89</v>
      </c>
      <c r="O565" s="11">
        <v>1</v>
      </c>
      <c r="P565" s="218">
        <v>4211.8500000000004</v>
      </c>
      <c r="Q565" s="321">
        <v>4211.8500000000004</v>
      </c>
      <c r="R565" s="11">
        <v>0</v>
      </c>
      <c r="S565" s="218">
        <v>0</v>
      </c>
      <c r="T565" s="321">
        <v>0</v>
      </c>
      <c r="V565" s="11"/>
      <c r="W565" s="11"/>
      <c r="X565" s="11"/>
      <c r="Y565" s="11"/>
      <c r="Z565" s="11"/>
      <c r="AA565" s="11"/>
      <c r="AB565" s="11"/>
      <c r="AC565" s="11"/>
      <c r="AD565" s="11"/>
    </row>
    <row r="566" spans="1:30" x14ac:dyDescent="0.25">
      <c r="A566" s="55"/>
      <c r="B566" s="11"/>
      <c r="C566" s="11" t="s">
        <v>796</v>
      </c>
      <c r="D566" s="11"/>
      <c r="E566" s="233">
        <v>8260</v>
      </c>
      <c r="F566" s="11">
        <v>7</v>
      </c>
      <c r="G566" s="218">
        <v>545.41714285714284</v>
      </c>
      <c r="H566" s="218">
        <v>33697.370000000003</v>
      </c>
      <c r="I566" s="218">
        <v>4813.9100000000008</v>
      </c>
      <c r="J566" s="255">
        <v>8.1428571428571423</v>
      </c>
      <c r="L566" s="11">
        <v>1</v>
      </c>
      <c r="M566" s="218">
        <v>324.17</v>
      </c>
      <c r="N566" s="218">
        <v>324.17</v>
      </c>
      <c r="O566" s="11">
        <v>0</v>
      </c>
      <c r="P566" s="218">
        <v>0</v>
      </c>
      <c r="Q566" s="321">
        <v>0</v>
      </c>
      <c r="R566" s="11">
        <v>0</v>
      </c>
      <c r="S566" s="218">
        <v>0</v>
      </c>
      <c r="T566" s="321">
        <v>0</v>
      </c>
      <c r="V566" s="11"/>
      <c r="W566" s="11"/>
      <c r="X566" s="11"/>
      <c r="Y566" s="11"/>
      <c r="Z566" s="11"/>
      <c r="AA566" s="11"/>
      <c r="AB566" s="11"/>
      <c r="AC566" s="11"/>
      <c r="AD566" s="11"/>
    </row>
    <row r="567" spans="1:30" x14ac:dyDescent="0.25">
      <c r="A567" s="55"/>
      <c r="B567" s="11"/>
      <c r="C567" s="11" t="s">
        <v>798</v>
      </c>
      <c r="D567" s="11"/>
      <c r="E567" s="233">
        <v>8094</v>
      </c>
      <c r="F567" s="11">
        <v>5</v>
      </c>
      <c r="G567" s="218">
        <v>995.58199999999999</v>
      </c>
      <c r="H567" s="218">
        <v>157005.12000000002</v>
      </c>
      <c r="I567" s="218">
        <v>31401.024000000005</v>
      </c>
      <c r="J567" s="255">
        <v>14.4</v>
      </c>
      <c r="L567" s="11">
        <v>0</v>
      </c>
      <c r="M567" s="218">
        <v>0</v>
      </c>
      <c r="N567" s="218">
        <v>0</v>
      </c>
      <c r="O567" s="11">
        <v>0</v>
      </c>
      <c r="P567" s="218">
        <v>0</v>
      </c>
      <c r="Q567" s="321">
        <v>0</v>
      </c>
      <c r="R567" s="11">
        <v>1</v>
      </c>
      <c r="S567" s="218">
        <v>2075.56</v>
      </c>
      <c r="T567" s="321">
        <v>2075.56</v>
      </c>
      <c r="V567" s="11"/>
      <c r="W567" s="11"/>
      <c r="X567" s="11"/>
      <c r="Y567" s="11"/>
      <c r="Z567" s="11"/>
      <c r="AA567" s="11"/>
      <c r="AB567" s="11"/>
      <c r="AC567" s="11"/>
      <c r="AD567" s="11"/>
    </row>
    <row r="568" spans="1:30" x14ac:dyDescent="0.25">
      <c r="A568" s="55"/>
      <c r="B568" s="11"/>
      <c r="C568" s="11" t="s">
        <v>808</v>
      </c>
      <c r="D568" s="11"/>
      <c r="E568" s="233">
        <v>8097</v>
      </c>
      <c r="F568" s="11">
        <v>1</v>
      </c>
      <c r="G568" s="218">
        <v>319.99</v>
      </c>
      <c r="H568" s="218">
        <v>5759.76</v>
      </c>
      <c r="I568" s="218">
        <v>5759.76</v>
      </c>
      <c r="J568" s="255">
        <v>18</v>
      </c>
      <c r="L568" s="11">
        <v>0</v>
      </c>
      <c r="M568" s="218">
        <v>0</v>
      </c>
      <c r="N568" s="218">
        <v>0</v>
      </c>
      <c r="O568" s="11">
        <v>0</v>
      </c>
      <c r="P568" s="218">
        <v>0</v>
      </c>
      <c r="Q568" s="321">
        <v>0</v>
      </c>
      <c r="R568" s="11">
        <v>0</v>
      </c>
      <c r="S568" s="218">
        <v>0</v>
      </c>
      <c r="T568" s="321">
        <v>0</v>
      </c>
      <c r="V568" s="11"/>
      <c r="W568" s="11"/>
      <c r="X568" s="11"/>
      <c r="Y568" s="11"/>
      <c r="Z568" s="11"/>
      <c r="AA568" s="11"/>
      <c r="AB568" s="11"/>
      <c r="AC568" s="11"/>
      <c r="AD568" s="11"/>
    </row>
    <row r="569" spans="1:30" ht="15.75" thickBot="1" x14ac:dyDescent="0.3">
      <c r="A569" s="55"/>
      <c r="B569" s="11"/>
      <c r="C569" s="11" t="s">
        <v>810</v>
      </c>
      <c r="D569" s="11"/>
      <c r="E569" s="233">
        <v>8098</v>
      </c>
      <c r="F569" s="11">
        <v>0</v>
      </c>
      <c r="G569" s="218">
        <v>0</v>
      </c>
      <c r="H569" s="218">
        <v>0</v>
      </c>
      <c r="I569" s="218">
        <v>0</v>
      </c>
      <c r="J569" s="255">
        <v>0</v>
      </c>
      <c r="L569" s="11">
        <v>0</v>
      </c>
      <c r="M569" s="218">
        <v>0</v>
      </c>
      <c r="N569" s="218">
        <v>0</v>
      </c>
      <c r="O569" s="11">
        <v>1</v>
      </c>
      <c r="P569" s="218">
        <v>976.31</v>
      </c>
      <c r="Q569" s="321">
        <v>976.31</v>
      </c>
      <c r="R569" s="11">
        <v>0</v>
      </c>
      <c r="S569" s="218">
        <v>0</v>
      </c>
      <c r="T569" s="321">
        <v>0</v>
      </c>
      <c r="V569" s="11"/>
      <c r="W569" s="11"/>
      <c r="X569" s="11"/>
      <c r="Y569" s="11"/>
      <c r="Z569" s="11"/>
      <c r="AA569" s="11"/>
      <c r="AB569" s="11"/>
      <c r="AC569" s="11"/>
      <c r="AD569" s="11"/>
    </row>
    <row r="570" spans="1:30" ht="15.75" thickBot="1" x14ac:dyDescent="0.3">
      <c r="A570" s="5"/>
      <c r="B570" s="91" t="s">
        <v>51</v>
      </c>
      <c r="C570" s="98"/>
      <c r="D570" s="98"/>
      <c r="E570" s="268"/>
      <c r="F570" s="93">
        <f>SUM(F497:F569)</f>
        <v>194</v>
      </c>
      <c r="G570" s="223">
        <v>975.58056701030932</v>
      </c>
      <c r="H570" s="263">
        <f>SUM(H497:H569)</f>
        <v>2293110.08</v>
      </c>
      <c r="I570" s="223">
        <v>11820.15505154639</v>
      </c>
      <c r="J570" s="255">
        <v>12.082474226804123</v>
      </c>
      <c r="L570" s="95">
        <f>SUM(L497:L569)</f>
        <v>36</v>
      </c>
      <c r="M570" s="220">
        <f>SUM(M497:M569)</f>
        <v>603211.3600000001</v>
      </c>
      <c r="N570" s="223">
        <v>16755.871111111101</v>
      </c>
      <c r="O570" s="93">
        <f>SUM(O497:O569)</f>
        <v>22</v>
      </c>
      <c r="P570" s="263">
        <v>62232.179999999993</v>
      </c>
      <c r="Q570" s="322">
        <v>2828.7354545454541</v>
      </c>
      <c r="R570" s="93">
        <v>21</v>
      </c>
      <c r="S570" s="263">
        <v>37416</v>
      </c>
      <c r="T570" s="322">
        <v>1781.7142857142858</v>
      </c>
      <c r="V570" s="95"/>
      <c r="W570" s="93"/>
      <c r="X570" s="97" t="s">
        <v>128</v>
      </c>
      <c r="Y570" s="93"/>
      <c r="Z570" s="93"/>
      <c r="AA570" s="97" t="s">
        <v>128</v>
      </c>
      <c r="AB570" s="93"/>
      <c r="AC570" s="93"/>
      <c r="AD570" s="100" t="s">
        <v>128</v>
      </c>
    </row>
    <row r="571" spans="1:30" s="4" customFormat="1" ht="12.75" x14ac:dyDescent="0.2">
      <c r="A571" s="55"/>
      <c r="E571" s="242"/>
      <c r="G571" s="245"/>
      <c r="H571" s="245"/>
      <c r="I571" s="245"/>
      <c r="J571" s="251"/>
      <c r="L571" s="50"/>
      <c r="M571" s="245"/>
      <c r="N571" s="245"/>
      <c r="P571" s="245"/>
      <c r="Q571" s="316"/>
      <c r="S571" s="245"/>
      <c r="T571" s="316"/>
      <c r="V571" s="50"/>
    </row>
    <row r="572" spans="1:30" ht="76.5" x14ac:dyDescent="0.25">
      <c r="A572" s="276">
        <f>A412</f>
        <v>43800</v>
      </c>
      <c r="B572" s="56" t="s">
        <v>52</v>
      </c>
      <c r="C572" s="56" t="s">
        <v>34</v>
      </c>
      <c r="D572" s="56" t="s">
        <v>35</v>
      </c>
      <c r="E572" s="269" t="s">
        <v>36</v>
      </c>
      <c r="F572" s="68" t="s">
        <v>129</v>
      </c>
      <c r="G572" s="264" t="s">
        <v>106</v>
      </c>
      <c r="H572" s="264" t="s">
        <v>130</v>
      </c>
      <c r="I572" s="264" t="s">
        <v>108</v>
      </c>
      <c r="J572" s="257" t="s">
        <v>109</v>
      </c>
      <c r="K572" s="70"/>
      <c r="L572" s="68" t="s">
        <v>110</v>
      </c>
      <c r="M572" s="264" t="s">
        <v>131</v>
      </c>
      <c r="N572" s="264" t="s">
        <v>112</v>
      </c>
      <c r="O572" s="68" t="s">
        <v>113</v>
      </c>
      <c r="P572" s="264" t="s">
        <v>114</v>
      </c>
      <c r="Q572" s="327" t="s">
        <v>115</v>
      </c>
      <c r="R572" s="57" t="s">
        <v>116</v>
      </c>
      <c r="S572" s="274" t="s">
        <v>117</v>
      </c>
      <c r="T572" s="323" t="s">
        <v>118</v>
      </c>
      <c r="U572" s="72"/>
      <c r="V572" s="57" t="s">
        <v>119</v>
      </c>
      <c r="W572" s="57" t="s">
        <v>120</v>
      </c>
      <c r="X572" s="57" t="s">
        <v>121</v>
      </c>
      <c r="Y572" s="57" t="s">
        <v>122</v>
      </c>
      <c r="Z572" s="57" t="s">
        <v>123</v>
      </c>
      <c r="AA572" s="57" t="s">
        <v>124</v>
      </c>
      <c r="AB572" s="57" t="s">
        <v>125</v>
      </c>
      <c r="AC572" s="57" t="s">
        <v>126</v>
      </c>
      <c r="AD572" s="57" t="s">
        <v>127</v>
      </c>
    </row>
    <row r="573" spans="1:30" x14ac:dyDescent="0.25">
      <c r="A573" s="55"/>
      <c r="B573" s="11"/>
      <c r="C573" s="11"/>
      <c r="D573" s="11"/>
      <c r="E573" s="233"/>
      <c r="F573" s="11"/>
      <c r="G573" s="218"/>
      <c r="H573" s="218"/>
      <c r="I573" s="218"/>
      <c r="J573" s="255"/>
      <c r="L573" s="11"/>
      <c r="M573" s="218"/>
      <c r="N573" s="218"/>
      <c r="O573" s="11"/>
      <c r="P573" s="218"/>
      <c r="Q573" s="321"/>
      <c r="R573" s="11"/>
      <c r="S573" s="218"/>
      <c r="T573" s="321"/>
      <c r="V573" s="11"/>
      <c r="W573" s="11"/>
      <c r="X573" s="11"/>
      <c r="Y573" s="11"/>
      <c r="Z573" s="11"/>
      <c r="AA573" s="11"/>
      <c r="AB573" s="11"/>
      <c r="AC573" s="11"/>
      <c r="AD573" s="11"/>
    </row>
    <row r="574" spans="1:30" x14ac:dyDescent="0.25">
      <c r="A574" s="55"/>
      <c r="B574" s="11"/>
      <c r="C574" s="11"/>
      <c r="D574" s="11"/>
      <c r="E574" s="233"/>
      <c r="F574" s="11"/>
      <c r="G574" s="218"/>
      <c r="H574" s="218"/>
      <c r="I574" s="218"/>
      <c r="J574" s="255"/>
      <c r="L574" s="11"/>
      <c r="M574" s="218"/>
      <c r="N574" s="218"/>
      <c r="O574" s="11"/>
      <c r="P574" s="218"/>
      <c r="Q574" s="321"/>
      <c r="R574" s="11"/>
      <c r="S574" s="218"/>
      <c r="T574" s="321"/>
      <c r="V574" s="11"/>
      <c r="W574" s="11"/>
      <c r="X574" s="11"/>
      <c r="Y574" s="11"/>
      <c r="Z574" s="11"/>
      <c r="AA574" s="11"/>
      <c r="AB574" s="11"/>
      <c r="AC574" s="11"/>
      <c r="AD574" s="11"/>
    </row>
    <row r="575" spans="1:30" x14ac:dyDescent="0.25">
      <c r="A575" s="55"/>
      <c r="B575" s="11"/>
      <c r="C575" s="11"/>
      <c r="D575" s="11"/>
      <c r="E575" s="233"/>
      <c r="F575" s="11"/>
      <c r="G575" s="218"/>
      <c r="H575" s="218"/>
      <c r="I575" s="218"/>
      <c r="J575" s="255"/>
      <c r="L575" s="11"/>
      <c r="M575" s="218"/>
      <c r="N575" s="218"/>
      <c r="O575" s="11"/>
      <c r="P575" s="218"/>
      <c r="Q575" s="321"/>
      <c r="R575" s="11"/>
      <c r="S575" s="218"/>
      <c r="T575" s="321"/>
      <c r="V575" s="11"/>
      <c r="W575" s="11"/>
      <c r="X575" s="11"/>
      <c r="Y575" s="11"/>
      <c r="Z575" s="11"/>
      <c r="AA575" s="11"/>
      <c r="AB575" s="11"/>
      <c r="AC575" s="11"/>
      <c r="AD575" s="11"/>
    </row>
    <row r="576" spans="1:30" x14ac:dyDescent="0.25">
      <c r="A576" s="55"/>
      <c r="B576" s="11"/>
      <c r="C576" s="11"/>
      <c r="D576" s="11"/>
      <c r="E576" s="233"/>
      <c r="F576" s="11"/>
      <c r="G576" s="218"/>
      <c r="H576" s="218"/>
      <c r="I576" s="218"/>
      <c r="J576" s="255"/>
      <c r="L576" s="11"/>
      <c r="M576" s="218"/>
      <c r="N576" s="218"/>
      <c r="O576" s="11"/>
      <c r="P576" s="218"/>
      <c r="Q576" s="321"/>
      <c r="R576" s="11"/>
      <c r="S576" s="218"/>
      <c r="T576" s="321"/>
      <c r="V576" s="11"/>
      <c r="W576" s="11"/>
      <c r="X576" s="11"/>
      <c r="Y576" s="11"/>
      <c r="Z576" s="11"/>
      <c r="AA576" s="11"/>
      <c r="AB576" s="11"/>
      <c r="AC576" s="11"/>
      <c r="AD576" s="11"/>
    </row>
    <row r="577" spans="1:30" x14ac:dyDescent="0.25">
      <c r="A577" s="55"/>
      <c r="B577" s="11"/>
      <c r="C577" s="11"/>
      <c r="D577" s="11"/>
      <c r="E577" s="233"/>
      <c r="F577" s="11"/>
      <c r="G577" s="218"/>
      <c r="H577" s="218"/>
      <c r="I577" s="218"/>
      <c r="J577" s="255"/>
      <c r="L577" s="11"/>
      <c r="M577" s="218"/>
      <c r="N577" s="218"/>
      <c r="O577" s="11"/>
      <c r="P577" s="218"/>
      <c r="Q577" s="321"/>
      <c r="R577" s="11"/>
      <c r="S577" s="218"/>
      <c r="T577" s="321"/>
      <c r="V577" s="11"/>
      <c r="W577" s="11"/>
      <c r="X577" s="11"/>
      <c r="Y577" s="11"/>
      <c r="Z577" s="11"/>
      <c r="AA577" s="11"/>
      <c r="AB577" s="11"/>
      <c r="AC577" s="11"/>
      <c r="AD577" s="11"/>
    </row>
    <row r="578" spans="1:30" x14ac:dyDescent="0.25">
      <c r="A578" s="55"/>
      <c r="B578" s="11"/>
      <c r="C578" s="11"/>
      <c r="D578" s="11"/>
      <c r="E578" s="233"/>
      <c r="F578" s="11"/>
      <c r="G578" s="218"/>
      <c r="H578" s="218"/>
      <c r="I578" s="218"/>
      <c r="J578" s="255"/>
      <c r="L578" s="11"/>
      <c r="M578" s="218"/>
      <c r="N578" s="218"/>
      <c r="O578" s="11"/>
      <c r="P578" s="218"/>
      <c r="Q578" s="321"/>
      <c r="R578" s="11"/>
      <c r="S578" s="218"/>
      <c r="T578" s="321"/>
      <c r="V578" s="11"/>
      <c r="W578" s="11"/>
      <c r="X578" s="11"/>
      <c r="Y578" s="11"/>
      <c r="Z578" s="11"/>
      <c r="AA578" s="11"/>
      <c r="AB578" s="11"/>
      <c r="AC578" s="11"/>
      <c r="AD578" s="11"/>
    </row>
    <row r="579" spans="1:30" x14ac:dyDescent="0.25">
      <c r="A579" s="55"/>
      <c r="B579" s="11"/>
      <c r="C579" s="11"/>
      <c r="D579" s="11"/>
      <c r="E579" s="233"/>
      <c r="F579" s="11"/>
      <c r="G579" s="218"/>
      <c r="H579" s="218"/>
      <c r="I579" s="218"/>
      <c r="J579" s="255"/>
      <c r="L579" s="11"/>
      <c r="M579" s="218"/>
      <c r="N579" s="218"/>
      <c r="O579" s="11"/>
      <c r="P579" s="218"/>
      <c r="Q579" s="321"/>
      <c r="R579" s="11"/>
      <c r="S579" s="218"/>
      <c r="T579" s="321"/>
      <c r="V579" s="11"/>
      <c r="W579" s="11"/>
      <c r="X579" s="11"/>
      <c r="Y579" s="11"/>
      <c r="Z579" s="11"/>
      <c r="AA579" s="11"/>
      <c r="AB579" s="11"/>
      <c r="AC579" s="11"/>
      <c r="AD579" s="11"/>
    </row>
    <row r="580" spans="1:30" x14ac:dyDescent="0.25">
      <c r="A580" s="55"/>
      <c r="B580" s="11"/>
      <c r="C580" s="11"/>
      <c r="D580" s="11"/>
      <c r="E580" s="233"/>
      <c r="F580" s="11"/>
      <c r="G580" s="218"/>
      <c r="H580" s="218"/>
      <c r="I580" s="218"/>
      <c r="J580" s="255"/>
      <c r="L580" s="11"/>
      <c r="M580" s="218"/>
      <c r="N580" s="218"/>
      <c r="O580" s="11"/>
      <c r="P580" s="218"/>
      <c r="Q580" s="321"/>
      <c r="R580" s="11"/>
      <c r="S580" s="218"/>
      <c r="T580" s="321"/>
      <c r="V580" s="11"/>
      <c r="W580" s="11"/>
      <c r="X580" s="11"/>
      <c r="Y580" s="11"/>
      <c r="Z580" s="11"/>
      <c r="AA580" s="11"/>
      <c r="AB580" s="11"/>
      <c r="AC580" s="11"/>
      <c r="AD580" s="11"/>
    </row>
    <row r="581" spans="1:30" x14ac:dyDescent="0.25">
      <c r="A581" s="55"/>
      <c r="B581" s="11"/>
      <c r="C581" s="11"/>
      <c r="D581" s="11"/>
      <c r="E581" s="233"/>
      <c r="F581" s="11"/>
      <c r="G581" s="218"/>
      <c r="H581" s="218"/>
      <c r="I581" s="218"/>
      <c r="J581" s="255"/>
      <c r="L581" s="11"/>
      <c r="M581" s="218"/>
      <c r="N581" s="218"/>
      <c r="O581" s="11"/>
      <c r="P581" s="218"/>
      <c r="Q581" s="321"/>
      <c r="R581" s="11"/>
      <c r="S581" s="218"/>
      <c r="T581" s="321"/>
      <c r="V581" s="11"/>
      <c r="W581" s="11"/>
      <c r="X581" s="11"/>
      <c r="Y581" s="11"/>
      <c r="Z581" s="11"/>
      <c r="AA581" s="11"/>
      <c r="AB581" s="11"/>
      <c r="AC581" s="11"/>
      <c r="AD581" s="11"/>
    </row>
    <row r="582" spans="1:30" x14ac:dyDescent="0.25">
      <c r="A582" s="55"/>
      <c r="B582" s="11"/>
      <c r="C582" s="11"/>
      <c r="D582" s="11"/>
      <c r="E582" s="233"/>
      <c r="F582" s="11"/>
      <c r="G582" s="218"/>
      <c r="H582" s="218"/>
      <c r="I582" s="218"/>
      <c r="J582" s="255"/>
      <c r="L582" s="11"/>
      <c r="M582" s="218"/>
      <c r="N582" s="218"/>
      <c r="O582" s="11"/>
      <c r="P582" s="218"/>
      <c r="Q582" s="321"/>
      <c r="R582" s="11"/>
      <c r="S582" s="218"/>
      <c r="T582" s="321"/>
      <c r="V582" s="11"/>
      <c r="W582" s="11"/>
      <c r="X582" s="11"/>
      <c r="Y582" s="11"/>
      <c r="Z582" s="11"/>
      <c r="AA582" s="11"/>
      <c r="AB582" s="11"/>
      <c r="AC582" s="11"/>
      <c r="AD582" s="11"/>
    </row>
    <row r="583" spans="1:30" ht="15.75" thickBot="1" x14ac:dyDescent="0.3">
      <c r="A583" s="55"/>
      <c r="B583" s="11"/>
      <c r="C583" s="11"/>
      <c r="D583" s="11"/>
      <c r="E583" s="233"/>
      <c r="F583" s="11"/>
      <c r="G583" s="218"/>
      <c r="H583" s="218"/>
      <c r="I583" s="218"/>
      <c r="J583" s="255"/>
      <c r="L583" s="11"/>
      <c r="M583" s="218"/>
      <c r="N583" s="218"/>
      <c r="O583" s="11"/>
      <c r="P583" s="218"/>
      <c r="Q583" s="321"/>
      <c r="R583" s="11"/>
      <c r="S583" s="218"/>
      <c r="T583" s="321"/>
      <c r="V583" s="11"/>
      <c r="W583" s="11"/>
      <c r="X583" s="11"/>
      <c r="Y583" s="11"/>
      <c r="Z583" s="11"/>
      <c r="AA583" s="11"/>
      <c r="AB583" s="11"/>
      <c r="AC583" s="11"/>
      <c r="AD583" s="11"/>
    </row>
    <row r="584" spans="1:30" ht="15.75" thickBot="1" x14ac:dyDescent="0.3">
      <c r="A584" s="55"/>
      <c r="B584" s="152" t="s">
        <v>51</v>
      </c>
      <c r="C584" s="151"/>
      <c r="D584" s="98"/>
      <c r="E584" s="268"/>
      <c r="F584" s="93"/>
      <c r="G584" s="223" t="s">
        <v>128</v>
      </c>
      <c r="H584" s="263"/>
      <c r="I584" s="223" t="s">
        <v>128</v>
      </c>
      <c r="J584" s="256" t="s">
        <v>128</v>
      </c>
      <c r="L584" s="130"/>
      <c r="M584" s="272"/>
      <c r="N584" s="223" t="s">
        <v>128</v>
      </c>
      <c r="O584" s="93"/>
      <c r="P584" s="263"/>
      <c r="Q584" s="322" t="s">
        <v>128</v>
      </c>
      <c r="R584" s="93"/>
      <c r="S584" s="263"/>
      <c r="T584" s="322" t="s">
        <v>128</v>
      </c>
      <c r="V584" s="130"/>
      <c r="W584" s="130"/>
      <c r="X584" s="153" t="s">
        <v>128</v>
      </c>
      <c r="Y584" s="93"/>
      <c r="Z584" s="93"/>
      <c r="AA584" s="97" t="s">
        <v>128</v>
      </c>
      <c r="AB584" s="93"/>
      <c r="AC584" s="93"/>
      <c r="AD584" s="100" t="s">
        <v>128</v>
      </c>
    </row>
    <row r="585" spans="1:30" s="4" customFormat="1" ht="12.75" x14ac:dyDescent="0.2">
      <c r="A585" s="55"/>
      <c r="E585" s="242"/>
      <c r="G585" s="245"/>
      <c r="H585" s="245"/>
      <c r="I585" s="245"/>
      <c r="J585" s="251"/>
      <c r="M585" s="245"/>
      <c r="N585" s="245"/>
      <c r="P585" s="245"/>
      <c r="Q585" s="316"/>
      <c r="S585" s="245"/>
      <c r="T585" s="316"/>
    </row>
    <row r="586" spans="1:30" x14ac:dyDescent="0.25"/>
    <row r="587" spans="1:30" x14ac:dyDescent="0.25"/>
    <row r="588" spans="1:30" x14ac:dyDescent="0.25"/>
    <row r="589" spans="1:30" x14ac:dyDescent="0.25"/>
    <row r="590" spans="1:30" x14ac:dyDescent="0.25"/>
    <row r="591" spans="1:30" x14ac:dyDescent="0.25"/>
    <row r="592" spans="1:30"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97"/>
  <sheetViews>
    <sheetView tabSelected="1" topLeftCell="N53" zoomScale="70" zoomScaleNormal="70" zoomScalePageLayoutView="60" workbookViewId="0">
      <selection activeCell="V13" sqref="V13"/>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2"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5" bestFit="1" customWidth="1"/>
    <col min="15" max="15" width="2.28515625" style="4" customWidth="1"/>
    <col min="16" max="16" width="23.42578125" style="4" bestFit="1" customWidth="1"/>
    <col min="17" max="17" width="30.140625" style="245"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38"/>
      <c r="I1" s="59" t="s">
        <v>133</v>
      </c>
      <c r="J1" s="17"/>
      <c r="K1" s="17"/>
      <c r="M1" s="59" t="s">
        <v>134</v>
      </c>
      <c r="N1" s="249"/>
      <c r="O1" s="17"/>
      <c r="Q1" s="245"/>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37" t="s">
        <v>136</v>
      </c>
      <c r="B2" s="438"/>
      <c r="C2" s="64"/>
      <c r="D2" s="239"/>
      <c r="I2" s="432" t="s">
        <v>137</v>
      </c>
      <c r="J2" s="433"/>
      <c r="K2" s="434"/>
      <c r="M2" s="437" t="s">
        <v>138</v>
      </c>
      <c r="N2" s="438"/>
      <c r="O2" s="80"/>
      <c r="P2" s="79"/>
      <c r="Q2" s="246"/>
      <c r="R2" s="80"/>
      <c r="S2" s="80"/>
      <c r="T2" s="80"/>
      <c r="V2" s="437" t="s">
        <v>139</v>
      </c>
      <c r="W2" s="438"/>
      <c r="X2" s="64"/>
      <c r="Y2" s="64"/>
      <c r="Z2" s="64"/>
      <c r="AA2" s="64"/>
      <c r="AB2" s="5"/>
      <c r="AC2" s="5"/>
      <c r="AD2" s="5"/>
      <c r="AE2" s="5"/>
      <c r="AF2" s="5"/>
      <c r="AG2" s="5"/>
      <c r="AH2" s="5"/>
      <c r="AI2" s="5"/>
      <c r="AJ2" s="5"/>
      <c r="AK2" s="5"/>
      <c r="AL2" s="5"/>
      <c r="AM2" s="5"/>
    </row>
    <row r="3" spans="1:39" s="4" customFormat="1" ht="12.75" x14ac:dyDescent="0.2">
      <c r="B3" s="154"/>
      <c r="C3" s="155"/>
      <c r="D3" s="240"/>
      <c r="E3" s="63"/>
      <c r="F3" s="63"/>
      <c r="I3" s="50"/>
      <c r="M3" s="50"/>
      <c r="N3" s="245"/>
      <c r="P3" s="64"/>
      <c r="Q3" s="247"/>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1"/>
      <c r="E4" s="156"/>
      <c r="F4" s="156"/>
      <c r="G4" s="6"/>
      <c r="I4" s="50"/>
      <c r="M4" s="65"/>
      <c r="N4" s="247"/>
      <c r="O4" s="64"/>
      <c r="P4" s="64"/>
      <c r="Q4" s="247"/>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1"/>
      <c r="E5" s="63"/>
      <c r="F5" s="63"/>
      <c r="I5" s="374" t="s">
        <v>211</v>
      </c>
      <c r="J5" s="375"/>
      <c r="K5" s="375"/>
      <c r="L5" s="380"/>
      <c r="M5" s="374" t="s">
        <v>212</v>
      </c>
      <c r="N5" s="375"/>
      <c r="O5" s="375"/>
      <c r="P5" s="375"/>
      <c r="Q5" s="375"/>
      <c r="R5" s="64"/>
      <c r="S5" s="64"/>
      <c r="T5" s="64"/>
      <c r="V5" s="166" t="s">
        <v>16</v>
      </c>
      <c r="W5" s="167"/>
      <c r="X5" s="64"/>
      <c r="Y5" s="64"/>
      <c r="Z5" s="64"/>
      <c r="AA5" s="64"/>
      <c r="AB5" s="5"/>
      <c r="AC5" s="5"/>
      <c r="AD5" s="5"/>
      <c r="AE5" s="5"/>
      <c r="AF5" s="5"/>
      <c r="AG5" s="5"/>
      <c r="AH5" s="5"/>
      <c r="AI5" s="5"/>
      <c r="AJ5" s="5"/>
      <c r="AK5" s="5"/>
      <c r="AL5" s="5"/>
      <c r="AM5" s="5"/>
    </row>
    <row r="6" spans="1:39" s="4" customFormat="1" ht="12.75" x14ac:dyDescent="0.2">
      <c r="D6" s="242"/>
      <c r="I6" s="374"/>
      <c r="J6" s="375"/>
      <c r="K6" s="375"/>
      <c r="L6" s="380"/>
      <c r="M6" s="374"/>
      <c r="N6" s="375"/>
      <c r="O6" s="375"/>
      <c r="P6" s="375"/>
      <c r="Q6" s="375"/>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75" t="s">
        <v>210</v>
      </c>
      <c r="B7" s="375"/>
      <c r="C7" s="375"/>
      <c r="D7" s="375"/>
      <c r="E7" s="375"/>
      <c r="F7" s="375"/>
      <c r="G7" s="375"/>
      <c r="I7" s="50"/>
      <c r="M7" s="374"/>
      <c r="N7" s="375"/>
      <c r="O7" s="375"/>
      <c r="P7" s="375"/>
      <c r="Q7" s="375"/>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75"/>
      <c r="B8" s="375"/>
      <c r="C8" s="375"/>
      <c r="D8" s="375"/>
      <c r="E8" s="375"/>
      <c r="F8" s="375"/>
      <c r="G8" s="375"/>
      <c r="I8" s="50"/>
      <c r="M8" s="65"/>
      <c r="N8" s="247"/>
      <c r="O8" s="64"/>
      <c r="P8" s="64"/>
      <c r="Q8" s="247"/>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39"/>
      <c r="E9" s="63"/>
      <c r="F9" s="63"/>
      <c r="G9" s="116" t="s">
        <v>28</v>
      </c>
      <c r="I9" s="50"/>
      <c r="M9" s="65"/>
      <c r="N9" s="245"/>
      <c r="O9" s="64"/>
      <c r="P9" s="64"/>
      <c r="Q9" s="247"/>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78" t="str">
        <f>'DPA''s, Fees'!A10</f>
        <v>SOUTH JERSEY GAS COMPANY</v>
      </c>
      <c r="D10" s="242"/>
      <c r="I10" s="50"/>
      <c r="J10" s="79"/>
      <c r="K10" s="116"/>
      <c r="M10" s="50"/>
      <c r="N10" s="247"/>
      <c r="O10" s="64"/>
      <c r="P10" s="64"/>
      <c r="Q10" s="247"/>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43" t="s">
        <v>36</v>
      </c>
      <c r="E11" s="66" t="s">
        <v>142</v>
      </c>
      <c r="F11" s="66" t="s">
        <v>143</v>
      </c>
      <c r="G11" s="78" t="s">
        <v>144</v>
      </c>
      <c r="I11" s="108" t="s">
        <v>857</v>
      </c>
      <c r="J11" s="109" t="s">
        <v>858</v>
      </c>
      <c r="K11" s="110" t="s">
        <v>859</v>
      </c>
      <c r="M11" s="108" t="s">
        <v>860</v>
      </c>
      <c r="N11" s="248" t="s">
        <v>145</v>
      </c>
      <c r="O11" s="70"/>
      <c r="P11" s="67" t="s">
        <v>861</v>
      </c>
      <c r="Q11" s="248" t="s">
        <v>145</v>
      </c>
      <c r="R11" s="70"/>
      <c r="S11" s="67" t="s">
        <v>862</v>
      </c>
      <c r="T11" s="109" t="s">
        <v>145</v>
      </c>
      <c r="V11" s="168" t="s">
        <v>146</v>
      </c>
      <c r="W11" s="169" t="s">
        <v>147</v>
      </c>
      <c r="X11" s="169" t="s">
        <v>148</v>
      </c>
      <c r="Y11" s="169" t="s">
        <v>149</v>
      </c>
      <c r="Z11" s="169" t="s">
        <v>150</v>
      </c>
      <c r="AA11" s="64"/>
      <c r="AB11" s="5"/>
      <c r="AC11" s="5"/>
      <c r="AD11" s="5"/>
      <c r="AE11" s="5"/>
      <c r="AF11" s="5"/>
      <c r="AG11" s="5"/>
      <c r="AH11" s="5"/>
      <c r="AI11" s="5"/>
      <c r="AJ11" s="5"/>
      <c r="AK11" s="5"/>
      <c r="AL11" s="5"/>
      <c r="AM11" s="5"/>
    </row>
    <row r="12" spans="1:39" s="4" customFormat="1" ht="15" x14ac:dyDescent="0.2">
      <c r="A12" s="288" t="s">
        <v>863</v>
      </c>
      <c r="B12" s="288" t="s">
        <v>816</v>
      </c>
      <c r="C12" s="288"/>
      <c r="D12" s="289">
        <v>8201</v>
      </c>
      <c r="E12" s="11"/>
      <c r="F12" s="11"/>
      <c r="G12" s="8"/>
      <c r="I12" s="62"/>
      <c r="J12" s="47"/>
      <c r="K12" s="107"/>
      <c r="M12" s="284">
        <v>38</v>
      </c>
      <c r="N12" s="285">
        <v>12692</v>
      </c>
      <c r="O12" s="279"/>
      <c r="P12" s="286">
        <v>6</v>
      </c>
      <c r="Q12" s="287">
        <v>2004</v>
      </c>
      <c r="S12" s="111"/>
      <c r="T12" s="47"/>
      <c r="V12" s="449" t="s">
        <v>954</v>
      </c>
      <c r="W12" s="450"/>
      <c r="X12" s="450"/>
      <c r="Y12" s="450"/>
      <c r="Z12" s="451"/>
      <c r="AA12" s="64"/>
      <c r="AB12" s="5"/>
      <c r="AC12" s="5"/>
      <c r="AD12" s="5"/>
      <c r="AE12" s="5"/>
      <c r="AF12" s="5"/>
      <c r="AG12" s="5"/>
      <c r="AH12" s="5"/>
      <c r="AI12" s="5"/>
      <c r="AJ12" s="5"/>
      <c r="AK12" s="5"/>
      <c r="AL12" s="5"/>
      <c r="AM12" s="5"/>
    </row>
    <row r="13" spans="1:39" s="4" customFormat="1" ht="90" x14ac:dyDescent="0.25">
      <c r="A13" s="288" t="s">
        <v>863</v>
      </c>
      <c r="B13" s="288" t="s">
        <v>438</v>
      </c>
      <c r="C13" s="288"/>
      <c r="D13" s="289">
        <v>8004</v>
      </c>
      <c r="E13" s="11"/>
      <c r="F13" s="11"/>
      <c r="G13" s="8"/>
      <c r="I13" s="62"/>
      <c r="J13" s="47"/>
      <c r="K13" s="107"/>
      <c r="M13" s="284">
        <v>10</v>
      </c>
      <c r="N13" s="285">
        <v>3454</v>
      </c>
      <c r="O13" s="311"/>
      <c r="P13" s="286">
        <v>9</v>
      </c>
      <c r="Q13" s="287">
        <v>3234</v>
      </c>
      <c r="S13" s="111"/>
      <c r="T13" s="47"/>
      <c r="V13" s="452" t="s">
        <v>905</v>
      </c>
      <c r="W13" s="453" t="s">
        <v>906</v>
      </c>
      <c r="X13" s="454" t="s">
        <v>907</v>
      </c>
      <c r="Y13" s="455" t="s">
        <v>908</v>
      </c>
      <c r="Z13" s="456" t="s">
        <v>909</v>
      </c>
      <c r="AA13" s="64"/>
      <c r="AB13" s="5"/>
      <c r="AC13" s="5"/>
      <c r="AD13" s="5"/>
      <c r="AE13" s="5"/>
      <c r="AF13" s="5"/>
      <c r="AG13" s="5"/>
      <c r="AH13" s="5"/>
      <c r="AI13" s="5"/>
      <c r="AJ13" s="5"/>
      <c r="AK13" s="5"/>
      <c r="AL13" s="5"/>
      <c r="AM13" s="5"/>
    </row>
    <row r="14" spans="1:39" s="4" customFormat="1" ht="30" x14ac:dyDescent="0.25">
      <c r="A14" s="288" t="s">
        <v>863</v>
      </c>
      <c r="B14" s="288" t="s">
        <v>440</v>
      </c>
      <c r="C14" s="288"/>
      <c r="D14" s="289">
        <v>8401</v>
      </c>
      <c r="E14" s="11"/>
      <c r="F14" s="11"/>
      <c r="G14" s="8"/>
      <c r="I14" s="62"/>
      <c r="J14" s="47"/>
      <c r="K14" s="107"/>
      <c r="M14" s="284">
        <v>149</v>
      </c>
      <c r="N14" s="285">
        <v>52163</v>
      </c>
      <c r="O14" s="311"/>
      <c r="P14" s="286">
        <v>34</v>
      </c>
      <c r="Q14" s="287">
        <v>12154</v>
      </c>
      <c r="S14" s="111"/>
      <c r="T14" s="47"/>
      <c r="V14" s="452" t="s">
        <v>910</v>
      </c>
      <c r="W14" s="453" t="s">
        <v>911</v>
      </c>
      <c r="X14" s="454" t="s">
        <v>912</v>
      </c>
      <c r="Y14" s="454"/>
      <c r="Z14" s="457"/>
      <c r="AA14" s="64"/>
      <c r="AB14" s="5"/>
      <c r="AC14" s="5"/>
      <c r="AD14" s="5"/>
      <c r="AE14" s="5"/>
      <c r="AF14" s="5"/>
      <c r="AG14" s="5"/>
      <c r="AH14" s="5"/>
      <c r="AI14" s="5"/>
      <c r="AJ14" s="5"/>
      <c r="AK14" s="5"/>
      <c r="AL14" s="5"/>
      <c r="AM14" s="5"/>
    </row>
    <row r="15" spans="1:39" s="4" customFormat="1" ht="45" x14ac:dyDescent="0.25">
      <c r="A15" s="288" t="s">
        <v>863</v>
      </c>
      <c r="B15" s="288" t="s">
        <v>444</v>
      </c>
      <c r="C15" s="288"/>
      <c r="D15" s="289">
        <v>8202</v>
      </c>
      <c r="E15" s="11"/>
      <c r="F15" s="11"/>
      <c r="G15" s="8"/>
      <c r="I15" s="62"/>
      <c r="J15" s="47"/>
      <c r="K15" s="107"/>
      <c r="M15" s="284">
        <v>1</v>
      </c>
      <c r="N15" s="285">
        <v>334</v>
      </c>
      <c r="O15" s="311"/>
      <c r="P15" s="286"/>
      <c r="Q15" s="287"/>
      <c r="S15" s="111"/>
      <c r="T15" s="47"/>
      <c r="V15" s="452" t="s">
        <v>913</v>
      </c>
      <c r="W15" s="453" t="s">
        <v>914</v>
      </c>
      <c r="X15" s="454" t="s">
        <v>907</v>
      </c>
      <c r="Y15" s="454" t="s">
        <v>915</v>
      </c>
      <c r="Z15" s="457"/>
      <c r="AA15" s="64"/>
      <c r="AB15" s="5"/>
      <c r="AC15" s="5"/>
      <c r="AD15" s="5"/>
      <c r="AE15" s="5"/>
      <c r="AF15" s="5"/>
      <c r="AG15" s="5"/>
      <c r="AH15" s="5"/>
      <c r="AI15" s="5"/>
      <c r="AJ15" s="5"/>
      <c r="AK15" s="5"/>
      <c r="AL15" s="5"/>
      <c r="AM15" s="5"/>
    </row>
    <row r="16" spans="1:39" s="4" customFormat="1" ht="60" x14ac:dyDescent="0.25">
      <c r="A16" s="288" t="s">
        <v>863</v>
      </c>
      <c r="B16" s="288" t="s">
        <v>445</v>
      </c>
      <c r="C16" s="288"/>
      <c r="D16" s="289">
        <v>8007</v>
      </c>
      <c r="E16" s="11"/>
      <c r="F16" s="11"/>
      <c r="G16" s="8"/>
      <c r="I16" s="62"/>
      <c r="J16" s="47"/>
      <c r="K16" s="107"/>
      <c r="M16" s="284">
        <v>1</v>
      </c>
      <c r="N16" s="285">
        <v>334</v>
      </c>
      <c r="O16" s="311"/>
      <c r="P16" s="286"/>
      <c r="Q16" s="287"/>
      <c r="S16" s="111"/>
      <c r="T16" s="47"/>
      <c r="V16" s="452" t="s">
        <v>916</v>
      </c>
      <c r="W16" s="453" t="s">
        <v>917</v>
      </c>
      <c r="X16" s="454" t="s">
        <v>907</v>
      </c>
      <c r="Y16" s="454" t="s">
        <v>915</v>
      </c>
      <c r="Z16" s="457"/>
      <c r="AA16" s="64"/>
      <c r="AB16" s="5"/>
      <c r="AC16" s="5"/>
      <c r="AD16" s="5"/>
      <c r="AE16" s="5"/>
      <c r="AF16" s="5"/>
      <c r="AG16" s="5"/>
      <c r="AH16" s="5"/>
      <c r="AI16" s="5"/>
      <c r="AJ16" s="5"/>
      <c r="AK16" s="5"/>
      <c r="AL16" s="5"/>
      <c r="AM16" s="5"/>
    </row>
    <row r="17" spans="1:39" s="4" customFormat="1" ht="150" x14ac:dyDescent="0.25">
      <c r="A17" s="288" t="s">
        <v>863</v>
      </c>
      <c r="B17" s="288" t="s">
        <v>448</v>
      </c>
      <c r="C17" s="288"/>
      <c r="D17" s="289">
        <v>8091</v>
      </c>
      <c r="E17" s="11"/>
      <c r="F17" s="11"/>
      <c r="G17" s="8"/>
      <c r="I17" s="62"/>
      <c r="J17" s="47"/>
      <c r="K17" s="107"/>
      <c r="M17" s="284">
        <v>2</v>
      </c>
      <c r="N17" s="285">
        <v>668</v>
      </c>
      <c r="O17" s="311"/>
      <c r="P17" s="286"/>
      <c r="Q17" s="287"/>
      <c r="S17" s="111"/>
      <c r="T17" s="47"/>
      <c r="V17" s="452" t="s">
        <v>918</v>
      </c>
      <c r="W17" s="453" t="s">
        <v>919</v>
      </c>
      <c r="X17" s="454" t="s">
        <v>907</v>
      </c>
      <c r="Y17" s="454" t="s">
        <v>915</v>
      </c>
      <c r="Z17" s="457"/>
      <c r="AA17" s="64"/>
      <c r="AB17" s="5"/>
      <c r="AC17" s="5"/>
      <c r="AD17" s="5"/>
      <c r="AE17" s="5"/>
      <c r="AF17" s="5"/>
      <c r="AG17" s="5"/>
      <c r="AH17" s="5"/>
      <c r="AI17" s="5"/>
      <c r="AJ17" s="5"/>
      <c r="AK17" s="5"/>
      <c r="AL17" s="5"/>
      <c r="AM17" s="5"/>
    </row>
    <row r="18" spans="1:39" s="4" customFormat="1" ht="45" x14ac:dyDescent="0.25">
      <c r="A18" s="288" t="s">
        <v>863</v>
      </c>
      <c r="B18" s="288" t="s">
        <v>449</v>
      </c>
      <c r="C18" s="288"/>
      <c r="D18" s="289">
        <v>8009</v>
      </c>
      <c r="E18" s="11"/>
      <c r="F18" s="11"/>
      <c r="G18" s="8"/>
      <c r="I18" s="62"/>
      <c r="J18" s="47"/>
      <c r="K18" s="107"/>
      <c r="M18" s="284">
        <v>10</v>
      </c>
      <c r="N18" s="285">
        <v>3340</v>
      </c>
      <c r="O18" s="311"/>
      <c r="P18" s="286">
        <v>12</v>
      </c>
      <c r="Q18" s="287">
        <v>4161</v>
      </c>
      <c r="S18" s="111"/>
      <c r="T18" s="47"/>
      <c r="V18" s="452" t="s">
        <v>920</v>
      </c>
      <c r="W18" s="453" t="s">
        <v>921</v>
      </c>
      <c r="X18" s="454" t="s">
        <v>912</v>
      </c>
      <c r="Y18" s="454"/>
      <c r="Z18" s="457"/>
      <c r="AA18" s="64"/>
      <c r="AB18" s="5"/>
      <c r="AC18" s="5"/>
      <c r="AD18" s="5"/>
      <c r="AE18" s="5"/>
      <c r="AF18" s="5"/>
      <c r="AG18" s="5"/>
      <c r="AH18" s="5"/>
      <c r="AI18" s="5"/>
      <c r="AJ18" s="5"/>
      <c r="AK18" s="5"/>
      <c r="AL18" s="5"/>
      <c r="AM18" s="5"/>
    </row>
    <row r="19" spans="1:39" s="4" customFormat="1" ht="75" x14ac:dyDescent="0.25">
      <c r="A19" s="288" t="s">
        <v>863</v>
      </c>
      <c r="B19" s="288" t="s">
        <v>450</v>
      </c>
      <c r="C19" s="288"/>
      <c r="D19" s="289">
        <v>8012</v>
      </c>
      <c r="E19" s="11"/>
      <c r="F19" s="11"/>
      <c r="G19" s="8"/>
      <c r="I19" s="62"/>
      <c r="J19" s="47"/>
      <c r="K19" s="107"/>
      <c r="M19" s="284">
        <v>19</v>
      </c>
      <c r="N19" s="285">
        <v>6613</v>
      </c>
      <c r="O19" s="311"/>
      <c r="P19" s="286">
        <v>15</v>
      </c>
      <c r="Q19" s="287">
        <v>5124</v>
      </c>
      <c r="S19" s="111"/>
      <c r="T19" s="47"/>
      <c r="V19" s="452" t="s">
        <v>922</v>
      </c>
      <c r="W19" s="453" t="s">
        <v>923</v>
      </c>
      <c r="X19" s="454" t="s">
        <v>912</v>
      </c>
      <c r="Y19" s="455" t="s">
        <v>924</v>
      </c>
      <c r="Z19" s="457"/>
      <c r="AA19" s="64"/>
      <c r="AB19" s="5"/>
      <c r="AC19" s="5"/>
      <c r="AD19" s="5"/>
      <c r="AE19" s="5"/>
      <c r="AF19" s="5"/>
      <c r="AG19" s="5"/>
      <c r="AH19" s="5"/>
      <c r="AI19" s="5"/>
      <c r="AJ19" s="5"/>
      <c r="AK19" s="5"/>
      <c r="AL19" s="5"/>
      <c r="AM19" s="5"/>
    </row>
    <row r="20" spans="1:39" s="4" customFormat="1" ht="120" x14ac:dyDescent="0.25">
      <c r="A20" s="288" t="s">
        <v>863</v>
      </c>
      <c r="B20" s="288" t="s">
        <v>457</v>
      </c>
      <c r="C20" s="288"/>
      <c r="D20" s="289">
        <v>8302</v>
      </c>
      <c r="E20" s="11"/>
      <c r="F20" s="11"/>
      <c r="G20" s="8"/>
      <c r="I20" s="62"/>
      <c r="J20" s="47"/>
      <c r="K20" s="107"/>
      <c r="M20" s="284">
        <v>95</v>
      </c>
      <c r="N20" s="285">
        <v>32799</v>
      </c>
      <c r="O20" s="311"/>
      <c r="P20" s="286">
        <v>85</v>
      </c>
      <c r="Q20" s="287">
        <v>29416</v>
      </c>
      <c r="S20" s="111"/>
      <c r="T20" s="47"/>
      <c r="V20" s="452" t="s">
        <v>925</v>
      </c>
      <c r="W20" s="453" t="s">
        <v>926</v>
      </c>
      <c r="X20" s="454" t="s">
        <v>907</v>
      </c>
      <c r="Y20" s="455" t="s">
        <v>927</v>
      </c>
      <c r="Z20" s="457"/>
      <c r="AA20" s="64"/>
      <c r="AB20" s="5"/>
      <c r="AC20" s="5"/>
      <c r="AD20" s="5"/>
      <c r="AE20" s="5"/>
      <c r="AF20" s="5"/>
      <c r="AG20" s="5"/>
      <c r="AH20" s="5"/>
      <c r="AI20" s="5"/>
      <c r="AJ20" s="5"/>
      <c r="AK20" s="5"/>
      <c r="AL20" s="5"/>
      <c r="AM20" s="5"/>
    </row>
    <row r="21" spans="1:39" s="4" customFormat="1" ht="60" x14ac:dyDescent="0.25">
      <c r="A21" s="288" t="s">
        <v>863</v>
      </c>
      <c r="B21" s="288" t="s">
        <v>460</v>
      </c>
      <c r="C21" s="288"/>
      <c r="D21" s="289">
        <v>8203</v>
      </c>
      <c r="E21" s="11"/>
      <c r="F21" s="11"/>
      <c r="G21" s="8"/>
      <c r="I21" s="62"/>
      <c r="J21" s="47"/>
      <c r="K21" s="107"/>
      <c r="M21" s="284">
        <v>10</v>
      </c>
      <c r="N21" s="285">
        <v>3340</v>
      </c>
      <c r="O21" s="311"/>
      <c r="P21" s="286">
        <v>2</v>
      </c>
      <c r="Q21" s="287">
        <v>668</v>
      </c>
      <c r="S21" s="111"/>
      <c r="T21" s="47"/>
      <c r="V21" s="452" t="s">
        <v>928</v>
      </c>
      <c r="W21" s="453" t="s">
        <v>929</v>
      </c>
      <c r="X21" s="454" t="s">
        <v>907</v>
      </c>
      <c r="Y21" s="454" t="s">
        <v>930</v>
      </c>
      <c r="Z21" s="457"/>
      <c r="AA21" s="64"/>
      <c r="AB21" s="5"/>
      <c r="AC21" s="5"/>
      <c r="AD21" s="5"/>
      <c r="AE21" s="5"/>
      <c r="AF21" s="5"/>
      <c r="AG21" s="5"/>
      <c r="AH21" s="5"/>
      <c r="AI21" s="5"/>
      <c r="AJ21" s="5"/>
      <c r="AK21" s="5"/>
      <c r="AL21" s="5"/>
      <c r="AM21" s="5"/>
    </row>
    <row r="22" spans="1:39" s="4" customFormat="1" ht="60" x14ac:dyDescent="0.25">
      <c r="A22" s="288" t="s">
        <v>863</v>
      </c>
      <c r="B22" s="288" t="s">
        <v>463</v>
      </c>
      <c r="C22" s="288"/>
      <c r="D22" s="289">
        <v>8094</v>
      </c>
      <c r="E22" s="11"/>
      <c r="F22" s="11"/>
      <c r="G22" s="8"/>
      <c r="I22" s="62"/>
      <c r="J22" s="47"/>
      <c r="K22" s="107"/>
      <c r="M22" s="284">
        <v>2</v>
      </c>
      <c r="N22" s="285">
        <v>668</v>
      </c>
      <c r="O22" s="311"/>
      <c r="P22" s="286"/>
      <c r="Q22" s="287"/>
      <c r="S22" s="111"/>
      <c r="T22" s="47"/>
      <c r="V22" s="452" t="s">
        <v>931</v>
      </c>
      <c r="W22" s="453" t="s">
        <v>932</v>
      </c>
      <c r="X22" s="454" t="s">
        <v>907</v>
      </c>
      <c r="Y22" s="455" t="s">
        <v>927</v>
      </c>
      <c r="Z22" s="457"/>
      <c r="AA22" s="64"/>
      <c r="AB22" s="5"/>
      <c r="AC22" s="5"/>
      <c r="AD22" s="5"/>
      <c r="AE22" s="5"/>
      <c r="AF22" s="5"/>
      <c r="AG22" s="5"/>
      <c r="AH22" s="5"/>
      <c r="AI22" s="5"/>
      <c r="AJ22" s="5"/>
      <c r="AK22" s="5"/>
      <c r="AL22" s="5"/>
      <c r="AM22" s="5"/>
    </row>
    <row r="23" spans="1:39" s="4" customFormat="1" ht="75" x14ac:dyDescent="0.25">
      <c r="A23" s="288" t="s">
        <v>863</v>
      </c>
      <c r="B23" s="288" t="s">
        <v>864</v>
      </c>
      <c r="C23" s="288"/>
      <c r="D23" s="289">
        <v>8310</v>
      </c>
      <c r="E23" s="11"/>
      <c r="F23" s="11"/>
      <c r="G23" s="8"/>
      <c r="I23" s="62"/>
      <c r="J23" s="47"/>
      <c r="K23" s="107"/>
      <c r="M23" s="284">
        <v>6</v>
      </c>
      <c r="N23" s="285">
        <v>2004</v>
      </c>
      <c r="O23" s="311"/>
      <c r="P23" s="286">
        <v>1</v>
      </c>
      <c r="Q23" s="287">
        <v>334</v>
      </c>
      <c r="S23" s="111"/>
      <c r="T23" s="47"/>
      <c r="V23" s="452" t="s">
        <v>933</v>
      </c>
      <c r="W23" s="453" t="s">
        <v>934</v>
      </c>
      <c r="X23" s="454" t="s">
        <v>935</v>
      </c>
      <c r="Y23" s="455" t="s">
        <v>924</v>
      </c>
      <c r="Z23" s="457"/>
      <c r="AA23" s="64"/>
      <c r="AB23" s="5"/>
      <c r="AC23" s="5"/>
      <c r="AD23" s="5"/>
      <c r="AE23" s="5"/>
      <c r="AF23" s="5"/>
      <c r="AG23" s="5"/>
      <c r="AH23" s="5"/>
      <c r="AI23" s="5"/>
      <c r="AJ23" s="5"/>
      <c r="AK23" s="5"/>
      <c r="AL23" s="5"/>
      <c r="AM23" s="5"/>
    </row>
    <row r="24" spans="1:39" s="4" customFormat="1" ht="75" x14ac:dyDescent="0.25">
      <c r="A24" s="288" t="s">
        <v>863</v>
      </c>
      <c r="B24" s="288" t="s">
        <v>469</v>
      </c>
      <c r="C24" s="288"/>
      <c r="D24" s="289">
        <v>8210</v>
      </c>
      <c r="E24" s="11"/>
      <c r="F24" s="11"/>
      <c r="G24" s="8"/>
      <c r="I24" s="62"/>
      <c r="J24" s="47"/>
      <c r="K24" s="107"/>
      <c r="M24" s="284">
        <v>23</v>
      </c>
      <c r="N24" s="285">
        <v>7910</v>
      </c>
      <c r="O24" s="311"/>
      <c r="P24" s="286">
        <v>30</v>
      </c>
      <c r="Q24" s="287">
        <v>10173</v>
      </c>
      <c r="S24" s="111"/>
      <c r="T24" s="47"/>
      <c r="V24" s="452" t="s">
        <v>936</v>
      </c>
      <c r="W24" s="453" t="s">
        <v>937</v>
      </c>
      <c r="X24" s="454" t="s">
        <v>935</v>
      </c>
      <c r="Y24" s="455" t="s">
        <v>924</v>
      </c>
      <c r="Z24" s="457"/>
      <c r="AA24" s="64"/>
      <c r="AB24" s="5"/>
      <c r="AC24" s="5"/>
      <c r="AD24" s="5"/>
      <c r="AE24" s="5"/>
      <c r="AF24" s="5"/>
      <c r="AG24" s="5"/>
      <c r="AH24" s="5"/>
      <c r="AI24" s="5"/>
      <c r="AJ24" s="5"/>
      <c r="AK24" s="5"/>
      <c r="AL24" s="5"/>
      <c r="AM24" s="5"/>
    </row>
    <row r="25" spans="1:39" s="4" customFormat="1" ht="45" x14ac:dyDescent="0.25">
      <c r="A25" s="288" t="s">
        <v>863</v>
      </c>
      <c r="B25" s="288" t="s">
        <v>473</v>
      </c>
      <c r="C25" s="288"/>
      <c r="D25" s="289">
        <v>8204</v>
      </c>
      <c r="E25" s="11"/>
      <c r="F25" s="11"/>
      <c r="G25" s="8"/>
      <c r="I25" s="62"/>
      <c r="J25" s="47"/>
      <c r="K25" s="107"/>
      <c r="M25" s="284">
        <v>15</v>
      </c>
      <c r="N25" s="285">
        <v>5124</v>
      </c>
      <c r="O25" s="311"/>
      <c r="P25" s="286">
        <v>11</v>
      </c>
      <c r="Q25" s="287">
        <v>3788</v>
      </c>
      <c r="S25" s="111"/>
      <c r="T25" s="47"/>
      <c r="V25" s="452" t="s">
        <v>938</v>
      </c>
      <c r="W25" s="453" t="s">
        <v>939</v>
      </c>
      <c r="X25" s="454" t="s">
        <v>935</v>
      </c>
      <c r="Y25" s="455" t="s">
        <v>940</v>
      </c>
      <c r="Z25" s="458"/>
      <c r="AA25" s="64"/>
      <c r="AB25" s="5"/>
      <c r="AC25" s="5"/>
      <c r="AD25" s="5"/>
      <c r="AE25" s="5"/>
      <c r="AF25" s="5"/>
      <c r="AG25" s="5"/>
      <c r="AH25" s="5"/>
      <c r="AI25" s="5"/>
      <c r="AJ25" s="5"/>
      <c r="AK25" s="5"/>
      <c r="AL25" s="5"/>
      <c r="AM25" s="5"/>
    </row>
    <row r="26" spans="1:39" s="4" customFormat="1" ht="15" x14ac:dyDescent="0.25">
      <c r="A26" s="288" t="s">
        <v>863</v>
      </c>
      <c r="B26" s="288" t="s">
        <v>476</v>
      </c>
      <c r="C26" s="288"/>
      <c r="D26" s="289">
        <v>8069</v>
      </c>
      <c r="E26" s="11"/>
      <c r="F26" s="11"/>
      <c r="G26" s="8"/>
      <c r="I26" s="62"/>
      <c r="J26" s="47"/>
      <c r="K26" s="107"/>
      <c r="M26" s="284">
        <v>16</v>
      </c>
      <c r="N26" s="285">
        <v>5344</v>
      </c>
      <c r="O26" s="311"/>
      <c r="P26" s="286">
        <v>6</v>
      </c>
      <c r="Q26" s="287">
        <v>2004</v>
      </c>
      <c r="S26" s="111"/>
      <c r="T26" s="47"/>
      <c r="V26" s="452"/>
      <c r="W26" s="453"/>
      <c r="X26" s="454"/>
      <c r="Y26" s="454"/>
      <c r="Z26" s="453"/>
      <c r="AA26" s="64"/>
      <c r="AB26" s="5"/>
      <c r="AC26" s="5"/>
      <c r="AD26" s="5"/>
      <c r="AE26" s="5"/>
      <c r="AF26" s="5"/>
      <c r="AG26" s="5"/>
      <c r="AH26" s="5"/>
      <c r="AI26" s="5"/>
      <c r="AJ26" s="5"/>
      <c r="AK26" s="5"/>
      <c r="AL26" s="5"/>
      <c r="AM26" s="5"/>
    </row>
    <row r="27" spans="1:39" s="4" customFormat="1" ht="15" x14ac:dyDescent="0.25">
      <c r="A27" s="288" t="s">
        <v>863</v>
      </c>
      <c r="B27" s="288" t="s">
        <v>476</v>
      </c>
      <c r="C27" s="288"/>
      <c r="D27" s="289">
        <v>8085</v>
      </c>
      <c r="E27" s="11"/>
      <c r="F27" s="11"/>
      <c r="G27" s="8"/>
      <c r="I27" s="62"/>
      <c r="J27" s="47"/>
      <c r="K27" s="107"/>
      <c r="M27" s="284">
        <v>1</v>
      </c>
      <c r="N27" s="285">
        <v>334</v>
      </c>
      <c r="O27" s="311"/>
      <c r="P27" s="286"/>
      <c r="Q27" s="287"/>
      <c r="S27" s="111"/>
      <c r="T27" s="47"/>
      <c r="V27" s="452"/>
      <c r="W27" s="453"/>
      <c r="X27" s="454"/>
      <c r="Y27" s="454"/>
      <c r="Z27" s="453"/>
      <c r="AA27" s="64"/>
      <c r="AB27" s="5"/>
      <c r="AC27" s="5"/>
      <c r="AD27" s="5"/>
      <c r="AE27" s="5"/>
      <c r="AF27" s="5"/>
      <c r="AG27" s="5"/>
      <c r="AH27" s="5"/>
      <c r="AI27" s="5"/>
      <c r="AJ27" s="5"/>
      <c r="AK27" s="5"/>
      <c r="AL27" s="5"/>
      <c r="AM27" s="5"/>
    </row>
    <row r="28" spans="1:39" s="4" customFormat="1" ht="15" x14ac:dyDescent="0.2">
      <c r="A28" s="288" t="s">
        <v>863</v>
      </c>
      <c r="B28" s="288" t="s">
        <v>820</v>
      </c>
      <c r="C28" s="288"/>
      <c r="D28" s="289">
        <v>8311</v>
      </c>
      <c r="E28" s="11"/>
      <c r="F28" s="11"/>
      <c r="G28" s="8"/>
      <c r="I28" s="62"/>
      <c r="J28" s="47"/>
      <c r="K28" s="107"/>
      <c r="M28" s="284">
        <v>1</v>
      </c>
      <c r="N28" s="285">
        <v>334</v>
      </c>
      <c r="O28" s="311"/>
      <c r="P28" s="286">
        <v>2</v>
      </c>
      <c r="Q28" s="287">
        <v>668</v>
      </c>
      <c r="S28" s="111"/>
      <c r="T28" s="47"/>
      <c r="V28" s="449" t="s">
        <v>941</v>
      </c>
      <c r="W28" s="450"/>
      <c r="X28" s="450"/>
      <c r="Y28" s="450"/>
      <c r="Z28" s="451"/>
      <c r="AA28" s="64"/>
      <c r="AB28" s="5"/>
      <c r="AC28" s="5"/>
      <c r="AD28" s="5"/>
      <c r="AE28" s="5"/>
      <c r="AF28" s="5"/>
      <c r="AG28" s="5"/>
      <c r="AH28" s="5"/>
      <c r="AI28" s="5"/>
      <c r="AJ28" s="5"/>
      <c r="AK28" s="5"/>
      <c r="AL28" s="5"/>
      <c r="AM28" s="5"/>
    </row>
    <row r="29" spans="1:39" s="4" customFormat="1" ht="90" x14ac:dyDescent="0.25">
      <c r="A29" s="288" t="s">
        <v>863</v>
      </c>
      <c r="B29" s="288" t="s">
        <v>482</v>
      </c>
      <c r="C29" s="288"/>
      <c r="D29" s="289">
        <v>8003</v>
      </c>
      <c r="E29" s="11"/>
      <c r="F29" s="11"/>
      <c r="G29" s="8"/>
      <c r="I29" s="62"/>
      <c r="J29" s="47"/>
      <c r="K29" s="107"/>
      <c r="M29" s="284">
        <v>1</v>
      </c>
      <c r="N29" s="285">
        <v>334</v>
      </c>
      <c r="O29" s="311"/>
      <c r="P29" s="286">
        <v>2</v>
      </c>
      <c r="Q29" s="287">
        <v>668</v>
      </c>
      <c r="S29" s="111"/>
      <c r="T29" s="47"/>
      <c r="V29" s="452" t="s">
        <v>905</v>
      </c>
      <c r="W29" s="453" t="s">
        <v>942</v>
      </c>
      <c r="X29" s="454" t="s">
        <v>907</v>
      </c>
      <c r="Y29" s="455" t="s">
        <v>908</v>
      </c>
      <c r="Z29" s="459" t="s">
        <v>943</v>
      </c>
      <c r="AA29" s="64"/>
      <c r="AB29" s="5"/>
      <c r="AC29" s="5"/>
      <c r="AD29" s="5"/>
      <c r="AE29" s="5"/>
      <c r="AF29" s="5"/>
      <c r="AG29" s="5"/>
      <c r="AH29" s="5"/>
      <c r="AI29" s="5"/>
      <c r="AJ29" s="5"/>
      <c r="AK29" s="5"/>
      <c r="AL29" s="5"/>
      <c r="AM29" s="5"/>
    </row>
    <row r="30" spans="1:39" s="4" customFormat="1" ht="30" x14ac:dyDescent="0.25">
      <c r="A30" s="288" t="s">
        <v>863</v>
      </c>
      <c r="B30" s="288" t="s">
        <v>483</v>
      </c>
      <c r="C30" s="288"/>
      <c r="D30" s="289">
        <v>8089</v>
      </c>
      <c r="E30" s="11"/>
      <c r="F30" s="11"/>
      <c r="G30" s="8"/>
      <c r="I30" s="62"/>
      <c r="J30" s="47"/>
      <c r="K30" s="107"/>
      <c r="M30" s="284">
        <v>1</v>
      </c>
      <c r="N30" s="285">
        <v>334</v>
      </c>
      <c r="O30" s="311"/>
      <c r="P30" s="286">
        <v>1</v>
      </c>
      <c r="Q30" s="287">
        <v>334</v>
      </c>
      <c r="S30" s="111"/>
      <c r="T30" s="47"/>
      <c r="V30" s="452" t="s">
        <v>910</v>
      </c>
      <c r="W30" s="453" t="s">
        <v>944</v>
      </c>
      <c r="X30" s="454" t="s">
        <v>912</v>
      </c>
      <c r="Y30" s="454"/>
      <c r="Z30" s="457"/>
      <c r="AA30" s="64"/>
      <c r="AB30" s="5"/>
      <c r="AC30" s="5"/>
      <c r="AD30" s="5"/>
      <c r="AE30" s="5"/>
      <c r="AF30" s="5"/>
      <c r="AG30" s="5"/>
      <c r="AH30" s="5"/>
      <c r="AI30" s="5"/>
      <c r="AJ30" s="5"/>
      <c r="AK30" s="5"/>
      <c r="AL30" s="5"/>
      <c r="AM30" s="5"/>
    </row>
    <row r="31" spans="1:39" s="4" customFormat="1" ht="45" x14ac:dyDescent="0.25">
      <c r="A31" s="288" t="s">
        <v>863</v>
      </c>
      <c r="B31" s="288" t="s">
        <v>485</v>
      </c>
      <c r="C31" s="288"/>
      <c r="D31" s="289">
        <v>8020</v>
      </c>
      <c r="E31" s="11"/>
      <c r="F31" s="11"/>
      <c r="G31" s="8"/>
      <c r="I31" s="62"/>
      <c r="J31" s="47"/>
      <c r="K31" s="107"/>
      <c r="M31" s="284">
        <v>4</v>
      </c>
      <c r="N31" s="285">
        <v>1336</v>
      </c>
      <c r="O31" s="311"/>
      <c r="P31" s="286">
        <v>1</v>
      </c>
      <c r="Q31" s="287">
        <v>334</v>
      </c>
      <c r="S31" s="111"/>
      <c r="T31" s="47"/>
      <c r="V31" s="452" t="s">
        <v>913</v>
      </c>
      <c r="W31" s="453" t="s">
        <v>914</v>
      </c>
      <c r="X31" s="454" t="s">
        <v>907</v>
      </c>
      <c r="Y31" s="454" t="s">
        <v>915</v>
      </c>
      <c r="Z31" s="457"/>
      <c r="AA31" s="64"/>
      <c r="AB31" s="5"/>
      <c r="AC31" s="5"/>
      <c r="AD31" s="5"/>
      <c r="AE31" s="5"/>
      <c r="AF31" s="5"/>
      <c r="AG31" s="5"/>
      <c r="AH31" s="5"/>
      <c r="AI31" s="5"/>
      <c r="AJ31" s="5"/>
      <c r="AK31" s="5"/>
      <c r="AL31" s="5"/>
      <c r="AM31" s="5"/>
    </row>
    <row r="32" spans="1:39" s="4" customFormat="1" ht="30" x14ac:dyDescent="0.25">
      <c r="A32" s="288" t="s">
        <v>863</v>
      </c>
      <c r="B32" s="288" t="s">
        <v>487</v>
      </c>
      <c r="C32" s="288"/>
      <c r="D32" s="289">
        <v>8312</v>
      </c>
      <c r="E32" s="11"/>
      <c r="F32" s="11"/>
      <c r="G32" s="8"/>
      <c r="I32" s="62"/>
      <c r="J32" s="47"/>
      <c r="K32" s="107"/>
      <c r="M32" s="284">
        <v>22</v>
      </c>
      <c r="N32" s="285">
        <v>7918</v>
      </c>
      <c r="O32" s="311"/>
      <c r="P32" s="286">
        <v>9</v>
      </c>
      <c r="Q32" s="287">
        <v>3321</v>
      </c>
      <c r="S32" s="111"/>
      <c r="T32" s="47"/>
      <c r="V32" s="452" t="s">
        <v>920</v>
      </c>
      <c r="W32" s="453" t="s">
        <v>945</v>
      </c>
      <c r="X32" s="454" t="s">
        <v>912</v>
      </c>
      <c r="Y32" s="454"/>
      <c r="Z32" s="457"/>
      <c r="AA32" s="64"/>
      <c r="AB32" s="5"/>
      <c r="AC32" s="5"/>
      <c r="AD32" s="5"/>
      <c r="AE32" s="5"/>
      <c r="AF32" s="5"/>
      <c r="AG32" s="5"/>
      <c r="AH32" s="5"/>
      <c r="AI32" s="5"/>
      <c r="AJ32" s="5"/>
      <c r="AK32" s="5"/>
      <c r="AL32" s="5"/>
      <c r="AM32" s="5"/>
    </row>
    <row r="33" spans="1:39" s="4" customFormat="1" ht="75" x14ac:dyDescent="0.25">
      <c r="A33" s="288" t="s">
        <v>863</v>
      </c>
      <c r="B33" s="288" t="s">
        <v>488</v>
      </c>
      <c r="C33" s="288"/>
      <c r="D33" s="289">
        <v>8021</v>
      </c>
      <c r="E33" s="11"/>
      <c r="F33" s="11"/>
      <c r="G33" s="8"/>
      <c r="I33" s="62"/>
      <c r="J33" s="47"/>
      <c r="K33" s="107"/>
      <c r="M33" s="284">
        <v>21</v>
      </c>
      <c r="N33" s="285">
        <v>7072</v>
      </c>
      <c r="O33" s="311"/>
      <c r="P33" s="286">
        <v>16</v>
      </c>
      <c r="Q33" s="287">
        <v>5458</v>
      </c>
      <c r="S33" s="111"/>
      <c r="T33" s="47"/>
      <c r="V33" s="452" t="s">
        <v>922</v>
      </c>
      <c r="W33" s="453" t="s">
        <v>923</v>
      </c>
      <c r="X33" s="454" t="s">
        <v>912</v>
      </c>
      <c r="Y33" s="455" t="s">
        <v>924</v>
      </c>
      <c r="Z33" s="457"/>
      <c r="AA33" s="64"/>
      <c r="AB33" s="5"/>
      <c r="AC33" s="5"/>
      <c r="AD33" s="5"/>
      <c r="AE33" s="5"/>
      <c r="AF33" s="5"/>
      <c r="AG33" s="5"/>
      <c r="AH33" s="5"/>
      <c r="AI33" s="5"/>
      <c r="AJ33" s="5"/>
      <c r="AK33" s="5"/>
      <c r="AL33" s="5"/>
      <c r="AM33" s="5"/>
    </row>
    <row r="34" spans="1:39" s="4" customFormat="1" ht="105" x14ac:dyDescent="0.25">
      <c r="A34" s="288" t="s">
        <v>863</v>
      </c>
      <c r="B34" s="288" t="s">
        <v>494</v>
      </c>
      <c r="C34" s="288"/>
      <c r="D34" s="289">
        <v>8332</v>
      </c>
      <c r="E34" s="11"/>
      <c r="F34" s="11"/>
      <c r="G34" s="8"/>
      <c r="I34" s="62"/>
      <c r="J34" s="47"/>
      <c r="K34" s="107"/>
      <c r="M34" s="284"/>
      <c r="N34" s="285"/>
      <c r="O34" s="311"/>
      <c r="P34" s="286">
        <v>2</v>
      </c>
      <c r="Q34" s="287">
        <v>668</v>
      </c>
      <c r="S34" s="111"/>
      <c r="T34" s="47"/>
      <c r="V34" s="452" t="s">
        <v>925</v>
      </c>
      <c r="W34" s="453" t="s">
        <v>946</v>
      </c>
      <c r="X34" s="454" t="s">
        <v>907</v>
      </c>
      <c r="Y34" s="455" t="s">
        <v>927</v>
      </c>
      <c r="Z34" s="457"/>
      <c r="AA34" s="64"/>
      <c r="AB34" s="5"/>
      <c r="AC34" s="5"/>
      <c r="AD34" s="5"/>
      <c r="AE34" s="5"/>
      <c r="AF34" s="5"/>
      <c r="AG34" s="5"/>
      <c r="AH34" s="5"/>
      <c r="AI34" s="5"/>
      <c r="AJ34" s="5"/>
      <c r="AK34" s="5"/>
      <c r="AL34" s="5"/>
      <c r="AM34" s="5"/>
    </row>
    <row r="35" spans="1:39" s="4" customFormat="1" ht="60" x14ac:dyDescent="0.25">
      <c r="A35" s="288" t="s">
        <v>863</v>
      </c>
      <c r="B35" s="288" t="s">
        <v>494</v>
      </c>
      <c r="C35" s="288"/>
      <c r="D35" s="289">
        <v>8349</v>
      </c>
      <c r="E35" s="11"/>
      <c r="F35" s="11"/>
      <c r="G35" s="8"/>
      <c r="I35" s="62"/>
      <c r="J35" s="47"/>
      <c r="K35" s="107"/>
      <c r="M35" s="284"/>
      <c r="N35" s="285"/>
      <c r="O35" s="311"/>
      <c r="P35" s="286">
        <v>1</v>
      </c>
      <c r="Q35" s="287">
        <v>334</v>
      </c>
      <c r="S35" s="111"/>
      <c r="T35" s="47"/>
      <c r="V35" s="452" t="s">
        <v>928</v>
      </c>
      <c r="W35" s="453" t="s">
        <v>929</v>
      </c>
      <c r="X35" s="454" t="s">
        <v>907</v>
      </c>
      <c r="Y35" s="454" t="s">
        <v>930</v>
      </c>
      <c r="Z35" s="457"/>
      <c r="AA35" s="64"/>
      <c r="AB35" s="5"/>
      <c r="AC35" s="5"/>
      <c r="AD35" s="5"/>
      <c r="AE35" s="5"/>
      <c r="AF35" s="5"/>
      <c r="AG35" s="5"/>
      <c r="AH35" s="5"/>
      <c r="AI35" s="5"/>
      <c r="AJ35" s="5"/>
      <c r="AK35" s="5"/>
      <c r="AL35" s="5"/>
      <c r="AM35" s="5"/>
    </row>
    <row r="36" spans="1:39" s="4" customFormat="1" ht="60" x14ac:dyDescent="0.25">
      <c r="A36" s="288" t="s">
        <v>863</v>
      </c>
      <c r="B36" s="288" t="s">
        <v>497</v>
      </c>
      <c r="C36" s="288"/>
      <c r="D36" s="289">
        <v>8023</v>
      </c>
      <c r="E36" s="11"/>
      <c r="F36" s="11"/>
      <c r="G36" s="8"/>
      <c r="I36" s="62"/>
      <c r="J36" s="47"/>
      <c r="K36" s="107"/>
      <c r="M36" s="284">
        <v>2</v>
      </c>
      <c r="N36" s="285">
        <v>782</v>
      </c>
      <c r="O36" s="311"/>
      <c r="P36" s="286"/>
      <c r="Q36" s="287"/>
      <c r="S36" s="111"/>
      <c r="T36" s="47"/>
      <c r="V36" s="452" t="s">
        <v>931</v>
      </c>
      <c r="W36" s="453" t="s">
        <v>932</v>
      </c>
      <c r="X36" s="454" t="s">
        <v>907</v>
      </c>
      <c r="Y36" s="455" t="s">
        <v>927</v>
      </c>
      <c r="Z36" s="457"/>
      <c r="AA36" s="64"/>
      <c r="AB36" s="5"/>
      <c r="AC36" s="5"/>
      <c r="AD36" s="5"/>
      <c r="AE36" s="5"/>
      <c r="AF36" s="5"/>
      <c r="AG36" s="5"/>
      <c r="AH36" s="5"/>
      <c r="AI36" s="5"/>
      <c r="AJ36" s="5"/>
      <c r="AK36" s="5"/>
      <c r="AL36" s="5"/>
      <c r="AM36" s="5"/>
    </row>
    <row r="37" spans="1:39" s="4" customFormat="1" ht="75" x14ac:dyDescent="0.25">
      <c r="A37" s="288" t="s">
        <v>863</v>
      </c>
      <c r="B37" s="288" t="s">
        <v>499</v>
      </c>
      <c r="C37" s="288"/>
      <c r="D37" s="289">
        <v>8352</v>
      </c>
      <c r="E37" s="11"/>
      <c r="F37" s="11"/>
      <c r="G37" s="8"/>
      <c r="I37" s="62"/>
      <c r="J37" s="47"/>
      <c r="K37" s="107"/>
      <c r="M37" s="284"/>
      <c r="N37" s="285"/>
      <c r="O37" s="311"/>
      <c r="P37" s="286">
        <v>1</v>
      </c>
      <c r="Q37" s="287">
        <v>334</v>
      </c>
      <c r="S37" s="111"/>
      <c r="T37" s="47"/>
      <c r="V37" s="452" t="s">
        <v>936</v>
      </c>
      <c r="W37" s="453" t="s">
        <v>937</v>
      </c>
      <c r="X37" s="454" t="s">
        <v>935</v>
      </c>
      <c r="Y37" s="455" t="s">
        <v>924</v>
      </c>
      <c r="Z37" s="457"/>
      <c r="AA37" s="64"/>
      <c r="AB37" s="5"/>
      <c r="AC37" s="5"/>
      <c r="AD37" s="5"/>
      <c r="AE37" s="5"/>
      <c r="AF37" s="5"/>
      <c r="AG37" s="5"/>
      <c r="AH37" s="5"/>
      <c r="AI37" s="5"/>
      <c r="AJ37" s="5"/>
      <c r="AK37" s="5"/>
      <c r="AL37" s="5"/>
      <c r="AM37" s="5"/>
    </row>
    <row r="38" spans="1:39" s="4" customFormat="1" ht="45" x14ac:dyDescent="0.25">
      <c r="A38" s="288" t="s">
        <v>863</v>
      </c>
      <c r="B38" s="288" t="s">
        <v>500</v>
      </c>
      <c r="C38" s="288"/>
      <c r="D38" s="289">
        <v>8251</v>
      </c>
      <c r="E38" s="11"/>
      <c r="F38" s="11"/>
      <c r="G38" s="8"/>
      <c r="I38" s="62"/>
      <c r="J38" s="47"/>
      <c r="K38" s="107"/>
      <c r="M38" s="284">
        <v>1</v>
      </c>
      <c r="N38" s="285">
        <v>373</v>
      </c>
      <c r="O38" s="311"/>
      <c r="P38" s="286">
        <v>2</v>
      </c>
      <c r="Q38" s="287">
        <v>782</v>
      </c>
      <c r="S38" s="111"/>
      <c r="T38" s="47"/>
      <c r="V38" s="452" t="s">
        <v>938</v>
      </c>
      <c r="W38" s="453" t="s">
        <v>939</v>
      </c>
      <c r="X38" s="454" t="s">
        <v>935</v>
      </c>
      <c r="Y38" s="455" t="s">
        <v>940</v>
      </c>
      <c r="Z38" s="458"/>
      <c r="AA38" s="64"/>
      <c r="AB38" s="5"/>
      <c r="AC38" s="5"/>
      <c r="AD38" s="5"/>
      <c r="AE38" s="5"/>
      <c r="AF38" s="5"/>
      <c r="AG38" s="5"/>
      <c r="AH38" s="5"/>
      <c r="AI38" s="5"/>
      <c r="AJ38" s="5"/>
      <c r="AK38" s="5"/>
      <c r="AL38" s="5"/>
      <c r="AM38" s="5"/>
    </row>
    <row r="39" spans="1:39" s="4" customFormat="1" ht="15" x14ac:dyDescent="0.25">
      <c r="A39" s="288" t="s">
        <v>863</v>
      </c>
      <c r="B39" s="288" t="s">
        <v>503</v>
      </c>
      <c r="C39" s="288"/>
      <c r="D39" s="289">
        <v>8230</v>
      </c>
      <c r="E39" s="11"/>
      <c r="F39" s="11"/>
      <c r="G39" s="8"/>
      <c r="I39" s="62"/>
      <c r="J39" s="47"/>
      <c r="K39" s="107"/>
      <c r="M39" s="284">
        <v>1</v>
      </c>
      <c r="N39" s="285">
        <v>334</v>
      </c>
      <c r="O39" s="311"/>
      <c r="P39" s="286"/>
      <c r="Q39" s="287"/>
      <c r="S39" s="111"/>
      <c r="T39" s="47"/>
      <c r="V39" s="452"/>
      <c r="W39" s="453"/>
      <c r="X39" s="454"/>
      <c r="Y39" s="454"/>
      <c r="Z39" s="453"/>
      <c r="AA39" s="64"/>
      <c r="AB39" s="5"/>
      <c r="AC39" s="5"/>
      <c r="AD39" s="5"/>
      <c r="AE39" s="5"/>
      <c r="AF39" s="5"/>
      <c r="AG39" s="5"/>
      <c r="AH39" s="5"/>
      <c r="AI39" s="5"/>
      <c r="AJ39" s="5"/>
      <c r="AK39" s="5"/>
      <c r="AL39" s="5"/>
      <c r="AM39" s="5"/>
    </row>
    <row r="40" spans="1:39" s="4" customFormat="1" ht="15" x14ac:dyDescent="0.2">
      <c r="A40" s="288" t="s">
        <v>863</v>
      </c>
      <c r="B40" s="288" t="s">
        <v>504</v>
      </c>
      <c r="C40" s="288"/>
      <c r="D40" s="289">
        <v>8230</v>
      </c>
      <c r="E40" s="11"/>
      <c r="F40" s="11"/>
      <c r="G40" s="8"/>
      <c r="I40" s="62"/>
      <c r="J40" s="47"/>
      <c r="K40" s="107"/>
      <c r="M40" s="284"/>
      <c r="N40" s="285"/>
      <c r="O40" s="311"/>
      <c r="P40" s="286">
        <v>1</v>
      </c>
      <c r="Q40" s="287">
        <v>334</v>
      </c>
      <c r="S40" s="111"/>
      <c r="T40" s="47"/>
      <c r="V40" s="449" t="s">
        <v>947</v>
      </c>
      <c r="W40" s="450"/>
      <c r="X40" s="450"/>
      <c r="Y40" s="450"/>
      <c r="Z40" s="451"/>
      <c r="AA40" s="64"/>
      <c r="AB40" s="5"/>
      <c r="AC40" s="5"/>
      <c r="AD40" s="5"/>
      <c r="AE40" s="5"/>
      <c r="AF40" s="5"/>
      <c r="AG40" s="5"/>
      <c r="AH40" s="5"/>
      <c r="AI40" s="5"/>
      <c r="AJ40" s="5"/>
      <c r="AK40" s="5"/>
      <c r="AL40" s="5"/>
      <c r="AM40" s="5"/>
    </row>
    <row r="41" spans="1:39" s="4" customFormat="1" ht="90" x14ac:dyDescent="0.25">
      <c r="A41" s="288" t="s">
        <v>863</v>
      </c>
      <c r="B41" s="288" t="s">
        <v>508</v>
      </c>
      <c r="C41" s="288"/>
      <c r="D41" s="289">
        <v>8080</v>
      </c>
      <c r="E41" s="11"/>
      <c r="F41" s="11"/>
      <c r="G41" s="8"/>
      <c r="I41" s="62"/>
      <c r="J41" s="47"/>
      <c r="K41" s="107"/>
      <c r="M41" s="284">
        <v>1</v>
      </c>
      <c r="N41" s="285">
        <v>334</v>
      </c>
      <c r="O41" s="311"/>
      <c r="P41" s="286"/>
      <c r="Q41" s="287"/>
      <c r="S41" s="111"/>
      <c r="T41" s="47"/>
      <c r="V41" s="452" t="s">
        <v>905</v>
      </c>
      <c r="W41" s="453" t="s">
        <v>942</v>
      </c>
      <c r="X41" s="454" t="s">
        <v>907</v>
      </c>
      <c r="Y41" s="455" t="s">
        <v>908</v>
      </c>
      <c r="Z41" s="456" t="s">
        <v>948</v>
      </c>
      <c r="AA41" s="64"/>
      <c r="AB41" s="5"/>
      <c r="AC41" s="5"/>
      <c r="AD41" s="5"/>
      <c r="AE41" s="5"/>
      <c r="AF41" s="5"/>
      <c r="AG41" s="5"/>
      <c r="AH41" s="5"/>
      <c r="AI41" s="5"/>
      <c r="AJ41" s="5"/>
      <c r="AK41" s="5"/>
      <c r="AL41" s="5"/>
      <c r="AM41" s="5"/>
    </row>
    <row r="42" spans="1:39" s="4" customFormat="1" ht="30" x14ac:dyDescent="0.25">
      <c r="A42" s="288" t="s">
        <v>863</v>
      </c>
      <c r="B42" s="288" t="s">
        <v>508</v>
      </c>
      <c r="C42" s="288"/>
      <c r="D42" s="289">
        <v>8090</v>
      </c>
      <c r="E42" s="11"/>
      <c r="F42" s="11"/>
      <c r="G42" s="8"/>
      <c r="I42" s="62"/>
      <c r="J42" s="47"/>
      <c r="K42" s="107"/>
      <c r="M42" s="284">
        <v>1</v>
      </c>
      <c r="N42" s="285">
        <v>334</v>
      </c>
      <c r="O42" s="311"/>
      <c r="P42" s="286">
        <v>1</v>
      </c>
      <c r="Q42" s="287">
        <v>334</v>
      </c>
      <c r="S42" s="111"/>
      <c r="T42" s="47"/>
      <c r="V42" s="452" t="s">
        <v>910</v>
      </c>
      <c r="W42" s="453" t="s">
        <v>944</v>
      </c>
      <c r="X42" s="454" t="s">
        <v>912</v>
      </c>
      <c r="Y42" s="454"/>
      <c r="Z42" s="457"/>
      <c r="AA42" s="64"/>
      <c r="AB42" s="5"/>
      <c r="AC42" s="5"/>
      <c r="AD42" s="5"/>
      <c r="AE42" s="5"/>
      <c r="AF42" s="5"/>
      <c r="AG42" s="5"/>
      <c r="AH42" s="5"/>
      <c r="AI42" s="5"/>
      <c r="AJ42" s="5"/>
      <c r="AK42" s="5"/>
      <c r="AL42" s="5"/>
      <c r="AM42" s="5"/>
    </row>
    <row r="43" spans="1:39" s="4" customFormat="1" ht="45" x14ac:dyDescent="0.25">
      <c r="A43" s="288" t="s">
        <v>863</v>
      </c>
      <c r="B43" s="288" t="s">
        <v>508</v>
      </c>
      <c r="C43" s="288"/>
      <c r="D43" s="289">
        <v>8096</v>
      </c>
      <c r="E43" s="11"/>
      <c r="F43" s="11"/>
      <c r="G43" s="8"/>
      <c r="I43" s="62"/>
      <c r="J43" s="47"/>
      <c r="K43" s="107"/>
      <c r="M43" s="284">
        <v>7</v>
      </c>
      <c r="N43" s="285">
        <v>2338</v>
      </c>
      <c r="O43" s="311"/>
      <c r="P43" s="286">
        <v>9</v>
      </c>
      <c r="Q43" s="287">
        <v>3006</v>
      </c>
      <c r="S43" s="111"/>
      <c r="T43" s="47"/>
      <c r="V43" s="452" t="s">
        <v>913</v>
      </c>
      <c r="W43" s="453" t="s">
        <v>914</v>
      </c>
      <c r="X43" s="454" t="s">
        <v>907</v>
      </c>
      <c r="Y43" s="454" t="s">
        <v>915</v>
      </c>
      <c r="Z43" s="457"/>
      <c r="AA43" s="64"/>
      <c r="AB43" s="5"/>
      <c r="AC43" s="5"/>
      <c r="AD43" s="5"/>
      <c r="AE43" s="5"/>
      <c r="AF43" s="5"/>
      <c r="AG43" s="5"/>
      <c r="AH43" s="5"/>
      <c r="AI43" s="5"/>
      <c r="AJ43" s="5"/>
      <c r="AK43" s="5"/>
      <c r="AL43" s="5"/>
      <c r="AM43" s="5"/>
    </row>
    <row r="44" spans="1:39" s="4" customFormat="1" ht="30" x14ac:dyDescent="0.25">
      <c r="A44" s="288" t="s">
        <v>863</v>
      </c>
      <c r="B44" s="288" t="s">
        <v>512</v>
      </c>
      <c r="C44" s="288"/>
      <c r="D44" s="289">
        <v>8345</v>
      </c>
      <c r="E44" s="11"/>
      <c r="F44" s="11"/>
      <c r="G44" s="8"/>
      <c r="I44" s="62"/>
      <c r="J44" s="47"/>
      <c r="K44" s="107"/>
      <c r="M44" s="284">
        <v>1</v>
      </c>
      <c r="N44" s="285">
        <v>334</v>
      </c>
      <c r="O44" s="311"/>
      <c r="P44" s="286"/>
      <c r="Q44" s="287"/>
      <c r="S44" s="111"/>
      <c r="T44" s="47"/>
      <c r="V44" s="452" t="s">
        <v>920</v>
      </c>
      <c r="W44" s="453" t="s">
        <v>945</v>
      </c>
      <c r="X44" s="454" t="s">
        <v>912</v>
      </c>
      <c r="Y44" s="454"/>
      <c r="Z44" s="457"/>
      <c r="AA44" s="64"/>
      <c r="AB44" s="5"/>
      <c r="AC44" s="5"/>
      <c r="AD44" s="5"/>
      <c r="AE44" s="5"/>
      <c r="AF44" s="5"/>
      <c r="AG44" s="5"/>
      <c r="AH44" s="5"/>
      <c r="AI44" s="5"/>
      <c r="AJ44" s="5"/>
      <c r="AK44" s="5"/>
      <c r="AL44" s="5"/>
      <c r="AM44" s="5"/>
    </row>
    <row r="45" spans="1:39" s="4" customFormat="1" ht="75" x14ac:dyDescent="0.25">
      <c r="A45" s="288" t="s">
        <v>863</v>
      </c>
      <c r="B45" s="288" t="s">
        <v>513</v>
      </c>
      <c r="C45" s="288"/>
      <c r="D45" s="289">
        <v>8020</v>
      </c>
      <c r="E45" s="11"/>
      <c r="F45" s="11"/>
      <c r="G45" s="8"/>
      <c r="I45" s="62"/>
      <c r="J45" s="47"/>
      <c r="K45" s="107"/>
      <c r="M45" s="284">
        <v>1</v>
      </c>
      <c r="N45" s="285">
        <v>334</v>
      </c>
      <c r="O45" s="311"/>
      <c r="P45" s="286"/>
      <c r="Q45" s="287"/>
      <c r="S45" s="111"/>
      <c r="T45" s="47"/>
      <c r="V45" s="452" t="s">
        <v>922</v>
      </c>
      <c r="W45" s="453" t="s">
        <v>923</v>
      </c>
      <c r="X45" s="454" t="s">
        <v>912</v>
      </c>
      <c r="Y45" s="455" t="s">
        <v>924</v>
      </c>
      <c r="Z45" s="457"/>
      <c r="AA45" s="64"/>
      <c r="AB45" s="5"/>
      <c r="AC45" s="5"/>
      <c r="AD45" s="5"/>
      <c r="AE45" s="5"/>
      <c r="AF45" s="5"/>
      <c r="AG45" s="5"/>
      <c r="AH45" s="5"/>
      <c r="AI45" s="5"/>
      <c r="AJ45" s="5"/>
      <c r="AK45" s="5"/>
      <c r="AL45" s="5"/>
      <c r="AM45" s="5"/>
    </row>
    <row r="46" spans="1:39" s="4" customFormat="1" ht="105" x14ac:dyDescent="0.2">
      <c r="A46" s="288" t="s">
        <v>863</v>
      </c>
      <c r="B46" s="288" t="s">
        <v>513</v>
      </c>
      <c r="C46" s="288"/>
      <c r="D46" s="289">
        <v>8061</v>
      </c>
      <c r="E46" s="11"/>
      <c r="F46" s="11"/>
      <c r="G46" s="8"/>
      <c r="I46" s="62"/>
      <c r="J46" s="47"/>
      <c r="K46" s="107"/>
      <c r="M46" s="284">
        <v>1</v>
      </c>
      <c r="N46" s="285">
        <v>334</v>
      </c>
      <c r="O46" s="311"/>
      <c r="P46" s="286"/>
      <c r="Q46" s="287"/>
      <c r="S46" s="111"/>
      <c r="T46" s="47"/>
      <c r="V46" s="452" t="s">
        <v>925</v>
      </c>
      <c r="W46" s="460" t="s">
        <v>946</v>
      </c>
      <c r="X46" s="454" t="s">
        <v>907</v>
      </c>
      <c r="Y46" s="455" t="s">
        <v>927</v>
      </c>
      <c r="Z46" s="457"/>
      <c r="AA46" s="64"/>
      <c r="AB46" s="5"/>
      <c r="AC46" s="5"/>
      <c r="AD46" s="5"/>
      <c r="AE46" s="5"/>
      <c r="AF46" s="5"/>
      <c r="AG46" s="5"/>
      <c r="AH46" s="5"/>
      <c r="AI46" s="5"/>
      <c r="AJ46" s="5"/>
      <c r="AK46" s="5"/>
      <c r="AL46" s="5"/>
      <c r="AM46" s="5"/>
    </row>
    <row r="47" spans="1:39" s="4" customFormat="1" ht="60" x14ac:dyDescent="0.25">
      <c r="A47" s="288" t="s">
        <v>863</v>
      </c>
      <c r="B47" s="288" t="s">
        <v>517</v>
      </c>
      <c r="C47" s="288"/>
      <c r="D47" s="289">
        <v>8234</v>
      </c>
      <c r="E47" s="11"/>
      <c r="F47" s="11"/>
      <c r="G47" s="8"/>
      <c r="I47" s="62"/>
      <c r="J47" s="47"/>
      <c r="K47" s="107"/>
      <c r="M47" s="284"/>
      <c r="N47" s="285"/>
      <c r="O47" s="311"/>
      <c r="P47" s="286">
        <v>1</v>
      </c>
      <c r="Q47" s="287">
        <v>334</v>
      </c>
      <c r="S47" s="111"/>
      <c r="T47" s="47"/>
      <c r="V47" s="452" t="s">
        <v>928</v>
      </c>
      <c r="W47" s="453" t="s">
        <v>949</v>
      </c>
      <c r="X47" s="454" t="s">
        <v>907</v>
      </c>
      <c r="Y47" s="454" t="s">
        <v>930</v>
      </c>
      <c r="Z47" s="457"/>
      <c r="AA47" s="64"/>
      <c r="AB47" s="5"/>
      <c r="AC47" s="5"/>
      <c r="AD47" s="5"/>
      <c r="AE47" s="5"/>
      <c r="AF47" s="5"/>
      <c r="AG47" s="5"/>
      <c r="AH47" s="5"/>
      <c r="AI47" s="5"/>
      <c r="AJ47" s="5"/>
      <c r="AK47" s="5"/>
      <c r="AL47" s="5"/>
      <c r="AM47" s="5"/>
    </row>
    <row r="48" spans="1:39" s="4" customFormat="1" ht="60" x14ac:dyDescent="0.25">
      <c r="A48" s="288" t="s">
        <v>863</v>
      </c>
      <c r="B48" s="288" t="s">
        <v>518</v>
      </c>
      <c r="C48" s="288"/>
      <c r="D48" s="289">
        <v>8215</v>
      </c>
      <c r="E48" s="11"/>
      <c r="F48" s="11"/>
      <c r="G48" s="8"/>
      <c r="I48" s="62"/>
      <c r="J48" s="47"/>
      <c r="K48" s="107"/>
      <c r="M48" s="284">
        <v>28</v>
      </c>
      <c r="N48" s="285">
        <v>9352</v>
      </c>
      <c r="O48" s="311"/>
      <c r="P48" s="286">
        <v>6</v>
      </c>
      <c r="Q48" s="287">
        <v>2118</v>
      </c>
      <c r="S48" s="111"/>
      <c r="T48" s="47"/>
      <c r="V48" s="452" t="s">
        <v>931</v>
      </c>
      <c r="W48" s="453" t="s">
        <v>932</v>
      </c>
      <c r="X48" s="454" t="s">
        <v>907</v>
      </c>
      <c r="Y48" s="455" t="s">
        <v>927</v>
      </c>
      <c r="Z48" s="457"/>
      <c r="AA48" s="64"/>
      <c r="AB48" s="5"/>
      <c r="AC48" s="5"/>
      <c r="AD48" s="5"/>
      <c r="AE48" s="5"/>
      <c r="AF48" s="5"/>
      <c r="AG48" s="5"/>
      <c r="AH48" s="5"/>
      <c r="AI48" s="5"/>
      <c r="AJ48" s="5"/>
      <c r="AK48" s="5"/>
      <c r="AL48" s="5"/>
      <c r="AM48" s="5"/>
    </row>
    <row r="49" spans="1:39" s="4" customFormat="1" ht="75" x14ac:dyDescent="0.25">
      <c r="A49" s="288" t="s">
        <v>863</v>
      </c>
      <c r="B49" s="288" t="s">
        <v>520</v>
      </c>
      <c r="C49" s="288"/>
      <c r="D49" s="289">
        <v>8234</v>
      </c>
      <c r="E49" s="11"/>
      <c r="F49" s="11"/>
      <c r="G49" s="8"/>
      <c r="I49" s="62"/>
      <c r="J49" s="47"/>
      <c r="K49" s="107"/>
      <c r="M49" s="284">
        <v>79</v>
      </c>
      <c r="N49" s="285">
        <v>27223</v>
      </c>
      <c r="O49" s="311"/>
      <c r="P49" s="286">
        <v>23</v>
      </c>
      <c r="Q49" s="287">
        <v>8252</v>
      </c>
      <c r="S49" s="111"/>
      <c r="T49" s="47"/>
      <c r="V49" s="452" t="s">
        <v>936</v>
      </c>
      <c r="W49" s="453" t="s">
        <v>937</v>
      </c>
      <c r="X49" s="454" t="s">
        <v>935</v>
      </c>
      <c r="Y49" s="455" t="s">
        <v>924</v>
      </c>
      <c r="Z49" s="457"/>
      <c r="AA49" s="64"/>
      <c r="AB49" s="5"/>
      <c r="AC49" s="5"/>
      <c r="AD49" s="5"/>
      <c r="AE49" s="5"/>
      <c r="AF49" s="5"/>
      <c r="AG49" s="5"/>
      <c r="AH49" s="5"/>
      <c r="AI49" s="5"/>
      <c r="AJ49" s="5"/>
      <c r="AK49" s="5"/>
      <c r="AL49" s="5"/>
      <c r="AM49" s="5"/>
    </row>
    <row r="50" spans="1:39" s="4" customFormat="1" ht="45" x14ac:dyDescent="0.25">
      <c r="A50" s="288" t="s">
        <v>863</v>
      </c>
      <c r="B50" s="288" t="s">
        <v>522</v>
      </c>
      <c r="C50" s="288"/>
      <c r="D50" s="289">
        <v>8234</v>
      </c>
      <c r="E50" s="11"/>
      <c r="F50" s="11"/>
      <c r="G50" s="8"/>
      <c r="I50" s="62"/>
      <c r="J50" s="47"/>
      <c r="K50" s="107"/>
      <c r="M50" s="284">
        <v>14</v>
      </c>
      <c r="N50" s="285">
        <v>4676</v>
      </c>
      <c r="O50" s="311"/>
      <c r="P50" s="286"/>
      <c r="Q50" s="287"/>
      <c r="S50" s="111"/>
      <c r="T50" s="47"/>
      <c r="V50" s="452" t="s">
        <v>938</v>
      </c>
      <c r="W50" s="453" t="s">
        <v>939</v>
      </c>
      <c r="X50" s="454" t="s">
        <v>935</v>
      </c>
      <c r="Y50" s="455" t="s">
        <v>940</v>
      </c>
      <c r="Z50" s="458"/>
      <c r="AA50" s="64"/>
      <c r="AB50" s="5"/>
      <c r="AC50" s="5"/>
      <c r="AD50" s="5"/>
      <c r="AE50" s="5"/>
      <c r="AF50" s="5"/>
      <c r="AG50" s="5"/>
      <c r="AH50" s="5"/>
      <c r="AI50" s="5"/>
      <c r="AJ50" s="5"/>
      <c r="AK50" s="5"/>
      <c r="AL50" s="5"/>
      <c r="AM50" s="5"/>
    </row>
    <row r="51" spans="1:39" s="4" customFormat="1" ht="15" x14ac:dyDescent="0.25">
      <c r="A51" s="288" t="s">
        <v>863</v>
      </c>
      <c r="B51" s="288" t="s">
        <v>529</v>
      </c>
      <c r="C51" s="288"/>
      <c r="D51" s="289">
        <v>8318</v>
      </c>
      <c r="E51" s="11"/>
      <c r="F51" s="11"/>
      <c r="G51" s="8"/>
      <c r="I51" s="62"/>
      <c r="J51" s="47"/>
      <c r="K51" s="107"/>
      <c r="M51" s="284">
        <v>11</v>
      </c>
      <c r="N51" s="285">
        <v>3674</v>
      </c>
      <c r="O51" s="311"/>
      <c r="P51" s="286">
        <v>3</v>
      </c>
      <c r="Q51" s="287">
        <v>1041</v>
      </c>
      <c r="S51" s="111"/>
      <c r="T51" s="47"/>
      <c r="V51" s="461"/>
      <c r="W51" s="462"/>
      <c r="X51" s="463"/>
      <c r="Y51" s="463"/>
      <c r="Z51" s="464"/>
      <c r="AA51" s="64"/>
      <c r="AB51" s="5"/>
      <c r="AC51" s="5"/>
      <c r="AD51" s="5"/>
      <c r="AE51" s="5"/>
      <c r="AF51" s="5"/>
      <c r="AG51" s="5"/>
      <c r="AH51" s="5"/>
      <c r="AI51" s="5"/>
      <c r="AJ51" s="5"/>
      <c r="AK51" s="5"/>
      <c r="AL51" s="5"/>
      <c r="AM51" s="5"/>
    </row>
    <row r="52" spans="1:39" s="4" customFormat="1" ht="15" x14ac:dyDescent="0.2">
      <c r="A52" s="288" t="s">
        <v>863</v>
      </c>
      <c r="B52" s="288" t="s">
        <v>531</v>
      </c>
      <c r="C52" s="288"/>
      <c r="D52" s="289">
        <v>8217</v>
      </c>
      <c r="E52" s="11"/>
      <c r="F52" s="11"/>
      <c r="G52" s="8"/>
      <c r="I52" s="62"/>
      <c r="J52" s="47"/>
      <c r="K52" s="107"/>
      <c r="M52" s="284">
        <v>1</v>
      </c>
      <c r="N52" s="285">
        <v>334</v>
      </c>
      <c r="O52" s="311"/>
      <c r="P52" s="286"/>
      <c r="Q52" s="287"/>
      <c r="S52" s="111"/>
      <c r="T52" s="47"/>
      <c r="V52" s="449" t="s">
        <v>950</v>
      </c>
      <c r="W52" s="450"/>
      <c r="X52" s="450"/>
      <c r="Y52" s="450"/>
      <c r="Z52" s="451"/>
      <c r="AA52" s="64"/>
      <c r="AB52" s="5"/>
      <c r="AC52" s="5"/>
      <c r="AD52" s="5"/>
      <c r="AE52" s="5"/>
      <c r="AF52" s="5"/>
      <c r="AG52" s="5"/>
      <c r="AH52" s="5"/>
      <c r="AI52" s="5"/>
      <c r="AJ52" s="5"/>
      <c r="AK52" s="5"/>
      <c r="AL52" s="5"/>
      <c r="AM52" s="5"/>
    </row>
    <row r="53" spans="1:39" s="4" customFormat="1" ht="90" x14ac:dyDescent="0.25">
      <c r="A53" s="288" t="s">
        <v>863</v>
      </c>
      <c r="B53" s="288" t="s">
        <v>532</v>
      </c>
      <c r="C53" s="288"/>
      <c r="D53" s="289">
        <v>8081</v>
      </c>
      <c r="E53" s="11"/>
      <c r="F53" s="11"/>
      <c r="G53" s="8"/>
      <c r="I53" s="62"/>
      <c r="J53" s="47"/>
      <c r="K53" s="107"/>
      <c r="M53" s="284"/>
      <c r="N53" s="285"/>
      <c r="O53" s="311"/>
      <c r="P53" s="286">
        <v>1</v>
      </c>
      <c r="Q53" s="287">
        <v>334</v>
      </c>
      <c r="S53" s="111"/>
      <c r="T53" s="47"/>
      <c r="V53" s="452" t="s">
        <v>905</v>
      </c>
      <c r="W53" s="453" t="s">
        <v>951</v>
      </c>
      <c r="X53" s="454" t="s">
        <v>907</v>
      </c>
      <c r="Y53" s="455" t="s">
        <v>908</v>
      </c>
      <c r="Z53" s="456" t="s">
        <v>952</v>
      </c>
      <c r="AA53" s="64"/>
      <c r="AB53" s="5"/>
      <c r="AC53" s="5"/>
      <c r="AD53" s="5"/>
      <c r="AE53" s="5"/>
      <c r="AF53" s="5"/>
      <c r="AG53" s="5"/>
      <c r="AH53" s="5"/>
      <c r="AI53" s="5"/>
      <c r="AJ53" s="5"/>
      <c r="AK53" s="5"/>
      <c r="AL53" s="5"/>
      <c r="AM53" s="5"/>
    </row>
    <row r="54" spans="1:39" s="4" customFormat="1" ht="30" x14ac:dyDescent="0.25">
      <c r="A54" s="288" t="s">
        <v>863</v>
      </c>
      <c r="B54" s="288" t="s">
        <v>539</v>
      </c>
      <c r="C54" s="288"/>
      <c r="D54" s="289">
        <v>8302</v>
      </c>
      <c r="E54" s="11"/>
      <c r="F54" s="11"/>
      <c r="G54" s="8"/>
      <c r="I54" s="62"/>
      <c r="J54" s="47"/>
      <c r="K54" s="107"/>
      <c r="M54" s="284">
        <v>1</v>
      </c>
      <c r="N54" s="285">
        <v>334</v>
      </c>
      <c r="O54" s="311"/>
      <c r="P54" s="286"/>
      <c r="Q54" s="287"/>
      <c r="S54" s="111"/>
      <c r="T54" s="47"/>
      <c r="V54" s="452" t="s">
        <v>910</v>
      </c>
      <c r="W54" s="453" t="s">
        <v>944</v>
      </c>
      <c r="X54" s="454" t="s">
        <v>912</v>
      </c>
      <c r="Y54" s="454"/>
      <c r="Z54" s="457"/>
      <c r="AA54" s="64"/>
      <c r="AB54" s="5"/>
      <c r="AC54" s="5"/>
      <c r="AD54" s="5"/>
      <c r="AE54" s="5"/>
      <c r="AF54" s="5"/>
      <c r="AG54" s="5"/>
      <c r="AH54" s="5"/>
      <c r="AI54" s="5"/>
      <c r="AJ54" s="5"/>
      <c r="AK54" s="5"/>
      <c r="AL54" s="5"/>
      <c r="AM54" s="5"/>
    </row>
    <row r="55" spans="1:39" s="4" customFormat="1" ht="45" x14ac:dyDescent="0.25">
      <c r="A55" s="288" t="s">
        <v>863</v>
      </c>
      <c r="B55" s="288" t="s">
        <v>540</v>
      </c>
      <c r="C55" s="288"/>
      <c r="D55" s="289">
        <v>8320</v>
      </c>
      <c r="E55" s="11"/>
      <c r="F55" s="11"/>
      <c r="G55" s="8"/>
      <c r="I55" s="62"/>
      <c r="J55" s="47"/>
      <c r="K55" s="107"/>
      <c r="M55" s="284"/>
      <c r="N55" s="285"/>
      <c r="O55" s="311"/>
      <c r="P55" s="286">
        <v>1</v>
      </c>
      <c r="Q55" s="287">
        <v>334</v>
      </c>
      <c r="S55" s="111"/>
      <c r="T55" s="47"/>
      <c r="V55" s="452" t="s">
        <v>922</v>
      </c>
      <c r="W55" s="453" t="s">
        <v>923</v>
      </c>
      <c r="X55" s="454" t="s">
        <v>912</v>
      </c>
      <c r="Y55" s="454"/>
      <c r="Z55" s="457"/>
      <c r="AA55" s="64"/>
      <c r="AB55" s="5"/>
      <c r="AC55" s="5"/>
      <c r="AD55" s="5"/>
      <c r="AE55" s="5"/>
      <c r="AF55" s="5"/>
      <c r="AG55" s="5"/>
      <c r="AH55" s="5"/>
      <c r="AI55" s="5"/>
      <c r="AJ55" s="5"/>
      <c r="AK55" s="5"/>
      <c r="AL55" s="5"/>
      <c r="AM55" s="5"/>
    </row>
    <row r="56" spans="1:39" s="4" customFormat="1" ht="75" x14ac:dyDescent="0.25">
      <c r="A56" s="288" t="s">
        <v>863</v>
      </c>
      <c r="B56" s="288" t="s">
        <v>541</v>
      </c>
      <c r="C56" s="288"/>
      <c r="D56" s="289">
        <v>8094</v>
      </c>
      <c r="E56" s="11"/>
      <c r="F56" s="11"/>
      <c r="G56" s="8"/>
      <c r="I56" s="62"/>
      <c r="J56" s="47"/>
      <c r="K56" s="107"/>
      <c r="M56" s="284">
        <v>1</v>
      </c>
      <c r="N56" s="285">
        <v>334</v>
      </c>
      <c r="O56" s="311"/>
      <c r="P56" s="286"/>
      <c r="Q56" s="287"/>
      <c r="S56" s="111"/>
      <c r="T56" s="47"/>
      <c r="V56" s="452" t="s">
        <v>925</v>
      </c>
      <c r="W56" s="453" t="s">
        <v>953</v>
      </c>
      <c r="X56" s="454" t="s">
        <v>907</v>
      </c>
      <c r="Y56" s="455" t="s">
        <v>927</v>
      </c>
      <c r="Z56" s="457"/>
      <c r="AA56" s="64"/>
      <c r="AB56" s="5"/>
      <c r="AC56" s="5"/>
      <c r="AD56" s="5"/>
      <c r="AE56" s="5"/>
      <c r="AF56" s="5"/>
      <c r="AG56" s="5"/>
      <c r="AH56" s="5"/>
      <c r="AI56" s="5"/>
      <c r="AJ56" s="5"/>
      <c r="AK56" s="5"/>
      <c r="AL56" s="5"/>
      <c r="AM56" s="5"/>
    </row>
    <row r="57" spans="1:39" s="4" customFormat="1" ht="60" x14ac:dyDescent="0.25">
      <c r="A57" s="288" t="s">
        <v>863</v>
      </c>
      <c r="B57" s="288" t="s">
        <v>543</v>
      </c>
      <c r="C57" s="288"/>
      <c r="D57" s="289">
        <v>8345</v>
      </c>
      <c r="E57" s="11"/>
      <c r="F57" s="11"/>
      <c r="G57" s="8"/>
      <c r="I57" s="62"/>
      <c r="J57" s="47"/>
      <c r="K57" s="107"/>
      <c r="M57" s="284"/>
      <c r="N57" s="285"/>
      <c r="O57" s="311"/>
      <c r="P57" s="286">
        <v>1</v>
      </c>
      <c r="Q57" s="287">
        <v>334</v>
      </c>
      <c r="S57" s="111"/>
      <c r="T57" s="47"/>
      <c r="V57" s="452" t="s">
        <v>931</v>
      </c>
      <c r="W57" s="453" t="s">
        <v>932</v>
      </c>
      <c r="X57" s="454" t="s">
        <v>907</v>
      </c>
      <c r="Y57" s="455" t="s">
        <v>927</v>
      </c>
      <c r="Z57" s="457"/>
      <c r="AA57" s="64"/>
      <c r="AB57" s="5"/>
      <c r="AC57" s="5"/>
      <c r="AD57" s="5"/>
      <c r="AE57" s="5"/>
      <c r="AF57" s="5"/>
      <c r="AG57" s="5"/>
      <c r="AH57" s="5"/>
      <c r="AI57" s="5"/>
      <c r="AJ57" s="5"/>
      <c r="AK57" s="5"/>
      <c r="AL57" s="5"/>
      <c r="AM57" s="5"/>
    </row>
    <row r="58" spans="1:39" s="4" customFormat="1" ht="45" x14ac:dyDescent="0.25">
      <c r="A58" s="288" t="s">
        <v>863</v>
      </c>
      <c r="B58" s="288" t="s">
        <v>546</v>
      </c>
      <c r="C58" s="288"/>
      <c r="D58" s="289">
        <v>8322</v>
      </c>
      <c r="E58" s="11"/>
      <c r="F58" s="11"/>
      <c r="G58" s="8"/>
      <c r="I58" s="62"/>
      <c r="J58" s="47"/>
      <c r="K58" s="107"/>
      <c r="M58" s="284">
        <v>2</v>
      </c>
      <c r="N58" s="285">
        <v>668</v>
      </c>
      <c r="O58" s="311"/>
      <c r="P58" s="286"/>
      <c r="Q58" s="287"/>
      <c r="S58" s="111"/>
      <c r="T58" s="47"/>
      <c r="V58" s="452" t="s">
        <v>938</v>
      </c>
      <c r="W58" s="453" t="s">
        <v>939</v>
      </c>
      <c r="X58" s="454" t="s">
        <v>935</v>
      </c>
      <c r="Y58" s="455" t="s">
        <v>940</v>
      </c>
      <c r="Z58" s="458"/>
      <c r="AA58" s="64"/>
      <c r="AB58" s="5"/>
      <c r="AC58" s="5"/>
      <c r="AD58" s="5"/>
      <c r="AE58" s="5"/>
      <c r="AF58" s="5"/>
      <c r="AG58" s="5"/>
      <c r="AH58" s="5"/>
      <c r="AI58" s="5"/>
      <c r="AJ58" s="5"/>
      <c r="AK58" s="5"/>
      <c r="AL58" s="5"/>
      <c r="AM58" s="5"/>
    </row>
    <row r="59" spans="1:39" s="4" customFormat="1" ht="15" x14ac:dyDescent="0.25">
      <c r="A59" s="288" t="s">
        <v>863</v>
      </c>
      <c r="B59" s="288" t="s">
        <v>548</v>
      </c>
      <c r="C59" s="288"/>
      <c r="D59" s="289">
        <v>8322</v>
      </c>
      <c r="E59" s="11"/>
      <c r="F59" s="11"/>
      <c r="G59" s="8"/>
      <c r="I59" s="62"/>
      <c r="J59" s="47"/>
      <c r="K59" s="107"/>
      <c r="M59" s="284">
        <v>6</v>
      </c>
      <c r="N59" s="285">
        <v>2004</v>
      </c>
      <c r="O59" s="311"/>
      <c r="P59" s="286">
        <v>3</v>
      </c>
      <c r="Q59" s="287">
        <v>1002</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88" t="s">
        <v>863</v>
      </c>
      <c r="B60" s="288" t="s">
        <v>553</v>
      </c>
      <c r="C60" s="288"/>
      <c r="D60" s="289">
        <v>8205</v>
      </c>
      <c r="E60" s="11"/>
      <c r="F60" s="11"/>
      <c r="G60" s="8"/>
      <c r="I60" s="62"/>
      <c r="J60" s="47"/>
      <c r="K60" s="107"/>
      <c r="M60" s="284">
        <v>72</v>
      </c>
      <c r="N60" s="285">
        <v>24618</v>
      </c>
      <c r="O60" s="311"/>
      <c r="P60" s="286">
        <v>20</v>
      </c>
      <c r="Q60" s="287">
        <v>6908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88" t="s">
        <v>863</v>
      </c>
      <c r="B61" s="288" t="s">
        <v>553</v>
      </c>
      <c r="C61" s="288"/>
      <c r="D61" s="289">
        <v>8215</v>
      </c>
      <c r="E61" s="11"/>
      <c r="F61" s="11"/>
      <c r="G61" s="8"/>
      <c r="I61" s="62"/>
      <c r="J61" s="47"/>
      <c r="K61" s="107"/>
      <c r="M61" s="284">
        <v>1</v>
      </c>
      <c r="N61" s="285">
        <v>334</v>
      </c>
      <c r="O61" s="311"/>
      <c r="P61" s="286"/>
      <c r="Q61" s="287"/>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88" t="s">
        <v>863</v>
      </c>
      <c r="B62" s="288" t="s">
        <v>554</v>
      </c>
      <c r="C62" s="288"/>
      <c r="D62" s="289">
        <v>8026</v>
      </c>
      <c r="E62" s="11"/>
      <c r="F62" s="11"/>
      <c r="G62" s="8"/>
      <c r="I62" s="62"/>
      <c r="J62" s="47"/>
      <c r="K62" s="107"/>
      <c r="M62" s="284">
        <v>1</v>
      </c>
      <c r="N62" s="285">
        <v>448</v>
      </c>
      <c r="O62" s="311"/>
      <c r="P62" s="286">
        <v>1</v>
      </c>
      <c r="Q62" s="287">
        <v>448</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88" t="s">
        <v>863</v>
      </c>
      <c r="B63" s="288" t="s">
        <v>555</v>
      </c>
      <c r="C63" s="288"/>
      <c r="D63" s="289">
        <v>8027</v>
      </c>
      <c r="E63" s="11"/>
      <c r="F63" s="11"/>
      <c r="G63" s="8"/>
      <c r="I63" s="62"/>
      <c r="J63" s="47"/>
      <c r="K63" s="107"/>
      <c r="M63" s="284">
        <v>6</v>
      </c>
      <c r="N63" s="285">
        <v>2004</v>
      </c>
      <c r="O63" s="311"/>
      <c r="P63" s="286">
        <v>3</v>
      </c>
      <c r="Q63" s="287">
        <v>1002</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88" t="s">
        <v>863</v>
      </c>
      <c r="B64" s="288" t="s">
        <v>557</v>
      </c>
      <c r="C64" s="288"/>
      <c r="D64" s="289">
        <v>8028</v>
      </c>
      <c r="E64" s="11"/>
      <c r="F64" s="11"/>
      <c r="G64" s="8"/>
      <c r="I64" s="62"/>
      <c r="J64" s="47"/>
      <c r="K64" s="107"/>
      <c r="M64" s="284">
        <v>40</v>
      </c>
      <c r="N64" s="285">
        <v>13552</v>
      </c>
      <c r="O64" s="311"/>
      <c r="P64" s="286">
        <v>12</v>
      </c>
      <c r="Q64" s="287">
        <v>4122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88" t="s">
        <v>863</v>
      </c>
      <c r="B65" s="288" t="s">
        <v>558</v>
      </c>
      <c r="C65" s="288"/>
      <c r="D65" s="289">
        <v>8029</v>
      </c>
      <c r="E65" s="11"/>
      <c r="F65" s="11"/>
      <c r="G65" s="8"/>
      <c r="I65" s="62"/>
      <c r="J65" s="47"/>
      <c r="K65" s="107"/>
      <c r="M65" s="284">
        <v>2</v>
      </c>
      <c r="N65" s="285">
        <v>668</v>
      </c>
      <c r="O65" s="311"/>
      <c r="P65" s="286">
        <v>4</v>
      </c>
      <c r="Q65" s="287">
        <v>1336</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88" t="s">
        <v>863</v>
      </c>
      <c r="B66" s="288" t="s">
        <v>561</v>
      </c>
      <c r="C66" s="288"/>
      <c r="D66" s="289">
        <v>8012</v>
      </c>
      <c r="E66" s="11"/>
      <c r="F66" s="11"/>
      <c r="G66" s="8"/>
      <c r="I66" s="62"/>
      <c r="J66" s="47"/>
      <c r="K66" s="107"/>
      <c r="M66" s="284">
        <v>1</v>
      </c>
      <c r="N66" s="285">
        <v>334</v>
      </c>
      <c r="O66" s="311"/>
      <c r="P66" s="286">
        <v>2</v>
      </c>
      <c r="Q66" s="287">
        <v>668</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88" t="s">
        <v>863</v>
      </c>
      <c r="B67" s="288" t="s">
        <v>561</v>
      </c>
      <c r="C67" s="288"/>
      <c r="D67" s="289">
        <v>8021</v>
      </c>
      <c r="E67" s="11"/>
      <c r="F67" s="11"/>
      <c r="G67" s="8"/>
      <c r="I67" s="62"/>
      <c r="J67" s="47"/>
      <c r="K67" s="107"/>
      <c r="M67" s="284">
        <v>8</v>
      </c>
      <c r="N67" s="285">
        <v>2786</v>
      </c>
      <c r="O67" s="311"/>
      <c r="P67" s="286">
        <v>2</v>
      </c>
      <c r="Q67" s="287">
        <v>782</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88" t="s">
        <v>863</v>
      </c>
      <c r="B68" s="288" t="s">
        <v>561</v>
      </c>
      <c r="C68" s="288"/>
      <c r="D68" s="289">
        <v>8029</v>
      </c>
      <c r="E68" s="11"/>
      <c r="F68" s="11"/>
      <c r="G68" s="8"/>
      <c r="I68" s="62"/>
      <c r="J68" s="47"/>
      <c r="K68" s="107"/>
      <c r="M68" s="284">
        <v>1</v>
      </c>
      <c r="N68" s="285">
        <v>334</v>
      </c>
      <c r="O68" s="311"/>
      <c r="P68" s="286"/>
      <c r="Q68" s="287"/>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88" t="s">
        <v>863</v>
      </c>
      <c r="B69" s="288" t="s">
        <v>561</v>
      </c>
      <c r="C69" s="288"/>
      <c r="D69" s="289">
        <v>8081</v>
      </c>
      <c r="E69" s="11"/>
      <c r="F69" s="11"/>
      <c r="G69" s="8"/>
      <c r="I69" s="62"/>
      <c r="J69" s="47"/>
      <c r="K69" s="107"/>
      <c r="M69" s="284">
        <v>3</v>
      </c>
      <c r="N69" s="285">
        <v>1116</v>
      </c>
      <c r="O69" s="311"/>
      <c r="P69" s="286">
        <v>1</v>
      </c>
      <c r="Q69" s="287">
        <v>334</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88" t="s">
        <v>863</v>
      </c>
      <c r="B70" s="288" t="s">
        <v>563</v>
      </c>
      <c r="C70" s="288"/>
      <c r="D70" s="289">
        <v>8027</v>
      </c>
      <c r="E70" s="11"/>
      <c r="F70" s="11"/>
      <c r="G70" s="8"/>
      <c r="I70" s="62"/>
      <c r="J70" s="47"/>
      <c r="K70" s="107"/>
      <c r="M70" s="284">
        <v>3</v>
      </c>
      <c r="N70" s="285">
        <v>1002</v>
      </c>
      <c r="O70" s="311"/>
      <c r="P70" s="286"/>
      <c r="Q70" s="287"/>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88" t="s">
        <v>863</v>
      </c>
      <c r="B71" s="288" t="s">
        <v>564</v>
      </c>
      <c r="C71" s="288"/>
      <c r="D71" s="289">
        <v>8032</v>
      </c>
      <c r="E71" s="11"/>
      <c r="F71" s="11"/>
      <c r="G71" s="8"/>
      <c r="I71" s="62"/>
      <c r="J71" s="47"/>
      <c r="K71" s="107"/>
      <c r="M71" s="284"/>
      <c r="N71" s="285"/>
      <c r="O71" s="311"/>
      <c r="P71" s="286">
        <v>1</v>
      </c>
      <c r="Q71" s="287">
        <v>334</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88" t="s">
        <v>863</v>
      </c>
      <c r="B72" s="288" t="s">
        <v>565</v>
      </c>
      <c r="C72" s="288"/>
      <c r="D72" s="289">
        <v>8330</v>
      </c>
      <c r="E72" s="11"/>
      <c r="F72" s="11"/>
      <c r="G72" s="8"/>
      <c r="I72" s="62"/>
      <c r="J72" s="47"/>
      <c r="K72" s="107"/>
      <c r="M72" s="284">
        <v>6</v>
      </c>
      <c r="N72" s="285">
        <v>2004</v>
      </c>
      <c r="O72" s="311"/>
      <c r="P72" s="286">
        <v>2</v>
      </c>
      <c r="Q72" s="287">
        <v>668</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88" t="s">
        <v>863</v>
      </c>
      <c r="B73" s="288" t="s">
        <v>566</v>
      </c>
      <c r="C73" s="288"/>
      <c r="D73" s="289">
        <v>8037</v>
      </c>
      <c r="E73" s="11"/>
      <c r="F73" s="11"/>
      <c r="G73" s="8"/>
      <c r="I73" s="62"/>
      <c r="J73" s="47"/>
      <c r="K73" s="107"/>
      <c r="M73" s="284">
        <v>39</v>
      </c>
      <c r="N73" s="285">
        <v>13140</v>
      </c>
      <c r="O73" s="311"/>
      <c r="P73" s="286">
        <v>8</v>
      </c>
      <c r="Q73" s="287">
        <v>2672</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88" t="s">
        <v>863</v>
      </c>
      <c r="B74" s="288" t="s">
        <v>574</v>
      </c>
      <c r="C74" s="288"/>
      <c r="D74" s="289">
        <v>8302</v>
      </c>
      <c r="E74" s="11"/>
      <c r="F74" s="11"/>
      <c r="G74" s="8"/>
      <c r="I74" s="62"/>
      <c r="J74" s="47"/>
      <c r="K74" s="107"/>
      <c r="M74" s="284"/>
      <c r="N74" s="285"/>
      <c r="O74" s="311"/>
      <c r="P74" s="286">
        <v>1</v>
      </c>
      <c r="Q74" s="287">
        <v>334</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88" t="s">
        <v>863</v>
      </c>
      <c r="B75" s="288" t="s">
        <v>575</v>
      </c>
      <c r="C75" s="288"/>
      <c r="D75" s="289">
        <v>8302</v>
      </c>
      <c r="E75" s="11"/>
      <c r="F75" s="11"/>
      <c r="G75" s="8"/>
      <c r="I75" s="62"/>
      <c r="J75" s="47"/>
      <c r="K75" s="107"/>
      <c r="M75" s="284"/>
      <c r="N75" s="285"/>
      <c r="O75" s="311"/>
      <c r="P75" s="286">
        <v>1</v>
      </c>
      <c r="Q75" s="287">
        <v>334</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88" t="s">
        <v>863</v>
      </c>
      <c r="B76" s="288" t="s">
        <v>577</v>
      </c>
      <c r="C76" s="288"/>
      <c r="D76" s="289">
        <v>8326</v>
      </c>
      <c r="E76" s="11"/>
      <c r="F76" s="11"/>
      <c r="G76" s="8"/>
      <c r="I76" s="62"/>
      <c r="J76" s="47"/>
      <c r="K76" s="107"/>
      <c r="M76" s="284"/>
      <c r="N76" s="285"/>
      <c r="O76" s="311"/>
      <c r="P76" s="286">
        <v>1</v>
      </c>
      <c r="Q76" s="287">
        <v>334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88" t="s">
        <v>863</v>
      </c>
      <c r="B77" s="288" t="s">
        <v>582</v>
      </c>
      <c r="C77" s="288"/>
      <c r="D77" s="289">
        <v>8021</v>
      </c>
      <c r="E77" s="11"/>
      <c r="F77" s="11"/>
      <c r="G77" s="8"/>
      <c r="I77" s="62"/>
      <c r="J77" s="47"/>
      <c r="K77" s="107"/>
      <c r="M77" s="284">
        <v>4</v>
      </c>
      <c r="N77" s="285">
        <v>1564</v>
      </c>
      <c r="O77" s="311"/>
      <c r="P77" s="286">
        <v>1</v>
      </c>
      <c r="Q77" s="287">
        <v>334</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88" t="s">
        <v>863</v>
      </c>
      <c r="B78" s="288" t="s">
        <v>583</v>
      </c>
      <c r="C78" s="288"/>
      <c r="D78" s="289">
        <v>8045</v>
      </c>
      <c r="E78" s="11"/>
      <c r="F78" s="11"/>
      <c r="G78" s="8"/>
      <c r="I78" s="62"/>
      <c r="J78" s="47"/>
      <c r="K78" s="107"/>
      <c r="M78" s="284">
        <v>3</v>
      </c>
      <c r="N78" s="285">
        <v>1002</v>
      </c>
      <c r="O78" s="311"/>
      <c r="P78" s="286">
        <v>2</v>
      </c>
      <c r="Q78" s="287">
        <v>668</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88" t="s">
        <v>863</v>
      </c>
      <c r="B79" s="288" t="s">
        <v>586</v>
      </c>
      <c r="C79" s="288"/>
      <c r="D79" s="289">
        <v>8327</v>
      </c>
      <c r="E79" s="11"/>
      <c r="F79" s="11"/>
      <c r="G79" s="8"/>
      <c r="I79" s="62"/>
      <c r="J79" s="47"/>
      <c r="K79" s="107"/>
      <c r="M79" s="284">
        <v>1</v>
      </c>
      <c r="N79" s="285">
        <v>334</v>
      </c>
      <c r="O79" s="311"/>
      <c r="P79" s="286">
        <v>2</v>
      </c>
      <c r="Q79" s="287">
        <v>668</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88" t="s">
        <v>863</v>
      </c>
      <c r="B80" s="288" t="s">
        <v>587</v>
      </c>
      <c r="C80" s="288"/>
      <c r="D80" s="289">
        <v>8021</v>
      </c>
      <c r="E80" s="11"/>
      <c r="F80" s="11"/>
      <c r="G80" s="8"/>
      <c r="I80" s="62"/>
      <c r="J80" s="47"/>
      <c r="K80" s="107"/>
      <c r="M80" s="284">
        <v>12</v>
      </c>
      <c r="N80" s="285">
        <v>4008</v>
      </c>
      <c r="O80" s="311"/>
      <c r="P80" s="286">
        <v>19</v>
      </c>
      <c r="Q80" s="287">
        <v>6346</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88" t="s">
        <v>863</v>
      </c>
      <c r="B81" s="288" t="s">
        <v>588</v>
      </c>
      <c r="C81" s="288"/>
      <c r="D81" s="289">
        <v>8221</v>
      </c>
      <c r="E81" s="11"/>
      <c r="F81" s="11"/>
      <c r="G81" s="8"/>
      <c r="I81" s="62"/>
      <c r="J81" s="47"/>
      <c r="K81" s="107"/>
      <c r="M81" s="284">
        <v>6</v>
      </c>
      <c r="N81" s="285">
        <v>2004</v>
      </c>
      <c r="O81" s="311"/>
      <c r="P81" s="286">
        <v>2</v>
      </c>
      <c r="Q81" s="287">
        <v>668</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88" t="s">
        <v>863</v>
      </c>
      <c r="B82" s="288" t="s">
        <v>596</v>
      </c>
      <c r="C82" s="288"/>
      <c r="D82" s="289">
        <v>8204</v>
      </c>
      <c r="E82" s="11"/>
      <c r="F82" s="11"/>
      <c r="G82" s="8"/>
      <c r="I82" s="62"/>
      <c r="J82" s="47"/>
      <c r="K82" s="107"/>
      <c r="M82" s="284">
        <v>1</v>
      </c>
      <c r="N82" s="285">
        <v>334</v>
      </c>
      <c r="O82" s="311"/>
      <c r="P82" s="286">
        <v>7</v>
      </c>
      <c r="Q82" s="287">
        <v>2338</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88" t="s">
        <v>863</v>
      </c>
      <c r="B83" s="288" t="s">
        <v>596</v>
      </c>
      <c r="C83" s="288"/>
      <c r="D83" s="289">
        <v>8251</v>
      </c>
      <c r="E83" s="11"/>
      <c r="F83" s="11"/>
      <c r="G83" s="8"/>
      <c r="I83" s="62"/>
      <c r="J83" s="47"/>
      <c r="K83" s="107"/>
      <c r="M83" s="284">
        <v>2</v>
      </c>
      <c r="N83" s="285">
        <v>668</v>
      </c>
      <c r="O83" s="311"/>
      <c r="P83" s="286">
        <v>2</v>
      </c>
      <c r="Q83" s="287">
        <v>668</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88" t="s">
        <v>863</v>
      </c>
      <c r="B84" s="288" t="s">
        <v>597</v>
      </c>
      <c r="C84" s="288"/>
      <c r="D84" s="289">
        <v>8049</v>
      </c>
      <c r="E84" s="11"/>
      <c r="F84" s="11"/>
      <c r="G84" s="8"/>
      <c r="I84" s="62"/>
      <c r="J84" s="47"/>
      <c r="K84" s="107"/>
      <c r="M84" s="284">
        <v>6</v>
      </c>
      <c r="N84" s="285">
        <v>2118</v>
      </c>
      <c r="O84" s="311"/>
      <c r="P84" s="286">
        <v>3</v>
      </c>
      <c r="Q84" s="287">
        <v>1002</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88" t="s">
        <v>863</v>
      </c>
      <c r="B85" s="288" t="s">
        <v>598</v>
      </c>
      <c r="C85" s="288"/>
      <c r="D85" s="289">
        <v>8328</v>
      </c>
      <c r="E85" s="11"/>
      <c r="F85" s="11"/>
      <c r="G85" s="8"/>
      <c r="I85" s="62"/>
      <c r="J85" s="47"/>
      <c r="K85" s="107"/>
      <c r="M85" s="284">
        <v>3</v>
      </c>
      <c r="N85" s="285">
        <v>1002</v>
      </c>
      <c r="O85" s="311"/>
      <c r="P85" s="286"/>
      <c r="Q85" s="287"/>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88" t="s">
        <v>863</v>
      </c>
      <c r="B86" s="288" t="s">
        <v>602</v>
      </c>
      <c r="C86" s="288"/>
      <c r="D86" s="289">
        <v>8051</v>
      </c>
      <c r="E86" s="11"/>
      <c r="F86" s="11"/>
      <c r="G86" s="8"/>
      <c r="I86" s="62"/>
      <c r="J86" s="47"/>
      <c r="K86" s="107"/>
      <c r="M86" s="284">
        <v>23</v>
      </c>
      <c r="N86" s="285">
        <v>7682</v>
      </c>
      <c r="O86" s="311"/>
      <c r="P86" s="286">
        <v>13</v>
      </c>
      <c r="Q86" s="287">
        <v>4456</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88" t="s">
        <v>863</v>
      </c>
      <c r="B87" s="288" t="s">
        <v>602</v>
      </c>
      <c r="C87" s="288"/>
      <c r="D87" s="289">
        <v>8080</v>
      </c>
      <c r="E87" s="11"/>
      <c r="F87" s="11"/>
      <c r="G87" s="8"/>
      <c r="I87" s="62"/>
      <c r="J87" s="47"/>
      <c r="K87" s="107"/>
      <c r="M87" s="284">
        <v>1</v>
      </c>
      <c r="N87" s="285">
        <v>334</v>
      </c>
      <c r="O87" s="311"/>
      <c r="P87" s="286">
        <v>1</v>
      </c>
      <c r="Q87" s="287">
        <v>334</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88" t="s">
        <v>863</v>
      </c>
      <c r="B88" s="288" t="s">
        <v>606</v>
      </c>
      <c r="C88" s="288"/>
      <c r="D88" s="289">
        <v>8402</v>
      </c>
      <c r="E88" s="11"/>
      <c r="F88" s="11"/>
      <c r="G88" s="8"/>
      <c r="I88" s="62"/>
      <c r="J88" s="47"/>
      <c r="K88" s="107"/>
      <c r="M88" s="284">
        <v>6</v>
      </c>
      <c r="N88" s="285">
        <v>2004</v>
      </c>
      <c r="O88" s="311"/>
      <c r="P88" s="286"/>
      <c r="Q88" s="287"/>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88" t="s">
        <v>863</v>
      </c>
      <c r="B89" s="288" t="s">
        <v>608</v>
      </c>
      <c r="C89" s="288"/>
      <c r="D89" s="289">
        <v>8053</v>
      </c>
      <c r="E89" s="11"/>
      <c r="F89" s="11"/>
      <c r="G89" s="8"/>
      <c r="I89" s="62"/>
      <c r="J89" s="47"/>
      <c r="K89" s="107"/>
      <c r="M89" s="284">
        <v>10</v>
      </c>
      <c r="N89" s="285">
        <v>3340</v>
      </c>
      <c r="O89" s="311"/>
      <c r="P89" s="286">
        <v>5</v>
      </c>
      <c r="Q89" s="287">
        <v>1670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88" t="s">
        <v>863</v>
      </c>
      <c r="B90" s="288" t="s">
        <v>609</v>
      </c>
      <c r="C90" s="288"/>
      <c r="D90" s="289">
        <v>8223</v>
      </c>
      <c r="E90" s="11"/>
      <c r="F90" s="11"/>
      <c r="G90" s="8"/>
      <c r="I90" s="62"/>
      <c r="J90" s="47"/>
      <c r="K90" s="107"/>
      <c r="M90" s="284">
        <v>3</v>
      </c>
      <c r="N90" s="285">
        <v>1002</v>
      </c>
      <c r="O90" s="311"/>
      <c r="P90" s="286">
        <v>3</v>
      </c>
      <c r="Q90" s="287">
        <v>1002</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88" t="s">
        <v>863</v>
      </c>
      <c r="B91" s="288" t="s">
        <v>613</v>
      </c>
      <c r="C91" s="288"/>
      <c r="D91" s="289">
        <v>8330</v>
      </c>
      <c r="E91" s="11"/>
      <c r="F91" s="11"/>
      <c r="G91" s="8"/>
      <c r="I91" s="62"/>
      <c r="J91" s="47"/>
      <c r="K91" s="107"/>
      <c r="M91" s="284">
        <v>57</v>
      </c>
      <c r="N91" s="285">
        <v>19305</v>
      </c>
      <c r="O91" s="311"/>
      <c r="P91" s="286">
        <v>12</v>
      </c>
      <c r="Q91" s="287">
        <v>4122</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88" t="s">
        <v>863</v>
      </c>
      <c r="B92" s="288" t="s">
        <v>618</v>
      </c>
      <c r="C92" s="288"/>
      <c r="D92" s="289">
        <v>8055</v>
      </c>
      <c r="E92" s="11"/>
      <c r="F92" s="11"/>
      <c r="G92" s="8"/>
      <c r="I92" s="62"/>
      <c r="J92" s="47"/>
      <c r="K92" s="107"/>
      <c r="M92" s="284">
        <v>10</v>
      </c>
      <c r="N92" s="285">
        <v>3454</v>
      </c>
      <c r="O92" s="311"/>
      <c r="P92" s="286">
        <v>4</v>
      </c>
      <c r="Q92" s="287">
        <v>1336</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88" t="s">
        <v>863</v>
      </c>
      <c r="B93" s="288" t="s">
        <v>621</v>
      </c>
      <c r="C93" s="288"/>
      <c r="D93" s="289">
        <v>8056</v>
      </c>
      <c r="E93" s="11"/>
      <c r="F93" s="11"/>
      <c r="G93" s="8"/>
      <c r="I93" s="62"/>
      <c r="J93" s="47"/>
      <c r="K93" s="107"/>
      <c r="M93" s="284">
        <v>3</v>
      </c>
      <c r="N93" s="285">
        <v>1002</v>
      </c>
      <c r="O93" s="311"/>
      <c r="P93" s="286">
        <v>1</v>
      </c>
      <c r="Q93" s="287">
        <v>334</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88" t="s">
        <v>863</v>
      </c>
      <c r="B94" s="288" t="s">
        <v>623</v>
      </c>
      <c r="C94" s="288"/>
      <c r="D94" s="289">
        <v>8210</v>
      </c>
      <c r="E94" s="11"/>
      <c r="F94" s="11"/>
      <c r="G94" s="8"/>
      <c r="I94" s="62"/>
      <c r="J94" s="47"/>
      <c r="K94" s="107"/>
      <c r="M94" s="284">
        <v>2</v>
      </c>
      <c r="N94" s="285">
        <v>668</v>
      </c>
      <c r="O94" s="311"/>
      <c r="P94" s="286">
        <v>3</v>
      </c>
      <c r="Q94" s="287">
        <v>1002</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88" t="s">
        <v>863</v>
      </c>
      <c r="B95" s="288" t="s">
        <v>623</v>
      </c>
      <c r="C95" s="288"/>
      <c r="D95" s="289">
        <v>8219</v>
      </c>
      <c r="E95" s="11"/>
      <c r="F95" s="11"/>
      <c r="G95" s="8"/>
      <c r="I95" s="62"/>
      <c r="J95" s="47"/>
      <c r="K95" s="107"/>
      <c r="M95" s="284"/>
      <c r="N95" s="285"/>
      <c r="O95" s="311"/>
      <c r="P95" s="286">
        <v>1</v>
      </c>
      <c r="Q95" s="287">
        <v>334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88" t="s">
        <v>863</v>
      </c>
      <c r="B96" s="288" t="s">
        <v>623</v>
      </c>
      <c r="C96" s="288"/>
      <c r="D96" s="289">
        <v>8242</v>
      </c>
      <c r="E96" s="11"/>
      <c r="F96" s="11"/>
      <c r="G96" s="8"/>
      <c r="I96" s="62"/>
      <c r="J96" s="47"/>
      <c r="K96" s="107"/>
      <c r="M96" s="284">
        <v>3</v>
      </c>
      <c r="N96" s="285">
        <v>1002</v>
      </c>
      <c r="O96" s="311"/>
      <c r="P96" s="286">
        <v>1</v>
      </c>
      <c r="Q96" s="287">
        <v>334</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88" t="s">
        <v>863</v>
      </c>
      <c r="B97" s="288" t="s">
        <v>625</v>
      </c>
      <c r="C97" s="288"/>
      <c r="D97" s="289">
        <v>8332</v>
      </c>
      <c r="E97" s="11"/>
      <c r="F97" s="11"/>
      <c r="G97" s="8"/>
      <c r="I97" s="62"/>
      <c r="J97" s="47"/>
      <c r="K97" s="107"/>
      <c r="M97" s="284">
        <v>82</v>
      </c>
      <c r="N97" s="285">
        <v>28036</v>
      </c>
      <c r="O97" s="311"/>
      <c r="P97" s="286">
        <v>73</v>
      </c>
      <c r="Q97" s="287">
        <v>25408</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88" t="s">
        <v>863</v>
      </c>
      <c r="B98" s="288" t="s">
        <v>629</v>
      </c>
      <c r="C98" s="288"/>
      <c r="D98" s="289">
        <v>8341</v>
      </c>
      <c r="E98" s="11"/>
      <c r="F98" s="11"/>
      <c r="G98" s="8"/>
      <c r="I98" s="62"/>
      <c r="J98" s="47"/>
      <c r="K98" s="107"/>
      <c r="M98" s="284">
        <v>6</v>
      </c>
      <c r="N98" s="285">
        <v>2004</v>
      </c>
      <c r="O98" s="311"/>
      <c r="P98" s="286"/>
      <c r="Q98" s="287"/>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88" t="s">
        <v>863</v>
      </c>
      <c r="B99" s="288" t="s">
        <v>631</v>
      </c>
      <c r="C99" s="288"/>
      <c r="D99" s="289">
        <v>8094</v>
      </c>
      <c r="E99" s="11"/>
      <c r="F99" s="11"/>
      <c r="G99" s="8"/>
      <c r="I99" s="62"/>
      <c r="J99" s="47"/>
      <c r="K99" s="107"/>
      <c r="M99" s="284">
        <v>2</v>
      </c>
      <c r="N99" s="285">
        <v>668</v>
      </c>
      <c r="O99" s="311"/>
      <c r="P99" s="286">
        <v>2</v>
      </c>
      <c r="Q99" s="287">
        <v>668</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88" t="s">
        <v>863</v>
      </c>
      <c r="B100" s="288" t="s">
        <v>865</v>
      </c>
      <c r="C100" s="288"/>
      <c r="D100" s="289">
        <v>8343</v>
      </c>
      <c r="E100" s="11"/>
      <c r="F100" s="11"/>
      <c r="G100" s="8"/>
      <c r="I100" s="62"/>
      <c r="J100" s="47"/>
      <c r="K100" s="107"/>
      <c r="M100" s="284">
        <v>6</v>
      </c>
      <c r="N100" s="285">
        <v>2118</v>
      </c>
      <c r="O100" s="311"/>
      <c r="P100" s="286"/>
      <c r="Q100" s="287"/>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88" t="s">
        <v>863</v>
      </c>
      <c r="B101" s="288" t="s">
        <v>633</v>
      </c>
      <c r="C101" s="288"/>
      <c r="D101" s="289">
        <v>8061</v>
      </c>
      <c r="E101" s="11"/>
      <c r="F101" s="11"/>
      <c r="G101" s="8"/>
      <c r="I101" s="62"/>
      <c r="J101" s="47"/>
      <c r="K101" s="107"/>
      <c r="M101" s="284">
        <v>4</v>
      </c>
      <c r="N101" s="285">
        <v>1336</v>
      </c>
      <c r="O101" s="311"/>
      <c r="P101" s="286">
        <v>1</v>
      </c>
      <c r="Q101" s="287">
        <v>448</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88" t="s">
        <v>863</v>
      </c>
      <c r="B102" s="288" t="s">
        <v>636</v>
      </c>
      <c r="C102" s="288"/>
      <c r="D102" s="289">
        <v>8062</v>
      </c>
      <c r="E102" s="11"/>
      <c r="F102" s="11"/>
      <c r="G102" s="8"/>
      <c r="I102" s="62"/>
      <c r="J102" s="47"/>
      <c r="K102" s="107"/>
      <c r="M102" s="284">
        <v>12</v>
      </c>
      <c r="N102" s="285">
        <v>4236</v>
      </c>
      <c r="O102" s="311"/>
      <c r="P102" s="286">
        <v>4</v>
      </c>
      <c r="Q102" s="287">
        <v>1336</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88" t="s">
        <v>863</v>
      </c>
      <c r="B103" s="288" t="s">
        <v>637</v>
      </c>
      <c r="C103" s="288"/>
      <c r="D103" s="289">
        <v>8215</v>
      </c>
      <c r="E103" s="11"/>
      <c r="F103" s="11"/>
      <c r="G103" s="8"/>
      <c r="I103" s="62"/>
      <c r="J103" s="47"/>
      <c r="K103" s="107"/>
      <c r="M103" s="284">
        <v>3</v>
      </c>
      <c r="N103" s="285">
        <v>1002</v>
      </c>
      <c r="O103" s="311"/>
      <c r="P103" s="286"/>
      <c r="Q103" s="287"/>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88" t="s">
        <v>863</v>
      </c>
      <c r="B104" s="288" t="s">
        <v>641</v>
      </c>
      <c r="C104" s="288"/>
      <c r="D104" s="289">
        <v>8318</v>
      </c>
      <c r="E104" s="11"/>
      <c r="F104" s="11"/>
      <c r="G104" s="8"/>
      <c r="I104" s="62"/>
      <c r="J104" s="47"/>
      <c r="K104" s="107"/>
      <c r="M104" s="284">
        <v>1</v>
      </c>
      <c r="N104" s="285">
        <v>334</v>
      </c>
      <c r="O104" s="311"/>
      <c r="P104" s="286"/>
      <c r="Q104" s="287"/>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88" t="s">
        <v>863</v>
      </c>
      <c r="B105" s="288" t="s">
        <v>641</v>
      </c>
      <c r="C105" s="288"/>
      <c r="D105" s="289">
        <v>8344</v>
      </c>
      <c r="E105" s="11"/>
      <c r="F105" s="11"/>
      <c r="G105" s="8"/>
      <c r="I105" s="62"/>
      <c r="J105" s="47"/>
      <c r="K105" s="107"/>
      <c r="M105" s="284">
        <v>7</v>
      </c>
      <c r="N105" s="285">
        <v>2282</v>
      </c>
      <c r="O105" s="311"/>
      <c r="P105" s="286">
        <v>4</v>
      </c>
      <c r="Q105" s="287">
        <v>1336</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88" t="s">
        <v>863</v>
      </c>
      <c r="B106" s="288" t="s">
        <v>642</v>
      </c>
      <c r="C106" s="288"/>
      <c r="D106" s="289">
        <v>8345</v>
      </c>
      <c r="E106" s="11"/>
      <c r="F106" s="11"/>
      <c r="G106" s="8"/>
      <c r="I106" s="62"/>
      <c r="J106" s="47"/>
      <c r="K106" s="107"/>
      <c r="M106" s="284">
        <v>2</v>
      </c>
      <c r="N106" s="285">
        <v>668</v>
      </c>
      <c r="O106" s="311"/>
      <c r="P106" s="286">
        <v>1</v>
      </c>
      <c r="Q106" s="287">
        <v>448</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88" t="s">
        <v>863</v>
      </c>
      <c r="B107" s="288" t="s">
        <v>643</v>
      </c>
      <c r="C107" s="288"/>
      <c r="D107" s="289">
        <v>8346</v>
      </c>
      <c r="E107" s="11"/>
      <c r="F107" s="11"/>
      <c r="G107" s="8"/>
      <c r="I107" s="62"/>
      <c r="J107" s="47"/>
      <c r="K107" s="107"/>
      <c r="M107" s="284">
        <v>1</v>
      </c>
      <c r="N107" s="285">
        <v>334</v>
      </c>
      <c r="O107" s="311"/>
      <c r="P107" s="286"/>
      <c r="Q107" s="287"/>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88" t="s">
        <v>863</v>
      </c>
      <c r="B108" s="288" t="s">
        <v>645</v>
      </c>
      <c r="C108" s="288"/>
      <c r="D108" s="289">
        <v>8204</v>
      </c>
      <c r="E108" s="11"/>
      <c r="F108" s="11"/>
      <c r="G108" s="8"/>
      <c r="I108" s="62"/>
      <c r="J108" s="47"/>
      <c r="K108" s="107"/>
      <c r="M108" s="284">
        <v>4</v>
      </c>
      <c r="N108" s="285">
        <v>1336</v>
      </c>
      <c r="O108" s="311"/>
      <c r="P108" s="286">
        <v>2</v>
      </c>
      <c r="Q108" s="287">
        <v>668</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88" t="s">
        <v>863</v>
      </c>
      <c r="B109" s="288" t="s">
        <v>647</v>
      </c>
      <c r="C109" s="288"/>
      <c r="D109" s="289">
        <v>8260</v>
      </c>
      <c r="E109" s="11"/>
      <c r="F109" s="11"/>
      <c r="G109" s="8"/>
      <c r="I109" s="62"/>
      <c r="J109" s="47"/>
      <c r="K109" s="107"/>
      <c r="M109" s="284">
        <v>2</v>
      </c>
      <c r="N109" s="285">
        <v>668</v>
      </c>
      <c r="O109" s="311"/>
      <c r="P109" s="286"/>
      <c r="Q109" s="287"/>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88" t="s">
        <v>863</v>
      </c>
      <c r="B110" s="288" t="s">
        <v>866</v>
      </c>
      <c r="C110" s="288"/>
      <c r="D110" s="289">
        <v>8225</v>
      </c>
      <c r="E110" s="11"/>
      <c r="F110" s="11"/>
      <c r="G110" s="8"/>
      <c r="I110" s="62"/>
      <c r="J110" s="47"/>
      <c r="K110" s="107"/>
      <c r="M110" s="284">
        <v>14</v>
      </c>
      <c r="N110" s="285">
        <v>4715</v>
      </c>
      <c r="O110" s="311"/>
      <c r="P110" s="286">
        <v>4</v>
      </c>
      <c r="Q110" s="287">
        <v>1564</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88" t="s">
        <v>863</v>
      </c>
      <c r="B111" s="288" t="s">
        <v>652</v>
      </c>
      <c r="C111" s="288"/>
      <c r="D111" s="289">
        <v>8226</v>
      </c>
      <c r="E111" s="11"/>
      <c r="F111" s="11"/>
      <c r="G111" s="8"/>
      <c r="I111" s="62"/>
      <c r="J111" s="47"/>
      <c r="K111" s="107"/>
      <c r="M111" s="284">
        <v>3</v>
      </c>
      <c r="N111" s="285">
        <v>1002</v>
      </c>
      <c r="O111" s="311"/>
      <c r="P111" s="286">
        <v>12</v>
      </c>
      <c r="Q111" s="287">
        <v>4008</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88" t="s">
        <v>863</v>
      </c>
      <c r="B112" s="288" t="s">
        <v>654</v>
      </c>
      <c r="C112" s="288"/>
      <c r="D112" s="289">
        <v>8230</v>
      </c>
      <c r="E112" s="11"/>
      <c r="F112" s="11"/>
      <c r="G112" s="8"/>
      <c r="I112" s="62"/>
      <c r="J112" s="47"/>
      <c r="K112" s="107"/>
      <c r="M112" s="284">
        <v>5</v>
      </c>
      <c r="N112" s="285">
        <v>1670</v>
      </c>
      <c r="O112" s="311"/>
      <c r="P112" s="286">
        <v>3</v>
      </c>
      <c r="Q112" s="287">
        <v>1002</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88" t="s">
        <v>863</v>
      </c>
      <c r="B113" s="288" t="s">
        <v>840</v>
      </c>
      <c r="C113" s="288"/>
      <c r="D113" s="289">
        <v>8066</v>
      </c>
      <c r="E113" s="11"/>
      <c r="F113" s="11"/>
      <c r="G113" s="8"/>
      <c r="I113" s="62"/>
      <c r="J113" s="47"/>
      <c r="K113" s="107"/>
      <c r="M113" s="284">
        <v>31</v>
      </c>
      <c r="N113" s="285">
        <v>10526</v>
      </c>
      <c r="O113" s="311"/>
      <c r="P113" s="286">
        <v>9</v>
      </c>
      <c r="Q113" s="287">
        <v>3120</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88" t="s">
        <v>863</v>
      </c>
      <c r="B114" s="288" t="s">
        <v>659</v>
      </c>
      <c r="C114" s="288"/>
      <c r="D114" s="289">
        <v>8067</v>
      </c>
      <c r="E114" s="11"/>
      <c r="F114" s="11"/>
      <c r="G114" s="8"/>
      <c r="I114" s="62"/>
      <c r="J114" s="47"/>
      <c r="K114" s="107"/>
      <c r="M114" s="284">
        <v>4</v>
      </c>
      <c r="N114" s="285">
        <v>1450</v>
      </c>
      <c r="O114" s="311"/>
      <c r="P114" s="286">
        <v>2</v>
      </c>
      <c r="Q114" s="287">
        <v>782</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88" t="s">
        <v>863</v>
      </c>
      <c r="B115" s="288" t="s">
        <v>661</v>
      </c>
      <c r="C115" s="288"/>
      <c r="D115" s="289">
        <v>8069</v>
      </c>
      <c r="E115" s="11"/>
      <c r="F115" s="11"/>
      <c r="G115" s="8"/>
      <c r="I115" s="62"/>
      <c r="J115" s="47"/>
      <c r="K115" s="107"/>
      <c r="M115" s="284">
        <v>31</v>
      </c>
      <c r="N115" s="285">
        <v>10963</v>
      </c>
      <c r="O115" s="311"/>
      <c r="P115" s="286">
        <v>9</v>
      </c>
      <c r="Q115" s="287">
        <v>3348</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88" t="s">
        <v>863</v>
      </c>
      <c r="B116" s="288" t="s">
        <v>664</v>
      </c>
      <c r="C116" s="288"/>
      <c r="D116" s="289">
        <v>8070</v>
      </c>
      <c r="E116" s="11"/>
      <c r="F116" s="11"/>
      <c r="G116" s="8"/>
      <c r="I116" s="62"/>
      <c r="J116" s="47"/>
      <c r="K116" s="107"/>
      <c r="M116" s="284">
        <v>33</v>
      </c>
      <c r="N116" s="285">
        <v>11403</v>
      </c>
      <c r="O116" s="311"/>
      <c r="P116" s="286">
        <v>8</v>
      </c>
      <c r="Q116" s="287">
        <v>2672</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88" t="s">
        <v>863</v>
      </c>
      <c r="B117" s="288" t="s">
        <v>669</v>
      </c>
      <c r="C117" s="288"/>
      <c r="D117" s="289">
        <v>8098</v>
      </c>
      <c r="E117" s="11"/>
      <c r="F117" s="11"/>
      <c r="G117" s="8"/>
      <c r="I117" s="62"/>
      <c r="J117" s="47"/>
      <c r="K117" s="107"/>
      <c r="M117" s="284">
        <v>1</v>
      </c>
      <c r="N117" s="285">
        <v>334</v>
      </c>
      <c r="O117" s="311"/>
      <c r="P117" s="286"/>
      <c r="Q117" s="287"/>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88" t="s">
        <v>863</v>
      </c>
      <c r="B118" s="288" t="s">
        <v>671</v>
      </c>
      <c r="C118" s="288"/>
      <c r="D118" s="289">
        <v>8021</v>
      </c>
      <c r="E118" s="11"/>
      <c r="F118" s="11"/>
      <c r="G118" s="8"/>
      <c r="I118" s="62"/>
      <c r="J118" s="47"/>
      <c r="K118" s="107"/>
      <c r="M118" s="284">
        <v>13</v>
      </c>
      <c r="N118" s="285">
        <v>4456</v>
      </c>
      <c r="O118" s="311"/>
      <c r="P118" s="286">
        <v>17</v>
      </c>
      <c r="Q118" s="287">
        <v>5792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88" t="s">
        <v>863</v>
      </c>
      <c r="B119" s="288" t="s">
        <v>675</v>
      </c>
      <c r="C119" s="288"/>
      <c r="D119" s="289">
        <v>8071</v>
      </c>
      <c r="E119" s="11"/>
      <c r="F119" s="11"/>
      <c r="G119" s="8"/>
      <c r="I119" s="62"/>
      <c r="J119" s="47"/>
      <c r="K119" s="107"/>
      <c r="M119" s="284">
        <v>7</v>
      </c>
      <c r="N119" s="285">
        <v>2338</v>
      </c>
      <c r="O119" s="311"/>
      <c r="P119" s="286">
        <v>2</v>
      </c>
      <c r="Q119" s="287">
        <v>668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88" t="s">
        <v>863</v>
      </c>
      <c r="B120" s="288" t="s">
        <v>679</v>
      </c>
      <c r="C120" s="288"/>
      <c r="D120" s="289">
        <v>8318</v>
      </c>
      <c r="E120" s="11"/>
      <c r="F120" s="11"/>
      <c r="G120" s="8"/>
      <c r="I120" s="62"/>
      <c r="J120" s="47"/>
      <c r="K120" s="107"/>
      <c r="M120" s="284">
        <v>3</v>
      </c>
      <c r="N120" s="285">
        <v>1002</v>
      </c>
      <c r="O120" s="311"/>
      <c r="P120" s="286">
        <v>2</v>
      </c>
      <c r="Q120" s="287">
        <v>668</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88" t="s">
        <v>863</v>
      </c>
      <c r="B121" s="288" t="s">
        <v>680</v>
      </c>
      <c r="C121" s="288"/>
      <c r="D121" s="289">
        <v>8232</v>
      </c>
      <c r="E121" s="11"/>
      <c r="F121" s="11"/>
      <c r="G121" s="8"/>
      <c r="I121" s="62"/>
      <c r="J121" s="47"/>
      <c r="K121" s="107"/>
      <c r="M121" s="284">
        <v>87</v>
      </c>
      <c r="N121" s="285">
        <v>30142</v>
      </c>
      <c r="O121" s="311"/>
      <c r="P121" s="286">
        <v>14</v>
      </c>
      <c r="Q121" s="287">
        <v>4790</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88" t="s">
        <v>863</v>
      </c>
      <c r="B122" s="288" t="s">
        <v>683</v>
      </c>
      <c r="C122" s="288"/>
      <c r="D122" s="289">
        <v>8348</v>
      </c>
      <c r="E122" s="11"/>
      <c r="F122" s="11"/>
      <c r="G122" s="8"/>
      <c r="I122" s="62"/>
      <c r="J122" s="47"/>
      <c r="K122" s="107"/>
      <c r="M122" s="284">
        <v>2</v>
      </c>
      <c r="N122" s="285">
        <v>668</v>
      </c>
      <c r="O122" s="311"/>
      <c r="P122" s="286"/>
      <c r="Q122" s="287"/>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88" t="s">
        <v>863</v>
      </c>
      <c r="B123" s="288" t="s">
        <v>684</v>
      </c>
      <c r="C123" s="288"/>
      <c r="D123" s="289">
        <v>8349</v>
      </c>
      <c r="E123" s="11"/>
      <c r="F123" s="11"/>
      <c r="G123" s="8"/>
      <c r="I123" s="62"/>
      <c r="J123" s="47"/>
      <c r="K123" s="107"/>
      <c r="M123" s="284">
        <v>2</v>
      </c>
      <c r="N123" s="285">
        <v>668</v>
      </c>
      <c r="O123" s="311"/>
      <c r="P123" s="286">
        <v>6</v>
      </c>
      <c r="Q123" s="287">
        <v>2004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88" t="s">
        <v>863</v>
      </c>
      <c r="B124" s="288" t="s">
        <v>687</v>
      </c>
      <c r="C124" s="288"/>
      <c r="D124" s="289">
        <v>8350</v>
      </c>
      <c r="E124" s="11"/>
      <c r="F124" s="11"/>
      <c r="G124" s="8"/>
      <c r="I124" s="62"/>
      <c r="J124" s="47"/>
      <c r="K124" s="107"/>
      <c r="M124" s="284">
        <v>2</v>
      </c>
      <c r="N124" s="285">
        <v>782</v>
      </c>
      <c r="O124" s="311"/>
      <c r="P124" s="286">
        <v>1</v>
      </c>
      <c r="Q124" s="287">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88" t="s">
        <v>863</v>
      </c>
      <c r="B125" s="288" t="s">
        <v>841</v>
      </c>
      <c r="C125" s="288"/>
      <c r="D125" s="289">
        <v>8242</v>
      </c>
      <c r="E125" s="11"/>
      <c r="F125" s="11"/>
      <c r="G125" s="8"/>
      <c r="I125" s="62"/>
      <c r="J125" s="47"/>
      <c r="K125" s="107"/>
      <c r="M125" s="284">
        <v>16</v>
      </c>
      <c r="N125" s="285">
        <v>5344</v>
      </c>
      <c r="O125" s="311"/>
      <c r="P125" s="286">
        <v>22</v>
      </c>
      <c r="Q125" s="287">
        <v>7576</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88" t="s">
        <v>863</v>
      </c>
      <c r="B126" s="288" t="s">
        <v>692</v>
      </c>
      <c r="C126" s="288"/>
      <c r="D126" s="289">
        <v>8352</v>
      </c>
      <c r="E126" s="11"/>
      <c r="F126" s="11"/>
      <c r="G126" s="8"/>
      <c r="I126" s="62"/>
      <c r="J126" s="47"/>
      <c r="K126" s="107"/>
      <c r="M126" s="284"/>
      <c r="N126" s="285"/>
      <c r="O126" s="311"/>
      <c r="P126" s="286">
        <v>1</v>
      </c>
      <c r="Q126" s="287">
        <v>334</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88" t="s">
        <v>863</v>
      </c>
      <c r="B127" s="288" t="s">
        <v>693</v>
      </c>
      <c r="C127" s="288"/>
      <c r="D127" s="289">
        <v>8078</v>
      </c>
      <c r="E127" s="11"/>
      <c r="F127" s="11"/>
      <c r="G127" s="8"/>
      <c r="I127" s="62"/>
      <c r="J127" s="47"/>
      <c r="K127" s="107"/>
      <c r="M127" s="284">
        <v>5</v>
      </c>
      <c r="N127" s="285">
        <v>1670</v>
      </c>
      <c r="O127" s="311"/>
      <c r="P127" s="286">
        <v>9</v>
      </c>
      <c r="Q127" s="287">
        <v>3006</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88" t="s">
        <v>863</v>
      </c>
      <c r="B128" s="288" t="s">
        <v>696</v>
      </c>
      <c r="C128" s="288"/>
      <c r="D128" s="289">
        <v>8079</v>
      </c>
      <c r="E128" s="11"/>
      <c r="F128" s="11"/>
      <c r="G128" s="8"/>
      <c r="I128" s="62"/>
      <c r="J128" s="47"/>
      <c r="K128" s="107"/>
      <c r="M128" s="284">
        <v>29</v>
      </c>
      <c r="N128" s="285">
        <v>10028</v>
      </c>
      <c r="O128" s="311"/>
      <c r="P128" s="286">
        <v>11</v>
      </c>
      <c r="Q128" s="287">
        <v>3732</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88" t="s">
        <v>863</v>
      </c>
      <c r="B129" s="288" t="s">
        <v>699</v>
      </c>
      <c r="C129" s="288"/>
      <c r="D129" s="289">
        <v>8243</v>
      </c>
      <c r="E129" s="11"/>
      <c r="F129" s="11"/>
      <c r="G129" s="8"/>
      <c r="I129" s="62"/>
      <c r="J129" s="47"/>
      <c r="K129" s="107"/>
      <c r="M129" s="284">
        <v>1</v>
      </c>
      <c r="N129" s="285">
        <v>334</v>
      </c>
      <c r="O129" s="311"/>
      <c r="P129" s="286"/>
      <c r="Q129" s="287"/>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88" t="s">
        <v>863</v>
      </c>
      <c r="B130" s="288" t="s">
        <v>704</v>
      </c>
      <c r="C130" s="288"/>
      <c r="D130" s="289">
        <v>8230</v>
      </c>
      <c r="E130" s="11"/>
      <c r="F130" s="11"/>
      <c r="G130" s="8"/>
      <c r="I130" s="62"/>
      <c r="J130" s="47"/>
      <c r="K130" s="107"/>
      <c r="M130" s="284">
        <v>1</v>
      </c>
      <c r="N130" s="285">
        <v>334</v>
      </c>
      <c r="O130" s="311"/>
      <c r="P130" s="286">
        <v>1</v>
      </c>
      <c r="Q130" s="287">
        <v>334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88" t="s">
        <v>863</v>
      </c>
      <c r="B131" s="288" t="s">
        <v>706</v>
      </c>
      <c r="C131" s="288"/>
      <c r="D131" s="289">
        <v>8080</v>
      </c>
      <c r="E131" s="11"/>
      <c r="F131" s="11"/>
      <c r="G131" s="8"/>
      <c r="I131" s="62"/>
      <c r="J131" s="47"/>
      <c r="K131" s="107"/>
      <c r="M131" s="284">
        <v>33</v>
      </c>
      <c r="N131" s="285">
        <v>11136</v>
      </c>
      <c r="O131" s="311"/>
      <c r="P131" s="286">
        <v>20</v>
      </c>
      <c r="Q131" s="287">
        <v>6794</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88" t="s">
        <v>863</v>
      </c>
      <c r="B132" s="288" t="s">
        <v>710</v>
      </c>
      <c r="C132" s="288"/>
      <c r="D132" s="289">
        <v>8088</v>
      </c>
      <c r="E132" s="11"/>
      <c r="F132" s="11"/>
      <c r="G132" s="8"/>
      <c r="I132" s="62"/>
      <c r="J132" s="47"/>
      <c r="K132" s="107"/>
      <c r="M132" s="284">
        <v>1</v>
      </c>
      <c r="N132" s="285">
        <v>334</v>
      </c>
      <c r="O132" s="311"/>
      <c r="P132" s="286"/>
      <c r="Q132" s="287"/>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88" t="s">
        <v>863</v>
      </c>
      <c r="B133" s="288" t="s">
        <v>713</v>
      </c>
      <c r="C133" s="288"/>
      <c r="D133" s="289">
        <v>8081</v>
      </c>
      <c r="E133" s="11"/>
      <c r="F133" s="11"/>
      <c r="G133" s="8"/>
      <c r="I133" s="62"/>
      <c r="J133" s="47"/>
      <c r="K133" s="107"/>
      <c r="M133" s="284">
        <v>50</v>
      </c>
      <c r="N133" s="285">
        <v>16986</v>
      </c>
      <c r="O133" s="311"/>
      <c r="P133" s="286">
        <v>40</v>
      </c>
      <c r="Q133" s="287">
        <v>13702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88" t="s">
        <v>863</v>
      </c>
      <c r="B134" s="288" t="s">
        <v>867</v>
      </c>
      <c r="C134" s="288"/>
      <c r="D134" s="289">
        <v>8083</v>
      </c>
      <c r="E134" s="11"/>
      <c r="F134" s="11"/>
      <c r="G134" s="8"/>
      <c r="I134" s="62"/>
      <c r="J134" s="47"/>
      <c r="K134" s="107"/>
      <c r="M134" s="284">
        <v>6</v>
      </c>
      <c r="N134" s="285">
        <v>2118</v>
      </c>
      <c r="O134" s="311"/>
      <c r="P134" s="286">
        <v>5</v>
      </c>
      <c r="Q134" s="287">
        <v>1670</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88" t="s">
        <v>863</v>
      </c>
      <c r="B135" s="288" t="s">
        <v>716</v>
      </c>
      <c r="C135" s="288"/>
      <c r="D135" s="289">
        <v>8244</v>
      </c>
      <c r="E135" s="11"/>
      <c r="F135" s="11"/>
      <c r="G135" s="8"/>
      <c r="I135" s="62"/>
      <c r="J135" s="47"/>
      <c r="K135" s="107"/>
      <c r="M135" s="284">
        <v>16</v>
      </c>
      <c r="N135" s="285">
        <v>5497</v>
      </c>
      <c r="O135" s="311"/>
      <c r="P135" s="286">
        <v>1</v>
      </c>
      <c r="Q135" s="287">
        <v>334</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88" t="s">
        <v>863</v>
      </c>
      <c r="B136" s="288" t="s">
        <v>723</v>
      </c>
      <c r="C136" s="288"/>
      <c r="D136" s="289">
        <v>8210</v>
      </c>
      <c r="E136" s="11"/>
      <c r="F136" s="11"/>
      <c r="G136" s="8"/>
      <c r="I136" s="62"/>
      <c r="J136" s="47"/>
      <c r="K136" s="107"/>
      <c r="M136" s="284"/>
      <c r="N136" s="285"/>
      <c r="O136" s="311"/>
      <c r="P136" s="286">
        <v>1</v>
      </c>
      <c r="Q136" s="287">
        <v>334</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88" t="s">
        <v>863</v>
      </c>
      <c r="B137" s="288" t="s">
        <v>723</v>
      </c>
      <c r="C137" s="288"/>
      <c r="D137" s="289">
        <v>8246</v>
      </c>
      <c r="E137" s="11"/>
      <c r="F137" s="11"/>
      <c r="G137" s="8"/>
      <c r="I137" s="62"/>
      <c r="J137" s="47"/>
      <c r="K137" s="107"/>
      <c r="M137" s="284">
        <v>1</v>
      </c>
      <c r="N137" s="285">
        <v>278</v>
      </c>
      <c r="O137" s="311"/>
      <c r="P137" s="286"/>
      <c r="Q137" s="287"/>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88" t="s">
        <v>863</v>
      </c>
      <c r="B138" s="288" t="s">
        <v>729</v>
      </c>
      <c r="C138" s="288"/>
      <c r="D138" s="289">
        <v>8247</v>
      </c>
      <c r="E138" s="11"/>
      <c r="F138" s="11"/>
      <c r="G138" s="8"/>
      <c r="I138" s="62"/>
      <c r="J138" s="47"/>
      <c r="K138" s="107"/>
      <c r="M138" s="284">
        <v>1</v>
      </c>
      <c r="N138" s="285">
        <v>334</v>
      </c>
      <c r="O138" s="311"/>
      <c r="P138" s="286"/>
      <c r="Q138" s="287"/>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88" t="s">
        <v>863</v>
      </c>
      <c r="B139" s="288" t="s">
        <v>731</v>
      </c>
      <c r="C139" s="288"/>
      <c r="D139" s="289">
        <v>8084</v>
      </c>
      <c r="E139" s="11"/>
      <c r="F139" s="11"/>
      <c r="G139" s="8"/>
      <c r="I139" s="62"/>
      <c r="J139" s="47"/>
      <c r="K139" s="107"/>
      <c r="M139" s="284">
        <v>7</v>
      </c>
      <c r="N139" s="285">
        <v>2338</v>
      </c>
      <c r="O139" s="311"/>
      <c r="P139" s="286">
        <v>5</v>
      </c>
      <c r="Q139" s="287">
        <v>1670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88" t="s">
        <v>863</v>
      </c>
      <c r="B140" s="288" t="s">
        <v>737</v>
      </c>
      <c r="C140" s="288"/>
      <c r="D140" s="289">
        <v>8085</v>
      </c>
      <c r="E140" s="11"/>
      <c r="F140" s="11"/>
      <c r="G140" s="8"/>
      <c r="I140" s="62"/>
      <c r="J140" s="47"/>
      <c r="K140" s="107"/>
      <c r="M140" s="284">
        <v>17</v>
      </c>
      <c r="N140" s="285">
        <v>5678</v>
      </c>
      <c r="O140" s="311"/>
      <c r="P140" s="286">
        <v>6</v>
      </c>
      <c r="Q140" s="287">
        <v>2004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88" t="s">
        <v>863</v>
      </c>
      <c r="B141" s="288" t="s">
        <v>740</v>
      </c>
      <c r="C141" s="288"/>
      <c r="D141" s="289">
        <v>8088</v>
      </c>
      <c r="E141" s="11"/>
      <c r="F141" s="11"/>
      <c r="G141" s="8"/>
      <c r="I141" s="62"/>
      <c r="J141" s="47"/>
      <c r="K141" s="107"/>
      <c r="M141" s="284">
        <v>1</v>
      </c>
      <c r="N141" s="285">
        <v>334</v>
      </c>
      <c r="O141" s="311"/>
      <c r="P141" s="286"/>
      <c r="Q141" s="287"/>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88" t="s">
        <v>863</v>
      </c>
      <c r="B142" s="288" t="s">
        <v>746</v>
      </c>
      <c r="C142" s="288"/>
      <c r="D142" s="289">
        <v>8250</v>
      </c>
      <c r="E142" s="11"/>
      <c r="F142" s="11"/>
      <c r="G142" s="8"/>
      <c r="I142" s="62"/>
      <c r="J142" s="47"/>
      <c r="K142" s="107"/>
      <c r="M142" s="284">
        <v>1</v>
      </c>
      <c r="N142" s="285">
        <v>334</v>
      </c>
      <c r="O142" s="311"/>
      <c r="P142" s="286"/>
      <c r="Q142" s="287"/>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88" t="s">
        <v>863</v>
      </c>
      <c r="B143" s="288" t="s">
        <v>747</v>
      </c>
      <c r="C143" s="288"/>
      <c r="D143" s="289">
        <v>8012</v>
      </c>
      <c r="E143" s="11"/>
      <c r="F143" s="11"/>
      <c r="G143" s="8"/>
      <c r="I143" s="62"/>
      <c r="J143" s="47"/>
      <c r="K143" s="107"/>
      <c r="M143" s="284">
        <v>1</v>
      </c>
      <c r="N143" s="285">
        <v>334</v>
      </c>
      <c r="O143" s="311"/>
      <c r="P143" s="286"/>
      <c r="Q143" s="287"/>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88" t="s">
        <v>863</v>
      </c>
      <c r="B144" s="288" t="s">
        <v>751</v>
      </c>
      <c r="C144" s="288"/>
      <c r="D144" s="289">
        <v>8302</v>
      </c>
      <c r="E144" s="11"/>
      <c r="F144" s="11"/>
      <c r="G144" s="8"/>
      <c r="I144" s="62"/>
      <c r="J144" s="47"/>
      <c r="K144" s="107"/>
      <c r="M144" s="284">
        <v>2</v>
      </c>
      <c r="N144" s="285">
        <v>668</v>
      </c>
      <c r="O144" s="311"/>
      <c r="P144" s="286"/>
      <c r="Q144" s="287"/>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88" t="s">
        <v>863</v>
      </c>
      <c r="B145" s="288" t="s">
        <v>758</v>
      </c>
      <c r="C145" s="288"/>
      <c r="D145" s="289">
        <v>8223</v>
      </c>
      <c r="E145" s="11"/>
      <c r="F145" s="11"/>
      <c r="G145" s="8"/>
      <c r="I145" s="62"/>
      <c r="J145" s="47"/>
      <c r="K145" s="107"/>
      <c r="M145" s="284"/>
      <c r="N145" s="285"/>
      <c r="O145" s="311"/>
      <c r="P145" s="286">
        <v>1</v>
      </c>
      <c r="Q145" s="287">
        <v>334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88" t="s">
        <v>863</v>
      </c>
      <c r="B146" s="288" t="s">
        <v>758</v>
      </c>
      <c r="C146" s="288"/>
      <c r="D146" s="289">
        <v>8270</v>
      </c>
      <c r="E146" s="11"/>
      <c r="F146" s="11"/>
      <c r="G146" s="8"/>
      <c r="I146" s="62"/>
      <c r="J146" s="47"/>
      <c r="K146" s="107"/>
      <c r="M146" s="284">
        <v>1</v>
      </c>
      <c r="N146" s="285">
        <v>334</v>
      </c>
      <c r="O146" s="311"/>
      <c r="P146" s="286">
        <v>1</v>
      </c>
      <c r="Q146" s="287">
        <v>334</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88" t="s">
        <v>863</v>
      </c>
      <c r="B147" s="288" t="s">
        <v>759</v>
      </c>
      <c r="C147" s="288"/>
      <c r="D147" s="289">
        <v>8406</v>
      </c>
      <c r="E147" s="11"/>
      <c r="F147" s="11"/>
      <c r="G147" s="8"/>
      <c r="I147" s="62"/>
      <c r="J147" s="47"/>
      <c r="K147" s="107"/>
      <c r="M147" s="284">
        <v>15</v>
      </c>
      <c r="N147" s="285">
        <v>5124</v>
      </c>
      <c r="O147" s="311"/>
      <c r="P147" s="286">
        <v>3</v>
      </c>
      <c r="Q147" s="287">
        <v>1002</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88" t="s">
        <v>863</v>
      </c>
      <c r="B148" s="288" t="s">
        <v>761</v>
      </c>
      <c r="C148" s="288"/>
      <c r="D148" s="289">
        <v>8406</v>
      </c>
      <c r="E148" s="11"/>
      <c r="F148" s="11"/>
      <c r="G148" s="8"/>
      <c r="I148" s="62"/>
      <c r="J148" s="47"/>
      <c r="K148" s="107"/>
      <c r="M148" s="284">
        <v>1</v>
      </c>
      <c r="N148" s="285">
        <v>334</v>
      </c>
      <c r="O148" s="311"/>
      <c r="P148" s="286">
        <v>1</v>
      </c>
      <c r="Q148" s="287">
        <v>334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88" t="s">
        <v>863</v>
      </c>
      <c r="B149" s="288" t="s">
        <v>765</v>
      </c>
      <c r="C149" s="288"/>
      <c r="D149" s="289">
        <v>8251</v>
      </c>
      <c r="E149" s="11"/>
      <c r="F149" s="11"/>
      <c r="G149" s="8"/>
      <c r="I149" s="62"/>
      <c r="J149" s="47"/>
      <c r="K149" s="107"/>
      <c r="M149" s="284">
        <v>25</v>
      </c>
      <c r="N149" s="285">
        <v>8503</v>
      </c>
      <c r="O149" s="311"/>
      <c r="P149" s="286">
        <v>25</v>
      </c>
      <c r="Q149" s="287">
        <v>8464</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88" t="s">
        <v>863</v>
      </c>
      <c r="B150" s="288" t="s">
        <v>766</v>
      </c>
      <c r="C150" s="288"/>
      <c r="D150" s="289">
        <v>8088</v>
      </c>
      <c r="E150" s="11"/>
      <c r="F150" s="11"/>
      <c r="G150" s="8"/>
      <c r="I150" s="62"/>
      <c r="J150" s="47"/>
      <c r="K150" s="107"/>
      <c r="M150" s="284">
        <v>3</v>
      </c>
      <c r="N150" s="285">
        <v>1002</v>
      </c>
      <c r="O150" s="311"/>
      <c r="P150" s="286">
        <v>1</v>
      </c>
      <c r="Q150" s="287">
        <v>334</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88" t="s">
        <v>863</v>
      </c>
      <c r="B151" s="288" t="s">
        <v>769</v>
      </c>
      <c r="C151" s="288"/>
      <c r="D151" s="289">
        <v>8360</v>
      </c>
      <c r="E151" s="11"/>
      <c r="F151" s="11"/>
      <c r="G151" s="8"/>
      <c r="I151" s="62"/>
      <c r="J151" s="47"/>
      <c r="K151" s="107"/>
      <c r="M151" s="284">
        <v>88</v>
      </c>
      <c r="N151" s="285">
        <v>29734</v>
      </c>
      <c r="O151" s="311"/>
      <c r="P151" s="286">
        <v>51</v>
      </c>
      <c r="Q151" s="287">
        <v>17235</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88" t="s">
        <v>863</v>
      </c>
      <c r="B152" s="288" t="s">
        <v>769</v>
      </c>
      <c r="C152" s="288"/>
      <c r="D152" s="289">
        <v>8361</v>
      </c>
      <c r="E152" s="11"/>
      <c r="F152" s="11"/>
      <c r="G152" s="8"/>
      <c r="I152" s="62"/>
      <c r="J152" s="47"/>
      <c r="K152" s="107"/>
      <c r="M152" s="284">
        <v>18</v>
      </c>
      <c r="N152" s="285">
        <v>6126</v>
      </c>
      <c r="O152" s="311"/>
      <c r="P152" s="286">
        <v>10</v>
      </c>
      <c r="Q152" s="287">
        <v>3493</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88" t="s">
        <v>863</v>
      </c>
      <c r="B153" s="288" t="s">
        <v>774</v>
      </c>
      <c r="C153" s="288"/>
      <c r="D153" s="289">
        <v>8043</v>
      </c>
      <c r="E153" s="11"/>
      <c r="F153" s="11"/>
      <c r="G153" s="8"/>
      <c r="I153" s="62"/>
      <c r="J153" s="47"/>
      <c r="K153" s="107"/>
      <c r="M153" s="284">
        <v>14</v>
      </c>
      <c r="N153" s="285">
        <v>4715</v>
      </c>
      <c r="O153" s="311"/>
      <c r="P153" s="286">
        <v>7</v>
      </c>
      <c r="Q153" s="287">
        <v>2338</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88" t="s">
        <v>863</v>
      </c>
      <c r="B154" s="288" t="s">
        <v>777</v>
      </c>
      <c r="C154" s="288"/>
      <c r="D154" s="289">
        <v>8012</v>
      </c>
      <c r="E154" s="11"/>
      <c r="F154" s="11"/>
      <c r="G154" s="8"/>
      <c r="I154" s="62"/>
      <c r="J154" s="47"/>
      <c r="K154" s="107"/>
      <c r="M154" s="284">
        <v>3</v>
      </c>
      <c r="N154" s="285">
        <v>1002</v>
      </c>
      <c r="O154" s="311"/>
      <c r="P154" s="286">
        <v>2</v>
      </c>
      <c r="Q154" s="287">
        <v>782</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88" t="s">
        <v>863</v>
      </c>
      <c r="B155" s="288" t="s">
        <v>777</v>
      </c>
      <c r="C155" s="288"/>
      <c r="D155" s="289">
        <v>8080</v>
      </c>
      <c r="E155" s="11"/>
      <c r="F155" s="11"/>
      <c r="G155" s="8"/>
      <c r="I155" s="62"/>
      <c r="J155" s="47"/>
      <c r="K155" s="107"/>
      <c r="M155" s="284">
        <v>6</v>
      </c>
      <c r="N155" s="285">
        <v>2004</v>
      </c>
      <c r="O155" s="311"/>
      <c r="P155" s="286"/>
      <c r="Q155" s="287"/>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88" t="s">
        <v>863</v>
      </c>
      <c r="B156" s="288" t="s">
        <v>781</v>
      </c>
      <c r="C156" s="288"/>
      <c r="D156" s="289">
        <v>8089</v>
      </c>
      <c r="E156" s="11"/>
      <c r="F156" s="11"/>
      <c r="G156" s="8"/>
      <c r="I156" s="62"/>
      <c r="J156" s="47"/>
      <c r="K156" s="107"/>
      <c r="M156" s="284">
        <v>3</v>
      </c>
      <c r="N156" s="285">
        <v>1230</v>
      </c>
      <c r="O156" s="311"/>
      <c r="P156" s="286">
        <v>1</v>
      </c>
      <c r="Q156" s="287">
        <v>334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88" t="s">
        <v>863</v>
      </c>
      <c r="B157" s="288" t="s">
        <v>783</v>
      </c>
      <c r="C157" s="288"/>
      <c r="D157" s="289">
        <v>8090</v>
      </c>
      <c r="E157" s="11"/>
      <c r="F157" s="11"/>
      <c r="G157" s="8"/>
      <c r="I157" s="62"/>
      <c r="J157" s="47"/>
      <c r="K157" s="107"/>
      <c r="M157" s="284">
        <v>12</v>
      </c>
      <c r="N157" s="285">
        <v>4066</v>
      </c>
      <c r="O157" s="311"/>
      <c r="P157" s="286">
        <v>7</v>
      </c>
      <c r="Q157" s="287">
        <v>2338</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88" t="s">
        <v>863</v>
      </c>
      <c r="B158" s="288" t="s">
        <v>785</v>
      </c>
      <c r="C158" s="288"/>
      <c r="D158" s="289">
        <v>8091</v>
      </c>
      <c r="E158" s="11"/>
      <c r="F158" s="11"/>
      <c r="G158" s="8"/>
      <c r="I158" s="62"/>
      <c r="J158" s="47"/>
      <c r="K158" s="107"/>
      <c r="M158" s="284">
        <v>6</v>
      </c>
      <c r="N158" s="285">
        <v>2004</v>
      </c>
      <c r="O158" s="311"/>
      <c r="P158" s="286">
        <v>6</v>
      </c>
      <c r="Q158" s="287">
        <v>2118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88" t="s">
        <v>863</v>
      </c>
      <c r="B159" s="288" t="s">
        <v>788</v>
      </c>
      <c r="C159" s="288"/>
      <c r="D159" s="289">
        <v>8051</v>
      </c>
      <c r="E159" s="11"/>
      <c r="F159" s="11"/>
      <c r="G159" s="8"/>
      <c r="I159" s="62"/>
      <c r="J159" s="47"/>
      <c r="K159" s="107"/>
      <c r="M159" s="284">
        <v>2</v>
      </c>
      <c r="N159" s="285">
        <v>668</v>
      </c>
      <c r="O159" s="311"/>
      <c r="P159" s="286"/>
      <c r="Q159" s="287"/>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88" t="s">
        <v>863</v>
      </c>
      <c r="B160" s="288" t="s">
        <v>789</v>
      </c>
      <c r="C160" s="288"/>
      <c r="D160" s="289">
        <v>8051</v>
      </c>
      <c r="E160" s="11"/>
      <c r="F160" s="11"/>
      <c r="G160" s="8"/>
      <c r="I160" s="62"/>
      <c r="J160" s="47"/>
      <c r="K160" s="107"/>
      <c r="M160" s="284">
        <v>2</v>
      </c>
      <c r="N160" s="285">
        <v>668</v>
      </c>
      <c r="O160" s="311"/>
      <c r="P160" s="286">
        <v>1</v>
      </c>
      <c r="Q160" s="287">
        <v>334</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88" t="s">
        <v>863</v>
      </c>
      <c r="B161" s="288" t="s">
        <v>789</v>
      </c>
      <c r="C161" s="288"/>
      <c r="D161" s="289">
        <v>8096</v>
      </c>
      <c r="E161" s="11"/>
      <c r="F161" s="11"/>
      <c r="G161" s="8"/>
      <c r="I161" s="62"/>
      <c r="J161" s="47"/>
      <c r="K161" s="107"/>
      <c r="M161" s="284">
        <v>2</v>
      </c>
      <c r="N161" s="285">
        <v>668</v>
      </c>
      <c r="O161" s="311"/>
      <c r="P161" s="286">
        <v>1</v>
      </c>
      <c r="Q161" s="287">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88" t="s">
        <v>863</v>
      </c>
      <c r="B162" s="288" t="s">
        <v>790</v>
      </c>
      <c r="C162" s="288"/>
      <c r="D162" s="289">
        <v>8260</v>
      </c>
      <c r="E162" s="11"/>
      <c r="F162" s="11"/>
      <c r="G162" s="8"/>
      <c r="I162" s="62"/>
      <c r="J162" s="47"/>
      <c r="K162" s="107"/>
      <c r="M162" s="284">
        <v>1</v>
      </c>
      <c r="N162" s="285">
        <v>334</v>
      </c>
      <c r="O162" s="311"/>
      <c r="P162" s="286"/>
      <c r="Q162" s="287"/>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88" t="s">
        <v>863</v>
      </c>
      <c r="B163" s="288" t="s">
        <v>792</v>
      </c>
      <c r="C163" s="288"/>
      <c r="D163" s="289">
        <v>8252</v>
      </c>
      <c r="E163" s="11"/>
      <c r="F163" s="11"/>
      <c r="G163" s="8"/>
      <c r="I163" s="62"/>
      <c r="J163" s="47"/>
      <c r="K163" s="107"/>
      <c r="M163" s="284">
        <v>1</v>
      </c>
      <c r="N163" s="285">
        <v>334</v>
      </c>
      <c r="O163" s="311"/>
      <c r="P163" s="286">
        <v>3</v>
      </c>
      <c r="Q163" s="287">
        <v>1002</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88" t="s">
        <v>863</v>
      </c>
      <c r="B164" s="288" t="s">
        <v>796</v>
      </c>
      <c r="C164" s="288"/>
      <c r="D164" s="289">
        <v>8260</v>
      </c>
      <c r="E164" s="11"/>
      <c r="F164" s="11"/>
      <c r="G164" s="8"/>
      <c r="I164" s="62"/>
      <c r="J164" s="47"/>
      <c r="K164" s="107"/>
      <c r="M164" s="284">
        <v>22</v>
      </c>
      <c r="N164" s="285">
        <v>7576</v>
      </c>
      <c r="O164" s="311"/>
      <c r="P164" s="286">
        <v>23</v>
      </c>
      <c r="Q164" s="287">
        <v>8024</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88" t="s">
        <v>863</v>
      </c>
      <c r="B165" s="288" t="s">
        <v>798</v>
      </c>
      <c r="C165" s="288"/>
      <c r="D165" s="289">
        <v>8094</v>
      </c>
      <c r="E165" s="11"/>
      <c r="F165" s="11"/>
      <c r="G165" s="8"/>
      <c r="I165" s="62"/>
      <c r="J165" s="47"/>
      <c r="K165" s="107"/>
      <c r="M165" s="284">
        <v>55</v>
      </c>
      <c r="N165" s="285">
        <v>18486</v>
      </c>
      <c r="O165" s="311"/>
      <c r="P165" s="286">
        <v>19</v>
      </c>
      <c r="Q165" s="287">
        <v>6460</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88" t="s">
        <v>863</v>
      </c>
      <c r="B166" s="288" t="s">
        <v>802</v>
      </c>
      <c r="C166" s="288"/>
      <c r="D166" s="289">
        <v>8009</v>
      </c>
      <c r="E166" s="11"/>
      <c r="F166" s="11"/>
      <c r="G166" s="8"/>
      <c r="I166" s="62"/>
      <c r="J166" s="47"/>
      <c r="K166" s="107"/>
      <c r="M166" s="284">
        <v>1</v>
      </c>
      <c r="N166" s="285">
        <v>334</v>
      </c>
      <c r="O166" s="311"/>
      <c r="P166" s="286"/>
      <c r="Q166" s="287"/>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88" t="s">
        <v>863</v>
      </c>
      <c r="B167" s="288" t="s">
        <v>802</v>
      </c>
      <c r="C167" s="288"/>
      <c r="D167" s="289">
        <v>8037</v>
      </c>
      <c r="E167" s="11"/>
      <c r="F167" s="11"/>
      <c r="G167" s="8"/>
      <c r="I167" s="62"/>
      <c r="J167" s="47"/>
      <c r="K167" s="107"/>
      <c r="M167" s="284"/>
      <c r="N167" s="285"/>
      <c r="O167" s="311"/>
      <c r="P167" s="286">
        <v>1</v>
      </c>
      <c r="Q167" s="287">
        <v>334</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88" t="s">
        <v>863</v>
      </c>
      <c r="B168" s="288" t="s">
        <v>802</v>
      </c>
      <c r="C168" s="288"/>
      <c r="D168" s="289">
        <v>8081</v>
      </c>
      <c r="E168" s="11"/>
      <c r="F168" s="11"/>
      <c r="G168" s="8"/>
      <c r="I168" s="62"/>
      <c r="J168" s="47"/>
      <c r="K168" s="107"/>
      <c r="M168" s="284">
        <v>5</v>
      </c>
      <c r="N168" s="285">
        <v>1784</v>
      </c>
      <c r="O168" s="311"/>
      <c r="P168" s="286">
        <v>2</v>
      </c>
      <c r="Q168" s="287">
        <v>668</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88" t="s">
        <v>863</v>
      </c>
      <c r="B169" s="288" t="s">
        <v>802</v>
      </c>
      <c r="C169" s="288"/>
      <c r="D169" s="289">
        <v>8089</v>
      </c>
      <c r="E169" s="11"/>
      <c r="F169" s="11"/>
      <c r="G169" s="8"/>
      <c r="I169" s="62"/>
      <c r="J169" s="47"/>
      <c r="K169" s="107"/>
      <c r="M169" s="284">
        <v>1</v>
      </c>
      <c r="N169" s="285">
        <v>334</v>
      </c>
      <c r="O169" s="311"/>
      <c r="P169" s="286"/>
      <c r="Q169" s="287"/>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88" t="s">
        <v>863</v>
      </c>
      <c r="B170" s="288" t="s">
        <v>803</v>
      </c>
      <c r="C170" s="288"/>
      <c r="D170" s="289">
        <v>8095</v>
      </c>
      <c r="E170" s="11"/>
      <c r="F170" s="11"/>
      <c r="G170" s="8"/>
      <c r="I170" s="62"/>
      <c r="J170" s="47"/>
      <c r="K170" s="107"/>
      <c r="M170" s="284">
        <v>1</v>
      </c>
      <c r="N170" s="285">
        <v>334</v>
      </c>
      <c r="O170" s="311"/>
      <c r="P170" s="286"/>
      <c r="Q170" s="287"/>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88" t="s">
        <v>863</v>
      </c>
      <c r="B171" s="288" t="s">
        <v>806</v>
      </c>
      <c r="C171" s="288"/>
      <c r="D171" s="289">
        <v>8270</v>
      </c>
      <c r="E171" s="11"/>
      <c r="F171" s="11"/>
      <c r="G171" s="8"/>
      <c r="I171" s="62"/>
      <c r="J171" s="47"/>
      <c r="K171" s="107"/>
      <c r="M171" s="284">
        <v>12</v>
      </c>
      <c r="N171" s="285">
        <v>4122</v>
      </c>
      <c r="O171" s="311"/>
      <c r="P171" s="286">
        <v>10</v>
      </c>
      <c r="Q171" s="287">
        <v>3454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88" t="s">
        <v>863</v>
      </c>
      <c r="B172" s="288" t="s">
        <v>808</v>
      </c>
      <c r="C172" s="288"/>
      <c r="D172" s="289">
        <v>8097</v>
      </c>
      <c r="E172" s="11"/>
      <c r="F172" s="11"/>
      <c r="G172" s="8"/>
      <c r="I172" s="62"/>
      <c r="J172" s="47"/>
      <c r="K172" s="107"/>
      <c r="M172" s="284">
        <v>3</v>
      </c>
      <c r="N172" s="285">
        <v>1002</v>
      </c>
      <c r="O172" s="311"/>
      <c r="P172" s="286">
        <v>2</v>
      </c>
      <c r="Q172" s="287">
        <v>668</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88" t="s">
        <v>863</v>
      </c>
      <c r="B173" s="288" t="s">
        <v>810</v>
      </c>
      <c r="C173" s="288"/>
      <c r="D173" s="289">
        <v>8098</v>
      </c>
      <c r="E173" s="11"/>
      <c r="F173" s="11"/>
      <c r="G173" s="8"/>
      <c r="I173" s="62"/>
      <c r="J173" s="47"/>
      <c r="K173" s="107"/>
      <c r="M173" s="284">
        <v>4</v>
      </c>
      <c r="N173" s="285">
        <v>1336</v>
      </c>
      <c r="O173" s="311"/>
      <c r="P173" s="286">
        <v>3</v>
      </c>
      <c r="Q173" s="287">
        <v>1002</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88" t="s">
        <v>868</v>
      </c>
      <c r="B174" s="288" t="s">
        <v>816</v>
      </c>
      <c r="C174" s="288"/>
      <c r="D174" s="289">
        <v>8201</v>
      </c>
      <c r="E174" s="11"/>
      <c r="F174" s="11"/>
      <c r="G174" s="8"/>
      <c r="I174" s="62"/>
      <c r="J174" s="47"/>
      <c r="K174" s="107"/>
      <c r="M174" s="284"/>
      <c r="N174" s="285"/>
      <c r="O174" s="311"/>
      <c r="P174" s="286">
        <v>9</v>
      </c>
      <c r="Q174" s="287">
        <v>1012.5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88" t="s">
        <v>868</v>
      </c>
      <c r="B175" s="288" t="s">
        <v>438</v>
      </c>
      <c r="C175" s="288"/>
      <c r="D175" s="289">
        <v>8004</v>
      </c>
      <c r="E175" s="11"/>
      <c r="F175" s="11"/>
      <c r="G175" s="8"/>
      <c r="I175" s="62"/>
      <c r="J175" s="47"/>
      <c r="K175" s="107"/>
      <c r="M175" s="284"/>
      <c r="N175" s="285"/>
      <c r="O175" s="311"/>
      <c r="P175" s="286">
        <v>4</v>
      </c>
      <c r="Q175" s="287">
        <v>450</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88" t="s">
        <v>868</v>
      </c>
      <c r="B176" s="288" t="s">
        <v>440</v>
      </c>
      <c r="C176" s="288"/>
      <c r="D176" s="289">
        <v>8401</v>
      </c>
      <c r="E176" s="11"/>
      <c r="F176" s="11"/>
      <c r="G176" s="8"/>
      <c r="I176" s="62"/>
      <c r="J176" s="47"/>
      <c r="K176" s="107"/>
      <c r="M176" s="284"/>
      <c r="N176" s="285"/>
      <c r="O176" s="311"/>
      <c r="P176" s="286">
        <v>19</v>
      </c>
      <c r="Q176" s="287">
        <v>2362.5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88" t="s">
        <v>868</v>
      </c>
      <c r="B177" s="288" t="s">
        <v>444</v>
      </c>
      <c r="C177" s="288"/>
      <c r="D177" s="289">
        <v>8202</v>
      </c>
      <c r="E177" s="11"/>
      <c r="F177" s="11"/>
      <c r="G177" s="8"/>
      <c r="I177" s="62"/>
      <c r="J177" s="47"/>
      <c r="K177" s="107"/>
      <c r="M177" s="284"/>
      <c r="N177" s="285"/>
      <c r="O177" s="311"/>
      <c r="P177" s="286">
        <v>1</v>
      </c>
      <c r="Q177" s="287">
        <v>112.5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88" t="s">
        <v>868</v>
      </c>
      <c r="B178" s="288" t="s">
        <v>448</v>
      </c>
      <c r="C178" s="288"/>
      <c r="D178" s="289">
        <v>8091</v>
      </c>
      <c r="E178" s="11"/>
      <c r="F178" s="11"/>
      <c r="G178" s="8"/>
      <c r="I178" s="62"/>
      <c r="J178" s="47"/>
      <c r="K178" s="107"/>
      <c r="M178" s="284"/>
      <c r="N178" s="285"/>
      <c r="O178" s="311"/>
      <c r="P178" s="286">
        <v>1</v>
      </c>
      <c r="Q178" s="287">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88" t="s">
        <v>868</v>
      </c>
      <c r="B179" s="288" t="s">
        <v>449</v>
      </c>
      <c r="C179" s="288"/>
      <c r="D179" s="289">
        <v>8009</v>
      </c>
      <c r="E179" s="11"/>
      <c r="F179" s="11"/>
      <c r="G179" s="8"/>
      <c r="I179" s="62"/>
      <c r="J179" s="47"/>
      <c r="K179" s="107"/>
      <c r="M179" s="284"/>
      <c r="N179" s="285"/>
      <c r="O179" s="311"/>
      <c r="P179" s="286">
        <v>3</v>
      </c>
      <c r="Q179" s="287">
        <v>337.5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88" t="s">
        <v>868</v>
      </c>
      <c r="B180" s="288" t="s">
        <v>450</v>
      </c>
      <c r="C180" s="288"/>
      <c r="D180" s="289">
        <v>8012</v>
      </c>
      <c r="E180" s="11"/>
      <c r="F180" s="11"/>
      <c r="G180" s="8"/>
      <c r="I180" s="62"/>
      <c r="J180" s="47"/>
      <c r="K180" s="107"/>
      <c r="M180" s="284"/>
      <c r="N180" s="285"/>
      <c r="O180" s="311"/>
      <c r="P180" s="286">
        <v>17</v>
      </c>
      <c r="Q180" s="287">
        <v>1912.5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88" t="s">
        <v>868</v>
      </c>
      <c r="B181" s="288" t="s">
        <v>457</v>
      </c>
      <c r="C181" s="288"/>
      <c r="D181" s="289">
        <v>8302</v>
      </c>
      <c r="E181" s="11"/>
      <c r="F181" s="11"/>
      <c r="G181" s="8"/>
      <c r="I181" s="62"/>
      <c r="J181" s="47"/>
      <c r="K181" s="107"/>
      <c r="M181" s="284"/>
      <c r="N181" s="285"/>
      <c r="O181" s="311"/>
      <c r="P181" s="286">
        <v>16</v>
      </c>
      <c r="Q181" s="287">
        <v>1800</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88" t="s">
        <v>868</v>
      </c>
      <c r="B182" s="288" t="s">
        <v>460</v>
      </c>
      <c r="C182" s="288"/>
      <c r="D182" s="289">
        <v>8203</v>
      </c>
      <c r="E182" s="11"/>
      <c r="F182" s="11"/>
      <c r="G182" s="8"/>
      <c r="I182" s="62"/>
      <c r="J182" s="47"/>
      <c r="K182" s="107"/>
      <c r="M182" s="284"/>
      <c r="N182" s="285"/>
      <c r="O182" s="311"/>
      <c r="P182" s="286">
        <v>6</v>
      </c>
      <c r="Q182" s="287">
        <v>675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88" t="s">
        <v>868</v>
      </c>
      <c r="B183" s="288" t="s">
        <v>864</v>
      </c>
      <c r="C183" s="288"/>
      <c r="D183" s="289">
        <v>8310</v>
      </c>
      <c r="E183" s="11"/>
      <c r="F183" s="11"/>
      <c r="G183" s="8"/>
      <c r="I183" s="62"/>
      <c r="J183" s="47"/>
      <c r="K183" s="107"/>
      <c r="M183" s="284"/>
      <c r="N183" s="285"/>
      <c r="O183" s="311"/>
      <c r="P183" s="286">
        <v>6</v>
      </c>
      <c r="Q183" s="287">
        <v>675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88" t="s">
        <v>868</v>
      </c>
      <c r="B184" s="288" t="s">
        <v>469</v>
      </c>
      <c r="C184" s="288"/>
      <c r="D184" s="289">
        <v>8210</v>
      </c>
      <c r="E184" s="11"/>
      <c r="F184" s="11"/>
      <c r="G184" s="8"/>
      <c r="I184" s="62"/>
      <c r="J184" s="47"/>
      <c r="K184" s="107"/>
      <c r="M184" s="284"/>
      <c r="N184" s="285"/>
      <c r="O184" s="311"/>
      <c r="P184" s="286">
        <v>15</v>
      </c>
      <c r="Q184" s="287">
        <v>1800</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88" t="s">
        <v>868</v>
      </c>
      <c r="B185" s="288" t="s">
        <v>473</v>
      </c>
      <c r="C185" s="288"/>
      <c r="D185" s="289">
        <v>8204</v>
      </c>
      <c r="E185" s="11"/>
      <c r="F185" s="11"/>
      <c r="G185" s="8"/>
      <c r="I185" s="62"/>
      <c r="J185" s="47"/>
      <c r="K185" s="107"/>
      <c r="M185" s="284"/>
      <c r="N185" s="285"/>
      <c r="O185" s="311"/>
      <c r="P185" s="286">
        <v>4</v>
      </c>
      <c r="Q185" s="287">
        <v>450</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88" t="s">
        <v>868</v>
      </c>
      <c r="B186" s="288" t="s">
        <v>476</v>
      </c>
      <c r="C186" s="288"/>
      <c r="D186" s="289">
        <v>8069</v>
      </c>
      <c r="E186" s="11"/>
      <c r="F186" s="11"/>
      <c r="G186" s="8"/>
      <c r="I186" s="62"/>
      <c r="J186" s="47"/>
      <c r="K186" s="107"/>
      <c r="M186" s="284"/>
      <c r="N186" s="285"/>
      <c r="O186" s="311"/>
      <c r="P186" s="286">
        <v>2</v>
      </c>
      <c r="Q186" s="287">
        <v>225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88" t="s">
        <v>868</v>
      </c>
      <c r="B187" s="288" t="s">
        <v>820</v>
      </c>
      <c r="C187" s="288"/>
      <c r="D187" s="289">
        <v>8311</v>
      </c>
      <c r="E187" s="11"/>
      <c r="F187" s="11"/>
      <c r="G187" s="8"/>
      <c r="I187" s="62"/>
      <c r="J187" s="47"/>
      <c r="K187" s="107"/>
      <c r="M187" s="284"/>
      <c r="N187" s="285"/>
      <c r="O187" s="311"/>
      <c r="P187" s="286">
        <v>1</v>
      </c>
      <c r="Q187" s="287">
        <v>112.5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88" t="s">
        <v>868</v>
      </c>
      <c r="B188" s="288" t="s">
        <v>482</v>
      </c>
      <c r="C188" s="288"/>
      <c r="D188" s="289">
        <v>8003</v>
      </c>
      <c r="E188" s="11"/>
      <c r="F188" s="11"/>
      <c r="G188" s="8"/>
      <c r="I188" s="62"/>
      <c r="J188" s="47"/>
      <c r="K188" s="107"/>
      <c r="M188" s="284"/>
      <c r="N188" s="285"/>
      <c r="O188" s="311"/>
      <c r="P188" s="286">
        <v>6</v>
      </c>
      <c r="Q188" s="287">
        <v>675</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88" t="s">
        <v>868</v>
      </c>
      <c r="B189" s="288" t="s">
        <v>482</v>
      </c>
      <c r="C189" s="288"/>
      <c r="D189" s="289">
        <v>8034</v>
      </c>
      <c r="E189" s="11"/>
      <c r="F189" s="11"/>
      <c r="G189" s="8"/>
      <c r="I189" s="62"/>
      <c r="J189" s="47"/>
      <c r="K189" s="107"/>
      <c r="M189" s="284"/>
      <c r="N189" s="285"/>
      <c r="O189" s="311"/>
      <c r="P189" s="286">
        <v>1</v>
      </c>
      <c r="Q189" s="287">
        <v>112.5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88" t="s">
        <v>868</v>
      </c>
      <c r="B190" s="288" t="s">
        <v>485</v>
      </c>
      <c r="C190" s="288"/>
      <c r="D190" s="289">
        <v>8020</v>
      </c>
      <c r="E190" s="11"/>
      <c r="F190" s="11"/>
      <c r="G190" s="8"/>
      <c r="I190" s="62"/>
      <c r="J190" s="47"/>
      <c r="K190" s="107"/>
      <c r="M190" s="284"/>
      <c r="N190" s="285"/>
      <c r="O190" s="311"/>
      <c r="P190" s="286">
        <v>2</v>
      </c>
      <c r="Q190" s="287">
        <v>225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88" t="s">
        <v>868</v>
      </c>
      <c r="B191" s="288" t="s">
        <v>487</v>
      </c>
      <c r="C191" s="288"/>
      <c r="D191" s="289">
        <v>8312</v>
      </c>
      <c r="E191" s="11"/>
      <c r="F191" s="11"/>
      <c r="G191" s="8"/>
      <c r="I191" s="62"/>
      <c r="J191" s="47"/>
      <c r="K191" s="107"/>
      <c r="M191" s="284"/>
      <c r="N191" s="285"/>
      <c r="O191" s="311"/>
      <c r="P191" s="286">
        <v>3</v>
      </c>
      <c r="Q191" s="287">
        <v>337.5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88" t="s">
        <v>868</v>
      </c>
      <c r="B192" s="288" t="s">
        <v>488</v>
      </c>
      <c r="C192" s="288"/>
      <c r="D192" s="289">
        <v>8021</v>
      </c>
      <c r="E192" s="11"/>
      <c r="F192" s="11"/>
      <c r="G192" s="8"/>
      <c r="I192" s="62"/>
      <c r="J192" s="47"/>
      <c r="K192" s="107"/>
      <c r="M192" s="284"/>
      <c r="N192" s="285"/>
      <c r="O192" s="311"/>
      <c r="P192" s="286">
        <v>5</v>
      </c>
      <c r="Q192" s="287">
        <v>562.5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88" t="s">
        <v>868</v>
      </c>
      <c r="B193" s="288" t="s">
        <v>500</v>
      </c>
      <c r="C193" s="288"/>
      <c r="D193" s="289">
        <v>8251</v>
      </c>
      <c r="E193" s="11"/>
      <c r="F193" s="11"/>
      <c r="G193" s="8"/>
      <c r="I193" s="62"/>
      <c r="J193" s="47"/>
      <c r="K193" s="107"/>
      <c r="M193" s="284"/>
      <c r="N193" s="285"/>
      <c r="O193" s="311"/>
      <c r="P193" s="286">
        <v>1</v>
      </c>
      <c r="Q193" s="287">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88" t="s">
        <v>868</v>
      </c>
      <c r="B194" s="288" t="s">
        <v>508</v>
      </c>
      <c r="C194" s="288"/>
      <c r="D194" s="289">
        <v>8080</v>
      </c>
      <c r="E194" s="11"/>
      <c r="F194" s="11"/>
      <c r="G194" s="8"/>
      <c r="I194" s="62"/>
      <c r="J194" s="47"/>
      <c r="K194" s="107"/>
      <c r="M194" s="284"/>
      <c r="N194" s="285"/>
      <c r="O194" s="311"/>
      <c r="P194" s="286">
        <v>1</v>
      </c>
      <c r="Q194" s="287">
        <v>112.5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88" t="s">
        <v>868</v>
      </c>
      <c r="B195" s="288" t="s">
        <v>508</v>
      </c>
      <c r="C195" s="288"/>
      <c r="D195" s="289">
        <v>8090</v>
      </c>
      <c r="E195" s="11"/>
      <c r="F195" s="11"/>
      <c r="G195" s="8"/>
      <c r="I195" s="62"/>
      <c r="J195" s="47"/>
      <c r="K195" s="107"/>
      <c r="M195" s="284"/>
      <c r="N195" s="285"/>
      <c r="O195" s="311"/>
      <c r="P195" s="286">
        <v>1</v>
      </c>
      <c r="Q195" s="287">
        <v>112.5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88" t="s">
        <v>868</v>
      </c>
      <c r="B196" s="288" t="s">
        <v>508</v>
      </c>
      <c r="C196" s="288"/>
      <c r="D196" s="289">
        <v>8096</v>
      </c>
      <c r="E196" s="11"/>
      <c r="F196" s="11"/>
      <c r="G196" s="8"/>
      <c r="I196" s="62"/>
      <c r="J196" s="47"/>
      <c r="K196" s="107"/>
      <c r="M196" s="284"/>
      <c r="N196" s="285"/>
      <c r="O196" s="311"/>
      <c r="P196" s="286">
        <v>3</v>
      </c>
      <c r="Q196" s="287">
        <v>337.5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88" t="s">
        <v>868</v>
      </c>
      <c r="B197" s="288" t="s">
        <v>513</v>
      </c>
      <c r="C197" s="288"/>
      <c r="D197" s="289">
        <v>8056</v>
      </c>
      <c r="E197" s="11"/>
      <c r="F197" s="11"/>
      <c r="G197" s="8"/>
      <c r="I197" s="62"/>
      <c r="J197" s="47"/>
      <c r="K197" s="107"/>
      <c r="M197" s="284"/>
      <c r="N197" s="285"/>
      <c r="O197" s="311"/>
      <c r="P197" s="286">
        <v>1</v>
      </c>
      <c r="Q197" s="287">
        <v>112.5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88" t="s">
        <v>868</v>
      </c>
      <c r="B198" s="288" t="s">
        <v>513</v>
      </c>
      <c r="C198" s="288"/>
      <c r="D198" s="289">
        <v>8061</v>
      </c>
      <c r="E198" s="11"/>
      <c r="F198" s="11"/>
      <c r="G198" s="8"/>
      <c r="I198" s="62"/>
      <c r="J198" s="47"/>
      <c r="K198" s="107"/>
      <c r="M198" s="284"/>
      <c r="N198" s="285"/>
      <c r="O198" s="311"/>
      <c r="P198" s="286">
        <v>1</v>
      </c>
      <c r="Q198" s="287">
        <v>112.5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88" t="s">
        <v>868</v>
      </c>
      <c r="B199" s="288" t="s">
        <v>517</v>
      </c>
      <c r="C199" s="288"/>
      <c r="D199" s="289">
        <v>8234</v>
      </c>
      <c r="E199" s="11"/>
      <c r="F199" s="11"/>
      <c r="G199" s="8"/>
      <c r="I199" s="62"/>
      <c r="J199" s="47"/>
      <c r="K199" s="107"/>
      <c r="M199" s="284"/>
      <c r="N199" s="285"/>
      <c r="O199" s="311"/>
      <c r="P199" s="286">
        <v>1</v>
      </c>
      <c r="Q199" s="287">
        <v>112.5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88" t="s">
        <v>868</v>
      </c>
      <c r="B200" s="288" t="s">
        <v>518</v>
      </c>
      <c r="C200" s="288"/>
      <c r="D200" s="289">
        <v>8215</v>
      </c>
      <c r="E200" s="11"/>
      <c r="F200" s="11"/>
      <c r="G200" s="8"/>
      <c r="I200" s="62"/>
      <c r="J200" s="47"/>
      <c r="K200" s="107"/>
      <c r="M200" s="284"/>
      <c r="N200" s="285"/>
      <c r="O200" s="311"/>
      <c r="P200" s="286">
        <v>17</v>
      </c>
      <c r="Q200" s="287">
        <v>1912.5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88" t="s">
        <v>868</v>
      </c>
      <c r="B201" s="288" t="s">
        <v>520</v>
      </c>
      <c r="C201" s="288"/>
      <c r="D201" s="289">
        <v>8234</v>
      </c>
      <c r="E201" s="11"/>
      <c r="F201" s="11"/>
      <c r="G201" s="8"/>
      <c r="I201" s="62"/>
      <c r="J201" s="47"/>
      <c r="K201" s="107"/>
      <c r="M201" s="284"/>
      <c r="N201" s="285"/>
      <c r="O201" s="311"/>
      <c r="P201" s="286">
        <v>26</v>
      </c>
      <c r="Q201" s="287">
        <v>3037.5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88" t="s">
        <v>868</v>
      </c>
      <c r="B202" s="288" t="s">
        <v>522</v>
      </c>
      <c r="C202" s="288"/>
      <c r="D202" s="289">
        <v>8234</v>
      </c>
      <c r="E202" s="11"/>
      <c r="F202" s="11"/>
      <c r="G202" s="8"/>
      <c r="I202" s="62"/>
      <c r="J202" s="47"/>
      <c r="K202" s="107"/>
      <c r="M202" s="284"/>
      <c r="N202" s="285"/>
      <c r="O202" s="311"/>
      <c r="P202" s="286">
        <v>4</v>
      </c>
      <c r="Q202" s="287">
        <v>450</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88" t="s">
        <v>868</v>
      </c>
      <c r="B203" s="288" t="s">
        <v>528</v>
      </c>
      <c r="C203" s="288"/>
      <c r="D203" s="289">
        <v>8343</v>
      </c>
      <c r="E203" s="11"/>
      <c r="F203" s="11"/>
      <c r="G203" s="8"/>
      <c r="I203" s="62"/>
      <c r="J203" s="47"/>
      <c r="K203" s="107"/>
      <c r="M203" s="284"/>
      <c r="N203" s="285"/>
      <c r="O203" s="311"/>
      <c r="P203" s="286">
        <v>1</v>
      </c>
      <c r="Q203" s="287">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88" t="s">
        <v>868</v>
      </c>
      <c r="B204" s="288" t="s">
        <v>529</v>
      </c>
      <c r="C204" s="288"/>
      <c r="D204" s="289">
        <v>8318</v>
      </c>
      <c r="E204" s="11"/>
      <c r="F204" s="11"/>
      <c r="G204" s="8"/>
      <c r="I204" s="62"/>
      <c r="J204" s="47"/>
      <c r="K204" s="107"/>
      <c r="M204" s="284"/>
      <c r="N204" s="285"/>
      <c r="O204" s="311"/>
      <c r="P204" s="286">
        <v>3</v>
      </c>
      <c r="Q204" s="287">
        <v>337.5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88" t="s">
        <v>868</v>
      </c>
      <c r="B205" s="288" t="s">
        <v>539</v>
      </c>
      <c r="C205" s="288"/>
      <c r="D205" s="289">
        <v>8302</v>
      </c>
      <c r="E205" s="11"/>
      <c r="F205" s="11"/>
      <c r="G205" s="8"/>
      <c r="I205" s="62"/>
      <c r="J205" s="47"/>
      <c r="K205" s="107"/>
      <c r="M205" s="284"/>
      <c r="N205" s="285"/>
      <c r="O205" s="311"/>
      <c r="P205" s="286">
        <v>2</v>
      </c>
      <c r="Q205" s="287">
        <v>225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88" t="s">
        <v>868</v>
      </c>
      <c r="B206" s="288" t="s">
        <v>541</v>
      </c>
      <c r="C206" s="288"/>
      <c r="D206" s="289">
        <v>8037</v>
      </c>
      <c r="E206" s="11"/>
      <c r="F206" s="11"/>
      <c r="G206" s="8"/>
      <c r="I206" s="62"/>
      <c r="J206" s="47"/>
      <c r="K206" s="107"/>
      <c r="M206" s="284"/>
      <c r="N206" s="285"/>
      <c r="O206" s="311"/>
      <c r="P206" s="286">
        <v>1</v>
      </c>
      <c r="Q206" s="287">
        <v>112.5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88" t="s">
        <v>868</v>
      </c>
      <c r="B207" s="288" t="s">
        <v>548</v>
      </c>
      <c r="C207" s="288"/>
      <c r="D207" s="289">
        <v>8322</v>
      </c>
      <c r="E207" s="11"/>
      <c r="F207" s="11"/>
      <c r="G207" s="8"/>
      <c r="I207" s="62"/>
      <c r="J207" s="47"/>
      <c r="K207" s="107"/>
      <c r="M207" s="284"/>
      <c r="N207" s="285"/>
      <c r="O207" s="311"/>
      <c r="P207" s="286">
        <v>3</v>
      </c>
      <c r="Q207" s="287">
        <v>337.5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88" t="s">
        <v>868</v>
      </c>
      <c r="B208" s="288" t="s">
        <v>553</v>
      </c>
      <c r="C208" s="288"/>
      <c r="D208" s="289">
        <v>8205</v>
      </c>
      <c r="E208" s="11"/>
      <c r="F208" s="11"/>
      <c r="G208" s="8"/>
      <c r="I208" s="62"/>
      <c r="J208" s="47"/>
      <c r="K208" s="107"/>
      <c r="M208" s="284"/>
      <c r="N208" s="285"/>
      <c r="O208" s="311"/>
      <c r="P208" s="286">
        <v>23</v>
      </c>
      <c r="Q208" s="287">
        <v>2587.5</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88" t="s">
        <v>868</v>
      </c>
      <c r="B209" s="288" t="s">
        <v>554</v>
      </c>
      <c r="C209" s="288"/>
      <c r="D209" s="289">
        <v>8026</v>
      </c>
      <c r="E209" s="11"/>
      <c r="F209" s="11"/>
      <c r="G209" s="8"/>
      <c r="I209" s="62"/>
      <c r="J209" s="47"/>
      <c r="K209" s="107"/>
      <c r="M209" s="284"/>
      <c r="N209" s="285"/>
      <c r="O209" s="311"/>
      <c r="P209" s="286">
        <v>1</v>
      </c>
      <c r="Q209" s="287">
        <v>112.5</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88" t="s">
        <v>868</v>
      </c>
      <c r="B210" s="288" t="s">
        <v>555</v>
      </c>
      <c r="C210" s="288"/>
      <c r="D210" s="289">
        <v>8027</v>
      </c>
      <c r="E210" s="11"/>
      <c r="F210" s="11"/>
      <c r="G210" s="8"/>
      <c r="I210" s="62"/>
      <c r="J210" s="47"/>
      <c r="K210" s="107"/>
      <c r="M210" s="284"/>
      <c r="N210" s="285"/>
      <c r="O210" s="311"/>
      <c r="P210" s="286">
        <v>2</v>
      </c>
      <c r="Q210" s="287">
        <v>337.5</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88" t="s">
        <v>868</v>
      </c>
      <c r="B211" s="288" t="s">
        <v>557</v>
      </c>
      <c r="C211" s="288"/>
      <c r="D211" s="289">
        <v>8028</v>
      </c>
      <c r="E211" s="11"/>
      <c r="F211" s="11"/>
      <c r="G211" s="8"/>
      <c r="I211" s="62"/>
      <c r="J211" s="47"/>
      <c r="K211" s="107"/>
      <c r="M211" s="284"/>
      <c r="N211" s="285"/>
      <c r="O211" s="311"/>
      <c r="P211" s="286">
        <v>4</v>
      </c>
      <c r="Q211" s="287">
        <v>450</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88" t="s">
        <v>868</v>
      </c>
      <c r="B212" s="288" t="s">
        <v>558</v>
      </c>
      <c r="C212" s="288"/>
      <c r="D212" s="289">
        <v>8029</v>
      </c>
      <c r="E212" s="11"/>
      <c r="F212" s="11"/>
      <c r="G212" s="8"/>
      <c r="I212" s="62"/>
      <c r="J212" s="47"/>
      <c r="K212" s="107"/>
      <c r="M212" s="284"/>
      <c r="N212" s="285"/>
      <c r="O212" s="311"/>
      <c r="P212" s="286">
        <v>2</v>
      </c>
      <c r="Q212" s="287">
        <v>225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88" t="s">
        <v>868</v>
      </c>
      <c r="B213" s="288" t="s">
        <v>561</v>
      </c>
      <c r="C213" s="288"/>
      <c r="D213" s="289">
        <v>8012</v>
      </c>
      <c r="E213" s="11"/>
      <c r="F213" s="11"/>
      <c r="G213" s="8"/>
      <c r="I213" s="62"/>
      <c r="J213" s="47"/>
      <c r="K213" s="107"/>
      <c r="M213" s="284"/>
      <c r="N213" s="285"/>
      <c r="O213" s="311"/>
      <c r="P213" s="286">
        <v>1</v>
      </c>
      <c r="Q213" s="287">
        <v>112.5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88" t="s">
        <v>868</v>
      </c>
      <c r="B214" s="288" t="s">
        <v>561</v>
      </c>
      <c r="C214" s="288"/>
      <c r="D214" s="289">
        <v>8081</v>
      </c>
      <c r="E214" s="11"/>
      <c r="F214" s="11"/>
      <c r="G214" s="8"/>
      <c r="I214" s="62"/>
      <c r="J214" s="47"/>
      <c r="K214" s="107"/>
      <c r="M214" s="284"/>
      <c r="N214" s="285"/>
      <c r="O214" s="311"/>
      <c r="P214" s="286">
        <v>2</v>
      </c>
      <c r="Q214" s="287">
        <v>225</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88" t="s">
        <v>868</v>
      </c>
      <c r="B215" s="288" t="s">
        <v>564</v>
      </c>
      <c r="C215" s="288"/>
      <c r="D215" s="289">
        <v>8032</v>
      </c>
      <c r="E215" s="11"/>
      <c r="F215" s="11"/>
      <c r="G215" s="8"/>
      <c r="I215" s="62"/>
      <c r="J215" s="47"/>
      <c r="K215" s="107"/>
      <c r="M215" s="284"/>
      <c r="N215" s="285"/>
      <c r="O215" s="311"/>
      <c r="P215" s="286">
        <v>1</v>
      </c>
      <c r="Q215" s="287">
        <v>112.5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88" t="s">
        <v>868</v>
      </c>
      <c r="B216" s="288" t="s">
        <v>565</v>
      </c>
      <c r="C216" s="288"/>
      <c r="D216" s="289">
        <v>8330</v>
      </c>
      <c r="E216" s="11"/>
      <c r="F216" s="11"/>
      <c r="G216" s="8"/>
      <c r="I216" s="62"/>
      <c r="J216" s="47"/>
      <c r="K216" s="107"/>
      <c r="M216" s="284"/>
      <c r="N216" s="285"/>
      <c r="O216" s="311"/>
      <c r="P216" s="286">
        <v>3</v>
      </c>
      <c r="Q216" s="287">
        <v>337.5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88" t="s">
        <v>868</v>
      </c>
      <c r="B217" s="288" t="s">
        <v>566</v>
      </c>
      <c r="C217" s="288"/>
      <c r="D217" s="289">
        <v>8037</v>
      </c>
      <c r="E217" s="11"/>
      <c r="F217" s="11"/>
      <c r="G217" s="8"/>
      <c r="I217" s="62"/>
      <c r="J217" s="47"/>
      <c r="K217" s="107"/>
      <c r="M217" s="284"/>
      <c r="N217" s="285"/>
      <c r="O217" s="311"/>
      <c r="P217" s="286">
        <v>14</v>
      </c>
      <c r="Q217" s="287">
        <v>1800</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88" t="s">
        <v>868</v>
      </c>
      <c r="B218" s="288" t="s">
        <v>569</v>
      </c>
      <c r="C218" s="288"/>
      <c r="D218" s="289">
        <v>8062</v>
      </c>
      <c r="E218" s="11"/>
      <c r="F218" s="11"/>
      <c r="G218" s="8"/>
      <c r="I218" s="62"/>
      <c r="J218" s="47"/>
      <c r="K218" s="107"/>
      <c r="M218" s="284"/>
      <c r="N218" s="285"/>
      <c r="O218" s="311"/>
      <c r="P218" s="286">
        <v>1</v>
      </c>
      <c r="Q218" s="287">
        <v>112.5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88" t="s">
        <v>868</v>
      </c>
      <c r="B219" s="288" t="s">
        <v>575</v>
      </c>
      <c r="C219" s="288"/>
      <c r="D219" s="289">
        <v>8302</v>
      </c>
      <c r="E219" s="11"/>
      <c r="F219" s="11"/>
      <c r="G219" s="8"/>
      <c r="I219" s="62"/>
      <c r="J219" s="47"/>
      <c r="K219" s="107"/>
      <c r="M219" s="284"/>
      <c r="N219" s="285"/>
      <c r="O219" s="311"/>
      <c r="P219" s="286">
        <v>1</v>
      </c>
      <c r="Q219" s="287">
        <v>112.5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88" t="s">
        <v>868</v>
      </c>
      <c r="B220" s="288" t="s">
        <v>582</v>
      </c>
      <c r="C220" s="288"/>
      <c r="D220" s="289">
        <v>8021</v>
      </c>
      <c r="E220" s="11"/>
      <c r="F220" s="11"/>
      <c r="G220" s="8"/>
      <c r="I220" s="62"/>
      <c r="J220" s="47"/>
      <c r="K220" s="107"/>
      <c r="M220" s="284"/>
      <c r="N220" s="285"/>
      <c r="O220" s="311"/>
      <c r="P220" s="286">
        <v>1</v>
      </c>
      <c r="Q220" s="287">
        <v>112.5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88" t="s">
        <v>868</v>
      </c>
      <c r="B221" s="288" t="s">
        <v>587</v>
      </c>
      <c r="C221" s="288"/>
      <c r="D221" s="289">
        <v>8021</v>
      </c>
      <c r="E221" s="11"/>
      <c r="F221" s="11"/>
      <c r="G221" s="8"/>
      <c r="I221" s="62"/>
      <c r="J221" s="47"/>
      <c r="K221" s="107"/>
      <c r="M221" s="284"/>
      <c r="N221" s="285"/>
      <c r="O221" s="311"/>
      <c r="P221" s="286">
        <v>9</v>
      </c>
      <c r="Q221" s="287">
        <v>1125</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88" t="s">
        <v>868</v>
      </c>
      <c r="B222" s="288" t="s">
        <v>588</v>
      </c>
      <c r="C222" s="288"/>
      <c r="D222" s="289">
        <v>8221</v>
      </c>
      <c r="E222" s="11"/>
      <c r="F222" s="11"/>
      <c r="G222" s="8"/>
      <c r="I222" s="62"/>
      <c r="J222" s="47"/>
      <c r="K222" s="107"/>
      <c r="M222" s="284"/>
      <c r="N222" s="285"/>
      <c r="O222" s="311"/>
      <c r="P222" s="286">
        <v>4</v>
      </c>
      <c r="Q222" s="287">
        <v>450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88" t="s">
        <v>868</v>
      </c>
      <c r="B223" s="288" t="s">
        <v>590</v>
      </c>
      <c r="C223" s="288"/>
      <c r="D223" s="289">
        <v>8085</v>
      </c>
      <c r="E223" s="11"/>
      <c r="F223" s="11"/>
      <c r="G223" s="8"/>
      <c r="I223" s="62"/>
      <c r="J223" s="47"/>
      <c r="K223" s="107"/>
      <c r="M223" s="284"/>
      <c r="N223" s="285"/>
      <c r="O223" s="311"/>
      <c r="P223" s="286">
        <v>2</v>
      </c>
      <c r="Q223" s="287">
        <v>225</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88" t="s">
        <v>868</v>
      </c>
      <c r="B224" s="288" t="s">
        <v>593</v>
      </c>
      <c r="C224" s="288"/>
      <c r="D224" s="289">
        <v>8403</v>
      </c>
      <c r="E224" s="11"/>
      <c r="F224" s="11"/>
      <c r="G224" s="8"/>
      <c r="I224" s="62"/>
      <c r="J224" s="47"/>
      <c r="K224" s="107"/>
      <c r="M224" s="284"/>
      <c r="N224" s="285"/>
      <c r="O224" s="311"/>
      <c r="P224" s="286">
        <v>1</v>
      </c>
      <c r="Q224" s="287">
        <v>112.5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88" t="s">
        <v>868</v>
      </c>
      <c r="B225" s="288" t="s">
        <v>596</v>
      </c>
      <c r="C225" s="288"/>
      <c r="D225" s="289">
        <v>8204</v>
      </c>
      <c r="E225" s="11"/>
      <c r="F225" s="11"/>
      <c r="G225" s="8"/>
      <c r="I225" s="62"/>
      <c r="J225" s="47"/>
      <c r="K225" s="107"/>
      <c r="M225" s="284"/>
      <c r="N225" s="285"/>
      <c r="O225" s="311"/>
      <c r="P225" s="286">
        <v>6</v>
      </c>
      <c r="Q225" s="287">
        <v>675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88" t="s">
        <v>868</v>
      </c>
      <c r="B226" s="288" t="s">
        <v>597</v>
      </c>
      <c r="C226" s="288"/>
      <c r="D226" s="289">
        <v>8049</v>
      </c>
      <c r="E226" s="11"/>
      <c r="F226" s="11"/>
      <c r="G226" s="8"/>
      <c r="I226" s="62"/>
      <c r="J226" s="47"/>
      <c r="K226" s="107"/>
      <c r="M226" s="284"/>
      <c r="N226" s="285"/>
      <c r="O226" s="311"/>
      <c r="P226" s="286">
        <v>5</v>
      </c>
      <c r="Q226" s="287">
        <v>675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88" t="s">
        <v>868</v>
      </c>
      <c r="B227" s="288" t="s">
        <v>602</v>
      </c>
      <c r="C227" s="288"/>
      <c r="D227" s="289">
        <v>8051</v>
      </c>
      <c r="E227" s="11"/>
      <c r="F227" s="11"/>
      <c r="G227" s="8"/>
      <c r="I227" s="62"/>
      <c r="J227" s="47"/>
      <c r="K227" s="107"/>
      <c r="M227" s="284"/>
      <c r="N227" s="285"/>
      <c r="O227" s="311"/>
      <c r="P227" s="286">
        <v>13</v>
      </c>
      <c r="Q227" s="287">
        <v>1462.5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88" t="s">
        <v>868</v>
      </c>
      <c r="B228" s="288" t="s">
        <v>606</v>
      </c>
      <c r="C228" s="288"/>
      <c r="D228" s="289">
        <v>8402</v>
      </c>
      <c r="E228" s="11"/>
      <c r="F228" s="11"/>
      <c r="G228" s="8"/>
      <c r="I228" s="62"/>
      <c r="J228" s="47"/>
      <c r="K228" s="107"/>
      <c r="M228" s="284"/>
      <c r="N228" s="285"/>
      <c r="O228" s="311"/>
      <c r="P228" s="286">
        <v>2</v>
      </c>
      <c r="Q228" s="287">
        <v>225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88" t="s">
        <v>868</v>
      </c>
      <c r="B229" s="288" t="s">
        <v>608</v>
      </c>
      <c r="C229" s="288"/>
      <c r="D229" s="289">
        <v>8053</v>
      </c>
      <c r="E229" s="11"/>
      <c r="F229" s="11"/>
      <c r="G229" s="8"/>
      <c r="I229" s="62"/>
      <c r="J229" s="47"/>
      <c r="K229" s="107"/>
      <c r="M229" s="284"/>
      <c r="N229" s="285"/>
      <c r="O229" s="311"/>
      <c r="P229" s="286">
        <v>3</v>
      </c>
      <c r="Q229" s="287">
        <v>337.5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88" t="s">
        <v>868</v>
      </c>
      <c r="B230" s="288" t="s">
        <v>609</v>
      </c>
      <c r="C230" s="288"/>
      <c r="D230" s="289">
        <v>8223</v>
      </c>
      <c r="E230" s="11"/>
      <c r="F230" s="11"/>
      <c r="G230" s="8"/>
      <c r="I230" s="62"/>
      <c r="J230" s="47"/>
      <c r="K230" s="107"/>
      <c r="M230" s="284"/>
      <c r="N230" s="285"/>
      <c r="O230" s="311"/>
      <c r="P230" s="286">
        <v>2</v>
      </c>
      <c r="Q230" s="287">
        <v>225</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88" t="s">
        <v>868</v>
      </c>
      <c r="B231" s="288" t="s">
        <v>613</v>
      </c>
      <c r="C231" s="288"/>
      <c r="D231" s="289">
        <v>8330</v>
      </c>
      <c r="E231" s="11"/>
      <c r="F231" s="11"/>
      <c r="G231" s="8"/>
      <c r="I231" s="62"/>
      <c r="J231" s="47"/>
      <c r="K231" s="107"/>
      <c r="M231" s="284"/>
      <c r="N231" s="285"/>
      <c r="O231" s="311"/>
      <c r="P231" s="286">
        <v>15</v>
      </c>
      <c r="Q231" s="287">
        <v>1912.5</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88" t="s">
        <v>868</v>
      </c>
      <c r="B232" s="288" t="s">
        <v>618</v>
      </c>
      <c r="C232" s="288"/>
      <c r="D232" s="289">
        <v>8055</v>
      </c>
      <c r="E232" s="11"/>
      <c r="F232" s="11"/>
      <c r="G232" s="8"/>
      <c r="I232" s="62"/>
      <c r="J232" s="47"/>
      <c r="K232" s="107"/>
      <c r="M232" s="284"/>
      <c r="N232" s="285"/>
      <c r="O232" s="311"/>
      <c r="P232" s="286">
        <v>6</v>
      </c>
      <c r="Q232" s="287">
        <v>675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88" t="s">
        <v>868</v>
      </c>
      <c r="B233" s="288" t="s">
        <v>623</v>
      </c>
      <c r="C233" s="288"/>
      <c r="D233" s="289">
        <v>8210</v>
      </c>
      <c r="E233" s="11"/>
      <c r="F233" s="11"/>
      <c r="G233" s="8"/>
      <c r="I233" s="62"/>
      <c r="J233" s="47"/>
      <c r="K233" s="107"/>
      <c r="M233" s="284"/>
      <c r="N233" s="285"/>
      <c r="O233" s="311"/>
      <c r="P233" s="286">
        <v>1</v>
      </c>
      <c r="Q233" s="287">
        <v>112.5</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88" t="s">
        <v>868</v>
      </c>
      <c r="B234" s="288" t="s">
        <v>623</v>
      </c>
      <c r="C234" s="288"/>
      <c r="D234" s="289">
        <v>8219</v>
      </c>
      <c r="E234" s="11"/>
      <c r="F234" s="11"/>
      <c r="G234" s="8"/>
      <c r="I234" s="62"/>
      <c r="J234" s="47"/>
      <c r="K234" s="107"/>
      <c r="M234" s="284"/>
      <c r="N234" s="285"/>
      <c r="O234" s="311"/>
      <c r="P234" s="286">
        <v>1</v>
      </c>
      <c r="Q234" s="287">
        <v>112.5</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88" t="s">
        <v>868</v>
      </c>
      <c r="B235" s="288" t="s">
        <v>623</v>
      </c>
      <c r="C235" s="288"/>
      <c r="D235" s="289">
        <v>8242</v>
      </c>
      <c r="E235" s="11"/>
      <c r="F235" s="11"/>
      <c r="G235" s="8"/>
      <c r="I235" s="62"/>
      <c r="J235" s="47"/>
      <c r="K235" s="107"/>
      <c r="M235" s="284"/>
      <c r="N235" s="285"/>
      <c r="O235" s="311"/>
      <c r="P235" s="286">
        <v>2</v>
      </c>
      <c r="Q235" s="287">
        <v>225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88" t="s">
        <v>868</v>
      </c>
      <c r="B236" s="288" t="s">
        <v>625</v>
      </c>
      <c r="C236" s="288"/>
      <c r="D236" s="289">
        <v>8332</v>
      </c>
      <c r="E236" s="11"/>
      <c r="F236" s="11"/>
      <c r="G236" s="8"/>
      <c r="I236" s="62"/>
      <c r="J236" s="47"/>
      <c r="K236" s="107"/>
      <c r="M236" s="284"/>
      <c r="N236" s="285"/>
      <c r="O236" s="311"/>
      <c r="P236" s="286">
        <v>22</v>
      </c>
      <c r="Q236" s="287">
        <v>2700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88" t="s">
        <v>868</v>
      </c>
      <c r="B237" s="288" t="s">
        <v>629</v>
      </c>
      <c r="C237" s="288"/>
      <c r="D237" s="289">
        <v>8341</v>
      </c>
      <c r="E237" s="11"/>
      <c r="F237" s="11"/>
      <c r="G237" s="8"/>
      <c r="I237" s="62"/>
      <c r="J237" s="47"/>
      <c r="K237" s="107"/>
      <c r="M237" s="284"/>
      <c r="N237" s="285"/>
      <c r="O237" s="311"/>
      <c r="P237" s="286">
        <v>1</v>
      </c>
      <c r="Q237" s="287">
        <v>112.5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88" t="s">
        <v>868</v>
      </c>
      <c r="B238" s="288" t="s">
        <v>631</v>
      </c>
      <c r="C238" s="288"/>
      <c r="D238" s="289">
        <v>8094</v>
      </c>
      <c r="E238" s="11"/>
      <c r="F238" s="11"/>
      <c r="G238" s="8"/>
      <c r="I238" s="62"/>
      <c r="J238" s="47"/>
      <c r="K238" s="107"/>
      <c r="M238" s="284"/>
      <c r="N238" s="285"/>
      <c r="O238" s="311"/>
      <c r="P238" s="286">
        <v>1</v>
      </c>
      <c r="Q238" s="287">
        <v>112.5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88" t="s">
        <v>868</v>
      </c>
      <c r="B239" s="288" t="s">
        <v>865</v>
      </c>
      <c r="C239" s="288"/>
      <c r="D239" s="289">
        <v>8343</v>
      </c>
      <c r="E239" s="11"/>
      <c r="F239" s="11"/>
      <c r="G239" s="8"/>
      <c r="I239" s="62"/>
      <c r="J239" s="47"/>
      <c r="K239" s="107"/>
      <c r="M239" s="284"/>
      <c r="N239" s="285"/>
      <c r="O239" s="311"/>
      <c r="P239" s="286">
        <v>2</v>
      </c>
      <c r="Q239" s="287">
        <v>225</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88" t="s">
        <v>868</v>
      </c>
      <c r="B240" s="288" t="s">
        <v>636</v>
      </c>
      <c r="C240" s="288"/>
      <c r="D240" s="289">
        <v>8062</v>
      </c>
      <c r="E240" s="11"/>
      <c r="F240" s="11"/>
      <c r="G240" s="8"/>
      <c r="I240" s="62"/>
      <c r="J240" s="47"/>
      <c r="K240" s="107"/>
      <c r="M240" s="284"/>
      <c r="N240" s="285"/>
      <c r="O240" s="311"/>
      <c r="P240" s="286">
        <v>3</v>
      </c>
      <c r="Q240" s="287">
        <v>337.5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88" t="s">
        <v>868</v>
      </c>
      <c r="B241" s="288" t="s">
        <v>637</v>
      </c>
      <c r="C241" s="288"/>
      <c r="D241" s="289">
        <v>8215</v>
      </c>
      <c r="E241" s="11"/>
      <c r="F241" s="11"/>
      <c r="G241" s="8"/>
      <c r="I241" s="62"/>
      <c r="J241" s="47"/>
      <c r="K241" s="107"/>
      <c r="M241" s="284"/>
      <c r="N241" s="285"/>
      <c r="O241" s="311"/>
      <c r="P241" s="286">
        <v>2</v>
      </c>
      <c r="Q241" s="287">
        <v>225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88" t="s">
        <v>868</v>
      </c>
      <c r="B242" s="288" t="s">
        <v>641</v>
      </c>
      <c r="C242" s="288"/>
      <c r="D242" s="289">
        <v>8344</v>
      </c>
      <c r="E242" s="11"/>
      <c r="F242" s="11"/>
      <c r="G242" s="8"/>
      <c r="I242" s="62"/>
      <c r="J242" s="47"/>
      <c r="K242" s="107"/>
      <c r="M242" s="284"/>
      <c r="N242" s="285"/>
      <c r="O242" s="311"/>
      <c r="P242" s="286">
        <v>2</v>
      </c>
      <c r="Q242" s="287">
        <v>225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88" t="s">
        <v>868</v>
      </c>
      <c r="B243" s="288" t="s">
        <v>642</v>
      </c>
      <c r="C243" s="288"/>
      <c r="D243" s="289">
        <v>8345</v>
      </c>
      <c r="E243" s="11"/>
      <c r="F243" s="11"/>
      <c r="G243" s="8"/>
      <c r="I243" s="62"/>
      <c r="J243" s="47"/>
      <c r="K243" s="107"/>
      <c r="M243" s="284"/>
      <c r="N243" s="285"/>
      <c r="O243" s="311"/>
      <c r="P243" s="286">
        <v>2</v>
      </c>
      <c r="Q243" s="287">
        <v>225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88" t="s">
        <v>868</v>
      </c>
      <c r="B244" s="288" t="s">
        <v>643</v>
      </c>
      <c r="C244" s="288"/>
      <c r="D244" s="289">
        <v>8346</v>
      </c>
      <c r="E244" s="11"/>
      <c r="F244" s="11"/>
      <c r="G244" s="8"/>
      <c r="I244" s="62"/>
      <c r="J244" s="47"/>
      <c r="K244" s="107"/>
      <c r="M244" s="284"/>
      <c r="N244" s="285"/>
      <c r="O244" s="311"/>
      <c r="P244" s="286">
        <v>1</v>
      </c>
      <c r="Q244" s="287">
        <v>112.5</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88" t="s">
        <v>868</v>
      </c>
      <c r="B245" s="288" t="s">
        <v>645</v>
      </c>
      <c r="C245" s="288"/>
      <c r="D245" s="289">
        <v>8204</v>
      </c>
      <c r="E245" s="11"/>
      <c r="F245" s="11"/>
      <c r="G245" s="8"/>
      <c r="I245" s="62"/>
      <c r="J245" s="47"/>
      <c r="K245" s="107"/>
      <c r="M245" s="284"/>
      <c r="N245" s="285"/>
      <c r="O245" s="311"/>
      <c r="P245" s="286">
        <v>2</v>
      </c>
      <c r="Q245" s="287">
        <v>225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88" t="s">
        <v>868</v>
      </c>
      <c r="B246" s="288" t="s">
        <v>866</v>
      </c>
      <c r="C246" s="288"/>
      <c r="D246" s="289">
        <v>8225</v>
      </c>
      <c r="E246" s="11"/>
      <c r="F246" s="11"/>
      <c r="G246" s="8"/>
      <c r="I246" s="62"/>
      <c r="J246" s="47"/>
      <c r="K246" s="107"/>
      <c r="M246" s="284"/>
      <c r="N246" s="285"/>
      <c r="O246" s="311"/>
      <c r="P246" s="286">
        <v>4</v>
      </c>
      <c r="Q246" s="287">
        <v>450</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88" t="s">
        <v>868</v>
      </c>
      <c r="B247" s="288" t="s">
        <v>652</v>
      </c>
      <c r="C247" s="288"/>
      <c r="D247" s="289">
        <v>8226</v>
      </c>
      <c r="E247" s="11"/>
      <c r="F247" s="11"/>
      <c r="G247" s="8"/>
      <c r="I247" s="62"/>
      <c r="J247" s="47"/>
      <c r="K247" s="107"/>
      <c r="M247" s="284"/>
      <c r="N247" s="285"/>
      <c r="O247" s="311"/>
      <c r="P247" s="286">
        <v>4</v>
      </c>
      <c r="Q247" s="287">
        <v>450</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88" t="s">
        <v>868</v>
      </c>
      <c r="B248" s="288" t="s">
        <v>840</v>
      </c>
      <c r="C248" s="288"/>
      <c r="D248" s="289">
        <v>8066</v>
      </c>
      <c r="E248" s="11"/>
      <c r="F248" s="11"/>
      <c r="G248" s="8"/>
      <c r="I248" s="62"/>
      <c r="J248" s="47"/>
      <c r="K248" s="107"/>
      <c r="M248" s="284"/>
      <c r="N248" s="285"/>
      <c r="O248" s="311"/>
      <c r="P248" s="286">
        <v>5</v>
      </c>
      <c r="Q248" s="287">
        <v>562.5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88" t="s">
        <v>868</v>
      </c>
      <c r="B249" s="288" t="s">
        <v>661</v>
      </c>
      <c r="C249" s="288"/>
      <c r="D249" s="289">
        <v>8069</v>
      </c>
      <c r="E249" s="11"/>
      <c r="F249" s="11"/>
      <c r="G249" s="8"/>
      <c r="I249" s="62"/>
      <c r="J249" s="47"/>
      <c r="K249" s="107"/>
      <c r="M249" s="284"/>
      <c r="N249" s="285"/>
      <c r="O249" s="311"/>
      <c r="P249" s="286">
        <v>6</v>
      </c>
      <c r="Q249" s="287">
        <v>1012.5</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88" t="s">
        <v>868</v>
      </c>
      <c r="B250" s="288" t="s">
        <v>664</v>
      </c>
      <c r="C250" s="288"/>
      <c r="D250" s="289">
        <v>8070</v>
      </c>
      <c r="E250" s="11"/>
      <c r="F250" s="11"/>
      <c r="G250" s="8"/>
      <c r="I250" s="62"/>
      <c r="J250" s="47"/>
      <c r="K250" s="107"/>
      <c r="M250" s="284"/>
      <c r="N250" s="285"/>
      <c r="O250" s="311"/>
      <c r="P250" s="286">
        <v>1</v>
      </c>
      <c r="Q250" s="287">
        <v>225</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88" t="s">
        <v>868</v>
      </c>
      <c r="B251" s="288" t="s">
        <v>671</v>
      </c>
      <c r="C251" s="288"/>
      <c r="D251" s="289">
        <v>8021</v>
      </c>
      <c r="E251" s="11"/>
      <c r="F251" s="11"/>
      <c r="G251" s="8"/>
      <c r="I251" s="62"/>
      <c r="J251" s="47"/>
      <c r="K251" s="107"/>
      <c r="M251" s="284"/>
      <c r="N251" s="285"/>
      <c r="O251" s="311"/>
      <c r="P251" s="286">
        <v>4</v>
      </c>
      <c r="Q251" s="287">
        <v>562.5</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88" t="s">
        <v>868</v>
      </c>
      <c r="B252" s="288" t="s">
        <v>675</v>
      </c>
      <c r="C252" s="288"/>
      <c r="D252" s="289">
        <v>8071</v>
      </c>
      <c r="E252" s="11"/>
      <c r="F252" s="11"/>
      <c r="G252" s="8"/>
      <c r="I252" s="62"/>
      <c r="J252" s="47"/>
      <c r="K252" s="107"/>
      <c r="M252" s="284"/>
      <c r="N252" s="285"/>
      <c r="O252" s="311"/>
      <c r="P252" s="286">
        <v>3</v>
      </c>
      <c r="Q252" s="287">
        <v>450</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88" t="s">
        <v>868</v>
      </c>
      <c r="B253" s="288" t="s">
        <v>678</v>
      </c>
      <c r="C253" s="288"/>
      <c r="D253" s="289">
        <v>8318</v>
      </c>
      <c r="E253" s="11"/>
      <c r="F253" s="11"/>
      <c r="G253" s="8"/>
      <c r="I253" s="62"/>
      <c r="J253" s="47"/>
      <c r="K253" s="107"/>
      <c r="M253" s="284"/>
      <c r="N253" s="285"/>
      <c r="O253" s="311"/>
      <c r="P253" s="286">
        <v>1</v>
      </c>
      <c r="Q253" s="287">
        <v>112.5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88" t="s">
        <v>868</v>
      </c>
      <c r="B254" s="288" t="s">
        <v>679</v>
      </c>
      <c r="C254" s="288"/>
      <c r="D254" s="289">
        <v>8318</v>
      </c>
      <c r="E254" s="11"/>
      <c r="F254" s="11"/>
      <c r="G254" s="8"/>
      <c r="I254" s="62"/>
      <c r="J254" s="47"/>
      <c r="K254" s="107"/>
      <c r="M254" s="284"/>
      <c r="N254" s="285"/>
      <c r="O254" s="311"/>
      <c r="P254" s="286">
        <v>1</v>
      </c>
      <c r="Q254" s="287">
        <v>112.5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88" t="s">
        <v>868</v>
      </c>
      <c r="B255" s="288" t="s">
        <v>680</v>
      </c>
      <c r="C255" s="288"/>
      <c r="D255" s="289">
        <v>8232</v>
      </c>
      <c r="E255" s="11"/>
      <c r="F255" s="11"/>
      <c r="G255" s="8"/>
      <c r="I255" s="62"/>
      <c r="J255" s="47"/>
      <c r="K255" s="107"/>
      <c r="M255" s="284"/>
      <c r="N255" s="285"/>
      <c r="O255" s="311"/>
      <c r="P255" s="286">
        <v>14</v>
      </c>
      <c r="Q255" s="287">
        <v>1687.5</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88" t="s">
        <v>868</v>
      </c>
      <c r="B256" s="288" t="s">
        <v>683</v>
      </c>
      <c r="C256" s="288"/>
      <c r="D256" s="289">
        <v>8348</v>
      </c>
      <c r="E256" s="11"/>
      <c r="F256" s="11"/>
      <c r="G256" s="8"/>
      <c r="I256" s="62"/>
      <c r="J256" s="47"/>
      <c r="K256" s="107"/>
      <c r="M256" s="284"/>
      <c r="N256" s="285"/>
      <c r="O256" s="311"/>
      <c r="P256" s="286">
        <v>1</v>
      </c>
      <c r="Q256" s="287">
        <v>112.5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88" t="s">
        <v>868</v>
      </c>
      <c r="B257" s="288" t="s">
        <v>684</v>
      </c>
      <c r="C257" s="288"/>
      <c r="D257" s="289">
        <v>8349</v>
      </c>
      <c r="E257" s="11"/>
      <c r="F257" s="11"/>
      <c r="G257" s="8"/>
      <c r="I257" s="62"/>
      <c r="J257" s="47"/>
      <c r="K257" s="107"/>
      <c r="M257" s="284"/>
      <c r="N257" s="285"/>
      <c r="O257" s="311"/>
      <c r="P257" s="286">
        <v>2</v>
      </c>
      <c r="Q257" s="287">
        <v>225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88" t="s">
        <v>868</v>
      </c>
      <c r="B258" s="288" t="s">
        <v>841</v>
      </c>
      <c r="C258" s="288"/>
      <c r="D258" s="289">
        <v>8242</v>
      </c>
      <c r="E258" s="11"/>
      <c r="F258" s="11"/>
      <c r="G258" s="8"/>
      <c r="I258" s="62"/>
      <c r="J258" s="47"/>
      <c r="K258" s="107"/>
      <c r="M258" s="284"/>
      <c r="N258" s="285"/>
      <c r="O258" s="311"/>
      <c r="P258" s="286">
        <v>2</v>
      </c>
      <c r="Q258" s="287">
        <v>225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88" t="s">
        <v>868</v>
      </c>
      <c r="B259" s="288" t="s">
        <v>692</v>
      </c>
      <c r="C259" s="288"/>
      <c r="D259" s="289">
        <v>8352</v>
      </c>
      <c r="E259" s="11"/>
      <c r="F259" s="11"/>
      <c r="G259" s="8"/>
      <c r="I259" s="62"/>
      <c r="J259" s="47"/>
      <c r="K259" s="107"/>
      <c r="M259" s="284"/>
      <c r="N259" s="285"/>
      <c r="O259" s="311"/>
      <c r="P259" s="286">
        <v>1</v>
      </c>
      <c r="Q259" s="287">
        <v>112.5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88" t="s">
        <v>868</v>
      </c>
      <c r="B260" s="288" t="s">
        <v>693</v>
      </c>
      <c r="C260" s="288"/>
      <c r="D260" s="289">
        <v>8078</v>
      </c>
      <c r="E260" s="11"/>
      <c r="F260" s="11"/>
      <c r="G260" s="8"/>
      <c r="I260" s="62"/>
      <c r="J260" s="47"/>
      <c r="K260" s="107"/>
      <c r="M260" s="284"/>
      <c r="N260" s="285"/>
      <c r="O260" s="311"/>
      <c r="P260" s="286">
        <v>5</v>
      </c>
      <c r="Q260" s="287">
        <v>675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88" t="s">
        <v>868</v>
      </c>
      <c r="B261" s="288" t="s">
        <v>696</v>
      </c>
      <c r="C261" s="288"/>
      <c r="D261" s="289">
        <v>8079</v>
      </c>
      <c r="E261" s="11"/>
      <c r="F261" s="11"/>
      <c r="G261" s="8"/>
      <c r="I261" s="62"/>
      <c r="J261" s="47"/>
      <c r="K261" s="107"/>
      <c r="M261" s="284"/>
      <c r="N261" s="285"/>
      <c r="O261" s="311"/>
      <c r="P261" s="286">
        <v>3</v>
      </c>
      <c r="Q261" s="287">
        <v>337.5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88" t="s">
        <v>868</v>
      </c>
      <c r="B262" s="288" t="s">
        <v>699</v>
      </c>
      <c r="C262" s="288"/>
      <c r="D262" s="289">
        <v>8243</v>
      </c>
      <c r="E262" s="11"/>
      <c r="F262" s="11"/>
      <c r="G262" s="8"/>
      <c r="I262" s="62"/>
      <c r="J262" s="47"/>
      <c r="K262" s="107"/>
      <c r="M262" s="284"/>
      <c r="N262" s="285"/>
      <c r="O262" s="311"/>
      <c r="P262" s="286">
        <v>2</v>
      </c>
      <c r="Q262" s="287">
        <v>225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88" t="s">
        <v>868</v>
      </c>
      <c r="B263" s="288" t="s">
        <v>702</v>
      </c>
      <c r="C263" s="288"/>
      <c r="D263" s="289">
        <v>8302</v>
      </c>
      <c r="E263" s="11"/>
      <c r="F263" s="11"/>
      <c r="G263" s="8"/>
      <c r="I263" s="62"/>
      <c r="J263" s="47"/>
      <c r="K263" s="107"/>
      <c r="M263" s="284"/>
      <c r="N263" s="285"/>
      <c r="O263" s="311"/>
      <c r="P263" s="286">
        <v>1</v>
      </c>
      <c r="Q263" s="287">
        <v>112.5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88" t="s">
        <v>868</v>
      </c>
      <c r="B264" s="288" t="s">
        <v>704</v>
      </c>
      <c r="C264" s="288"/>
      <c r="D264" s="289">
        <v>8230</v>
      </c>
      <c r="E264" s="11"/>
      <c r="F264" s="11"/>
      <c r="G264" s="8"/>
      <c r="I264" s="62"/>
      <c r="J264" s="47"/>
      <c r="K264" s="107"/>
      <c r="M264" s="284"/>
      <c r="N264" s="285"/>
      <c r="O264" s="311"/>
      <c r="P264" s="286">
        <v>2</v>
      </c>
      <c r="Q264" s="287">
        <v>225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88" t="s">
        <v>868</v>
      </c>
      <c r="B265" s="288" t="s">
        <v>706</v>
      </c>
      <c r="C265" s="288"/>
      <c r="D265" s="289">
        <v>8080</v>
      </c>
      <c r="E265" s="11"/>
      <c r="F265" s="11"/>
      <c r="G265" s="8"/>
      <c r="I265" s="62"/>
      <c r="J265" s="47"/>
      <c r="K265" s="107"/>
      <c r="M265" s="284"/>
      <c r="N265" s="285"/>
      <c r="O265" s="311"/>
      <c r="P265" s="286">
        <v>15</v>
      </c>
      <c r="Q265" s="287">
        <v>1687.5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88" t="s">
        <v>868</v>
      </c>
      <c r="B266" s="288" t="s">
        <v>713</v>
      </c>
      <c r="C266" s="288"/>
      <c r="D266" s="289">
        <v>8081</v>
      </c>
      <c r="E266" s="11"/>
      <c r="F266" s="11"/>
      <c r="G266" s="8"/>
      <c r="I266" s="62"/>
      <c r="J266" s="47"/>
      <c r="K266" s="107"/>
      <c r="M266" s="284"/>
      <c r="N266" s="285"/>
      <c r="O266" s="311"/>
      <c r="P266" s="286">
        <v>17</v>
      </c>
      <c r="Q266" s="287">
        <v>1912.5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88" t="s">
        <v>868</v>
      </c>
      <c r="B267" s="288" t="s">
        <v>867</v>
      </c>
      <c r="C267" s="288"/>
      <c r="D267" s="289">
        <v>8083</v>
      </c>
      <c r="E267" s="11"/>
      <c r="F267" s="11"/>
      <c r="G267" s="8"/>
      <c r="I267" s="62"/>
      <c r="J267" s="47"/>
      <c r="K267" s="107"/>
      <c r="M267" s="284"/>
      <c r="N267" s="285"/>
      <c r="O267" s="311"/>
      <c r="P267" s="286">
        <v>4</v>
      </c>
      <c r="Q267" s="287">
        <v>450</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88" t="s">
        <v>868</v>
      </c>
      <c r="B268" s="288" t="s">
        <v>716</v>
      </c>
      <c r="C268" s="288"/>
      <c r="D268" s="289">
        <v>8244</v>
      </c>
      <c r="E268" s="11"/>
      <c r="F268" s="11"/>
      <c r="G268" s="8"/>
      <c r="I268" s="62"/>
      <c r="J268" s="47"/>
      <c r="K268" s="107"/>
      <c r="M268" s="284"/>
      <c r="N268" s="285"/>
      <c r="O268" s="311"/>
      <c r="P268" s="286">
        <v>7</v>
      </c>
      <c r="Q268" s="287">
        <v>787.5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88" t="s">
        <v>868</v>
      </c>
      <c r="B269" s="288" t="s">
        <v>723</v>
      </c>
      <c r="C269" s="288"/>
      <c r="D269" s="289">
        <v>8246</v>
      </c>
      <c r="E269" s="11"/>
      <c r="F269" s="11"/>
      <c r="G269" s="8"/>
      <c r="I269" s="62"/>
      <c r="J269" s="47"/>
      <c r="K269" s="107"/>
      <c r="M269" s="284"/>
      <c r="N269" s="285"/>
      <c r="O269" s="311"/>
      <c r="P269" s="286">
        <v>1</v>
      </c>
      <c r="Q269" s="287">
        <v>112.5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88" t="s">
        <v>868</v>
      </c>
      <c r="B270" s="288" t="s">
        <v>731</v>
      </c>
      <c r="C270" s="288"/>
      <c r="D270" s="289">
        <v>8084</v>
      </c>
      <c r="E270" s="11"/>
      <c r="F270" s="11"/>
      <c r="G270" s="8"/>
      <c r="I270" s="62"/>
      <c r="J270" s="47"/>
      <c r="K270" s="107"/>
      <c r="M270" s="284"/>
      <c r="N270" s="285"/>
      <c r="O270" s="311"/>
      <c r="P270" s="286">
        <v>1</v>
      </c>
      <c r="Q270" s="287">
        <v>112.5</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88" t="s">
        <v>868</v>
      </c>
      <c r="B271" s="288" t="s">
        <v>759</v>
      </c>
      <c r="C271" s="288"/>
      <c r="D271" s="289">
        <v>8406</v>
      </c>
      <c r="E271" s="11"/>
      <c r="F271" s="11"/>
      <c r="G271" s="8"/>
      <c r="I271" s="62"/>
      <c r="J271" s="47"/>
      <c r="K271" s="107"/>
      <c r="M271" s="284"/>
      <c r="N271" s="285"/>
      <c r="O271" s="311"/>
      <c r="P271" s="286">
        <v>6</v>
      </c>
      <c r="Q271" s="287">
        <v>787.5</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88" t="s">
        <v>868</v>
      </c>
      <c r="B272" s="288" t="s">
        <v>765</v>
      </c>
      <c r="C272" s="288"/>
      <c r="D272" s="289">
        <v>8251</v>
      </c>
      <c r="E272" s="11"/>
      <c r="F272" s="11"/>
      <c r="G272" s="8"/>
      <c r="I272" s="62"/>
      <c r="J272" s="47"/>
      <c r="K272" s="107"/>
      <c r="M272" s="284"/>
      <c r="N272" s="285"/>
      <c r="O272" s="311"/>
      <c r="P272" s="286">
        <v>6</v>
      </c>
      <c r="Q272" s="287">
        <v>787.5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88" t="s">
        <v>868</v>
      </c>
      <c r="B273" s="288" t="s">
        <v>766</v>
      </c>
      <c r="C273" s="288"/>
      <c r="D273" s="289">
        <v>8088</v>
      </c>
      <c r="E273" s="11"/>
      <c r="F273" s="11"/>
      <c r="G273" s="8"/>
      <c r="I273" s="62"/>
      <c r="J273" s="47"/>
      <c r="K273" s="107"/>
      <c r="M273" s="284"/>
      <c r="N273" s="285"/>
      <c r="O273" s="311"/>
      <c r="P273" s="286">
        <v>4</v>
      </c>
      <c r="Q273" s="287">
        <v>450</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88" t="s">
        <v>868</v>
      </c>
      <c r="B274" s="288" t="s">
        <v>767</v>
      </c>
      <c r="C274" s="288"/>
      <c r="D274" s="289">
        <v>8361</v>
      </c>
      <c r="E274" s="11"/>
      <c r="F274" s="11"/>
      <c r="G274" s="8"/>
      <c r="I274" s="62"/>
      <c r="J274" s="47"/>
      <c r="K274" s="107"/>
      <c r="M274" s="284"/>
      <c r="N274" s="285"/>
      <c r="O274" s="311"/>
      <c r="P274" s="286">
        <v>1</v>
      </c>
      <c r="Q274" s="287">
        <v>112.5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88" t="s">
        <v>868</v>
      </c>
      <c r="B275" s="288" t="s">
        <v>769</v>
      </c>
      <c r="C275" s="288"/>
      <c r="D275" s="289">
        <v>8360</v>
      </c>
      <c r="E275" s="11"/>
      <c r="F275" s="11"/>
      <c r="G275" s="8"/>
      <c r="I275" s="62"/>
      <c r="J275" s="47"/>
      <c r="K275" s="107"/>
      <c r="M275" s="284"/>
      <c r="N275" s="285"/>
      <c r="O275" s="311"/>
      <c r="P275" s="286">
        <v>38</v>
      </c>
      <c r="Q275" s="287">
        <v>4837.5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88" t="s">
        <v>868</v>
      </c>
      <c r="B276" s="288" t="s">
        <v>769</v>
      </c>
      <c r="C276" s="288"/>
      <c r="D276" s="289">
        <v>8361</v>
      </c>
      <c r="E276" s="11"/>
      <c r="F276" s="11"/>
      <c r="G276" s="8"/>
      <c r="I276" s="62"/>
      <c r="J276" s="47"/>
      <c r="K276" s="107"/>
      <c r="M276" s="284"/>
      <c r="N276" s="285"/>
      <c r="O276" s="311"/>
      <c r="P276" s="286">
        <v>6</v>
      </c>
      <c r="Q276" s="287">
        <v>675</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88" t="s">
        <v>868</v>
      </c>
      <c r="B277" s="288" t="s">
        <v>774</v>
      </c>
      <c r="C277" s="288"/>
      <c r="D277" s="289">
        <v>8043</v>
      </c>
      <c r="E277" s="11"/>
      <c r="F277" s="11"/>
      <c r="G277" s="8"/>
      <c r="I277" s="62"/>
      <c r="J277" s="47"/>
      <c r="K277" s="107"/>
      <c r="M277" s="284"/>
      <c r="N277" s="285"/>
      <c r="O277" s="311"/>
      <c r="P277" s="286">
        <v>7</v>
      </c>
      <c r="Q277" s="287">
        <v>787.5</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88" t="s">
        <v>868</v>
      </c>
      <c r="B278" s="288" t="s">
        <v>777</v>
      </c>
      <c r="C278" s="288"/>
      <c r="D278" s="289">
        <v>8012</v>
      </c>
      <c r="E278" s="11"/>
      <c r="F278" s="11"/>
      <c r="G278" s="8"/>
      <c r="I278" s="62"/>
      <c r="J278" s="47"/>
      <c r="K278" s="107"/>
      <c r="M278" s="284"/>
      <c r="N278" s="285"/>
      <c r="O278" s="311"/>
      <c r="P278" s="286">
        <v>3</v>
      </c>
      <c r="Q278" s="287">
        <v>337.5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88" t="s">
        <v>868</v>
      </c>
      <c r="B279" s="288" t="s">
        <v>777</v>
      </c>
      <c r="C279" s="288"/>
      <c r="D279" s="289">
        <v>8080</v>
      </c>
      <c r="E279" s="11"/>
      <c r="F279" s="11"/>
      <c r="G279" s="8"/>
      <c r="I279" s="62"/>
      <c r="J279" s="47"/>
      <c r="K279" s="107"/>
      <c r="M279" s="284"/>
      <c r="N279" s="285"/>
      <c r="O279" s="311"/>
      <c r="P279" s="286">
        <v>1</v>
      </c>
      <c r="Q279" s="287">
        <v>112.5</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88" t="s">
        <v>868</v>
      </c>
      <c r="B280" s="288" t="s">
        <v>782</v>
      </c>
      <c r="C280" s="288"/>
      <c r="D280" s="289">
        <v>8004</v>
      </c>
      <c r="E280" s="11"/>
      <c r="F280" s="11"/>
      <c r="G280" s="8"/>
      <c r="I280" s="62"/>
      <c r="J280" s="47"/>
      <c r="K280" s="107"/>
      <c r="M280" s="284"/>
      <c r="N280" s="285"/>
      <c r="O280" s="311"/>
      <c r="P280" s="286">
        <v>1</v>
      </c>
      <c r="Q280" s="287">
        <v>112.5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88" t="s">
        <v>868</v>
      </c>
      <c r="B281" s="288" t="s">
        <v>783</v>
      </c>
      <c r="C281" s="288"/>
      <c r="D281" s="289">
        <v>8090</v>
      </c>
      <c r="E281" s="11"/>
      <c r="F281" s="11"/>
      <c r="G281" s="8"/>
      <c r="I281" s="62"/>
      <c r="J281" s="47"/>
      <c r="K281" s="107"/>
      <c r="M281" s="284"/>
      <c r="N281" s="285"/>
      <c r="O281" s="311"/>
      <c r="P281" s="286">
        <v>4</v>
      </c>
      <c r="Q281" s="287">
        <v>450</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88" t="s">
        <v>868</v>
      </c>
      <c r="B282" s="288" t="s">
        <v>785</v>
      </c>
      <c r="C282" s="288"/>
      <c r="D282" s="289">
        <v>8091</v>
      </c>
      <c r="E282" s="11"/>
      <c r="F282" s="11"/>
      <c r="G282" s="8"/>
      <c r="I282" s="62"/>
      <c r="J282" s="47"/>
      <c r="K282" s="107"/>
      <c r="M282" s="284"/>
      <c r="N282" s="285"/>
      <c r="O282" s="311"/>
      <c r="P282" s="286">
        <v>3</v>
      </c>
      <c r="Q282" s="287">
        <v>337.5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88" t="s">
        <v>868</v>
      </c>
      <c r="B283" s="288" t="s">
        <v>789</v>
      </c>
      <c r="C283" s="288"/>
      <c r="D283" s="289">
        <v>8051</v>
      </c>
      <c r="E283" s="11"/>
      <c r="F283" s="11"/>
      <c r="G283" s="8"/>
      <c r="I283" s="62"/>
      <c r="J283" s="47"/>
      <c r="K283" s="107"/>
      <c r="M283" s="284"/>
      <c r="N283" s="285"/>
      <c r="O283" s="311"/>
      <c r="P283" s="286">
        <v>1</v>
      </c>
      <c r="Q283" s="287">
        <v>225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88" t="s">
        <v>868</v>
      </c>
      <c r="B284" s="288" t="s">
        <v>789</v>
      </c>
      <c r="C284" s="288"/>
      <c r="D284" s="289">
        <v>8086</v>
      </c>
      <c r="E284" s="11"/>
      <c r="F284" s="11"/>
      <c r="G284" s="8"/>
      <c r="I284" s="62"/>
      <c r="J284" s="47"/>
      <c r="K284" s="107"/>
      <c r="M284" s="284"/>
      <c r="N284" s="285"/>
      <c r="O284" s="311"/>
      <c r="P284" s="286">
        <v>1</v>
      </c>
      <c r="Q284" s="287">
        <v>112.5</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88" t="s">
        <v>868</v>
      </c>
      <c r="B285" s="288" t="s">
        <v>796</v>
      </c>
      <c r="C285" s="288"/>
      <c r="D285" s="289">
        <v>8260</v>
      </c>
      <c r="E285" s="11"/>
      <c r="F285" s="11"/>
      <c r="G285" s="8"/>
      <c r="I285" s="62"/>
      <c r="J285" s="47"/>
      <c r="K285" s="107"/>
      <c r="M285" s="284"/>
      <c r="N285" s="285"/>
      <c r="O285" s="311"/>
      <c r="P285" s="286">
        <v>8</v>
      </c>
      <c r="Q285" s="287">
        <v>900</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88" t="s">
        <v>868</v>
      </c>
      <c r="B286" s="288" t="s">
        <v>798</v>
      </c>
      <c r="C286" s="288"/>
      <c r="D286" s="289">
        <v>8094</v>
      </c>
      <c r="E286" s="11"/>
      <c r="F286" s="11"/>
      <c r="G286" s="8"/>
      <c r="I286" s="62"/>
      <c r="J286" s="47"/>
      <c r="K286" s="107"/>
      <c r="M286" s="284"/>
      <c r="N286" s="285"/>
      <c r="O286" s="311"/>
      <c r="P286" s="286">
        <v>32</v>
      </c>
      <c r="Q286" s="287">
        <v>4050</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88" t="s">
        <v>868</v>
      </c>
      <c r="B287" s="288" t="s">
        <v>802</v>
      </c>
      <c r="C287" s="288"/>
      <c r="D287" s="289">
        <v>8081</v>
      </c>
      <c r="E287" s="11"/>
      <c r="F287" s="11"/>
      <c r="G287" s="8"/>
      <c r="I287" s="62"/>
      <c r="J287" s="47"/>
      <c r="K287" s="107"/>
      <c r="M287" s="284"/>
      <c r="N287" s="285"/>
      <c r="O287" s="311"/>
      <c r="P287" s="286">
        <v>1</v>
      </c>
      <c r="Q287" s="287">
        <v>112.5</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88" t="s">
        <v>868</v>
      </c>
      <c r="B288" s="288" t="s">
        <v>806</v>
      </c>
      <c r="C288" s="288"/>
      <c r="D288" s="289">
        <v>8270</v>
      </c>
      <c r="E288" s="11"/>
      <c r="F288" s="11"/>
      <c r="G288" s="8"/>
      <c r="I288" s="62"/>
      <c r="J288" s="47"/>
      <c r="K288" s="107"/>
      <c r="M288" s="284"/>
      <c r="N288" s="285"/>
      <c r="O288" s="311"/>
      <c r="P288" s="286">
        <v>1</v>
      </c>
      <c r="Q288" s="287">
        <v>112.5</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88" t="s">
        <v>868</v>
      </c>
      <c r="B289" s="288" t="s">
        <v>808</v>
      </c>
      <c r="C289" s="288"/>
      <c r="D289" s="289">
        <v>8097</v>
      </c>
      <c r="E289" s="11"/>
      <c r="F289" s="11"/>
      <c r="G289" s="8"/>
      <c r="I289" s="62"/>
      <c r="J289" s="47"/>
      <c r="K289" s="107"/>
      <c r="M289" s="284"/>
      <c r="N289" s="285"/>
      <c r="O289" s="311"/>
      <c r="P289" s="286">
        <v>1</v>
      </c>
      <c r="Q289" s="287">
        <v>112.5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88" t="s">
        <v>868</v>
      </c>
      <c r="B290" s="288" t="s">
        <v>810</v>
      </c>
      <c r="C290" s="288"/>
      <c r="D290" s="289">
        <v>8098</v>
      </c>
      <c r="E290" s="11"/>
      <c r="F290" s="11"/>
      <c r="G290" s="8"/>
      <c r="I290" s="62"/>
      <c r="J290" s="47"/>
      <c r="K290" s="107"/>
      <c r="M290" s="284"/>
      <c r="N290" s="285"/>
      <c r="O290" s="311"/>
      <c r="P290" s="286">
        <v>2</v>
      </c>
      <c r="Q290" s="287">
        <v>225</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88" t="s">
        <v>869</v>
      </c>
      <c r="B291" s="288" t="s">
        <v>433</v>
      </c>
      <c r="C291" s="288"/>
      <c r="D291" s="289">
        <v>8201</v>
      </c>
      <c r="E291" s="11"/>
      <c r="F291" s="11"/>
      <c r="G291" s="8"/>
      <c r="I291" s="62"/>
      <c r="J291" s="47"/>
      <c r="K291" s="107"/>
      <c r="M291" s="284"/>
      <c r="N291" s="285"/>
      <c r="O291" s="311"/>
      <c r="P291" s="286">
        <v>1</v>
      </c>
      <c r="Q291" s="287">
        <v>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88" t="s">
        <v>869</v>
      </c>
      <c r="B292" s="288" t="s">
        <v>816</v>
      </c>
      <c r="C292" s="288"/>
      <c r="D292" s="289">
        <v>8201</v>
      </c>
      <c r="E292" s="11"/>
      <c r="F292" s="11"/>
      <c r="G292" s="8"/>
      <c r="I292" s="62"/>
      <c r="J292" s="47"/>
      <c r="K292" s="107"/>
      <c r="M292" s="284">
        <v>302</v>
      </c>
      <c r="N292" s="285">
        <v>9227.7400000000052</v>
      </c>
      <c r="O292" s="311"/>
      <c r="P292" s="286">
        <v>300</v>
      </c>
      <c r="Q292" s="287">
        <v>7201.1299999999992</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88" t="s">
        <v>869</v>
      </c>
      <c r="B293" s="288" t="s">
        <v>438</v>
      </c>
      <c r="C293" s="288"/>
      <c r="D293" s="289">
        <v>8004</v>
      </c>
      <c r="E293" s="11"/>
      <c r="F293" s="11"/>
      <c r="G293" s="8"/>
      <c r="I293" s="62"/>
      <c r="J293" s="47"/>
      <c r="K293" s="107"/>
      <c r="M293" s="284">
        <v>123</v>
      </c>
      <c r="N293" s="285">
        <v>5160.96</v>
      </c>
      <c r="O293" s="311"/>
      <c r="P293" s="286">
        <v>117</v>
      </c>
      <c r="Q293" s="287">
        <v>3971.42</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88" t="s">
        <v>869</v>
      </c>
      <c r="B294" s="288" t="s">
        <v>440</v>
      </c>
      <c r="C294" s="288"/>
      <c r="D294" s="289">
        <v>8401</v>
      </c>
      <c r="E294" s="11"/>
      <c r="F294" s="11"/>
      <c r="G294" s="8"/>
      <c r="I294" s="62"/>
      <c r="J294" s="47"/>
      <c r="K294" s="107"/>
      <c r="M294" s="284">
        <v>1204</v>
      </c>
      <c r="N294" s="285">
        <v>52448.050000000083</v>
      </c>
      <c r="O294" s="311"/>
      <c r="P294" s="286">
        <v>1213</v>
      </c>
      <c r="Q294" s="287">
        <v>43056.190000000097</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88" t="s">
        <v>869</v>
      </c>
      <c r="B295" s="288" t="s">
        <v>444</v>
      </c>
      <c r="C295" s="288"/>
      <c r="D295" s="289">
        <v>8202</v>
      </c>
      <c r="E295" s="11"/>
      <c r="F295" s="11"/>
      <c r="G295" s="8"/>
      <c r="I295" s="62"/>
      <c r="J295" s="47"/>
      <c r="K295" s="107"/>
      <c r="M295" s="284">
        <v>4</v>
      </c>
      <c r="N295" s="285">
        <v>216.07</v>
      </c>
      <c r="O295" s="311"/>
      <c r="P295" s="286">
        <v>8</v>
      </c>
      <c r="Q295" s="287">
        <v>361.41999999999996</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88" t="s">
        <v>869</v>
      </c>
      <c r="B296" s="288" t="s">
        <v>445</v>
      </c>
      <c r="C296" s="288"/>
      <c r="D296" s="289">
        <v>8007</v>
      </c>
      <c r="E296" s="11"/>
      <c r="F296" s="11"/>
      <c r="G296" s="8"/>
      <c r="I296" s="62"/>
      <c r="J296" s="47"/>
      <c r="K296" s="107"/>
      <c r="M296" s="284">
        <v>2</v>
      </c>
      <c r="N296" s="285">
        <v>61.65</v>
      </c>
      <c r="O296" s="311"/>
      <c r="P296" s="286">
        <v>2</v>
      </c>
      <c r="Q296" s="287">
        <v>46.19</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88" t="s">
        <v>869</v>
      </c>
      <c r="B297" s="288" t="s">
        <v>448</v>
      </c>
      <c r="C297" s="288"/>
      <c r="D297" s="289">
        <v>8091</v>
      </c>
      <c r="E297" s="11"/>
      <c r="F297" s="11"/>
      <c r="G297" s="8"/>
      <c r="I297" s="62"/>
      <c r="J297" s="47"/>
      <c r="K297" s="107"/>
      <c r="M297" s="284">
        <v>17</v>
      </c>
      <c r="N297" s="285">
        <v>495.3</v>
      </c>
      <c r="O297" s="311"/>
      <c r="P297" s="286">
        <v>13</v>
      </c>
      <c r="Q297" s="287">
        <v>318.21000000000004</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88" t="s">
        <v>869</v>
      </c>
      <c r="B298" s="288" t="s">
        <v>449</v>
      </c>
      <c r="C298" s="288"/>
      <c r="D298" s="289">
        <v>8009</v>
      </c>
      <c r="E298" s="11"/>
      <c r="F298" s="11"/>
      <c r="G298" s="8"/>
      <c r="I298" s="62"/>
      <c r="J298" s="47"/>
      <c r="K298" s="107"/>
      <c r="M298" s="284">
        <v>167</v>
      </c>
      <c r="N298" s="285">
        <v>5859.8499999999976</v>
      </c>
      <c r="O298" s="311"/>
      <c r="P298" s="286">
        <v>150</v>
      </c>
      <c r="Q298" s="287">
        <v>4288.8500000000013</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88" t="s">
        <v>869</v>
      </c>
      <c r="B299" s="288" t="s">
        <v>450</v>
      </c>
      <c r="C299" s="288"/>
      <c r="D299" s="289">
        <v>8012</v>
      </c>
      <c r="E299" s="11"/>
      <c r="F299" s="11"/>
      <c r="G299" s="8"/>
      <c r="I299" s="62"/>
      <c r="J299" s="47"/>
      <c r="K299" s="107"/>
      <c r="M299" s="284">
        <v>342</v>
      </c>
      <c r="N299" s="285">
        <v>13980.48</v>
      </c>
      <c r="O299" s="311"/>
      <c r="P299" s="286">
        <v>296</v>
      </c>
      <c r="Q299" s="287">
        <v>10733.179999999998</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88" t="s">
        <v>869</v>
      </c>
      <c r="B300" s="288" t="s">
        <v>451</v>
      </c>
      <c r="C300" s="288"/>
      <c r="D300" s="289">
        <v>8012</v>
      </c>
      <c r="E300" s="11"/>
      <c r="F300" s="11"/>
      <c r="G300" s="8"/>
      <c r="I300" s="62"/>
      <c r="J300" s="47"/>
      <c r="K300" s="107"/>
      <c r="M300" s="284">
        <v>1</v>
      </c>
      <c r="N300" s="285">
        <v>5</v>
      </c>
      <c r="O300" s="311"/>
      <c r="P300" s="286"/>
      <c r="Q300" s="287"/>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88" t="s">
        <v>869</v>
      </c>
      <c r="B301" s="288" t="s">
        <v>454</v>
      </c>
      <c r="C301" s="288"/>
      <c r="D301" s="289">
        <v>8014</v>
      </c>
      <c r="E301" s="11"/>
      <c r="F301" s="11"/>
      <c r="G301" s="8"/>
      <c r="I301" s="62"/>
      <c r="J301" s="47"/>
      <c r="K301" s="107"/>
      <c r="M301" s="284">
        <v>3</v>
      </c>
      <c r="N301" s="285">
        <v>39.870000000000005</v>
      </c>
      <c r="O301" s="311"/>
      <c r="P301" s="286">
        <v>2</v>
      </c>
      <c r="Q301" s="287">
        <v>38.29</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88" t="s">
        <v>869</v>
      </c>
      <c r="B302" s="288" t="s">
        <v>457</v>
      </c>
      <c r="C302" s="288"/>
      <c r="D302" s="289">
        <v>8054</v>
      </c>
      <c r="E302" s="11"/>
      <c r="F302" s="11"/>
      <c r="G302" s="8"/>
      <c r="I302" s="62"/>
      <c r="J302" s="47"/>
      <c r="K302" s="107"/>
      <c r="M302" s="284">
        <v>1</v>
      </c>
      <c r="N302" s="285">
        <v>5</v>
      </c>
      <c r="O302" s="311"/>
      <c r="P302" s="286">
        <v>1</v>
      </c>
      <c r="Q302" s="287">
        <v>9.75</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88" t="s">
        <v>869</v>
      </c>
      <c r="B303" s="288" t="s">
        <v>457</v>
      </c>
      <c r="C303" s="288"/>
      <c r="D303" s="289">
        <v>8302</v>
      </c>
      <c r="E303" s="11"/>
      <c r="F303" s="11"/>
      <c r="G303" s="8"/>
      <c r="I303" s="62"/>
      <c r="J303" s="47"/>
      <c r="K303" s="107"/>
      <c r="M303" s="284">
        <v>1225</v>
      </c>
      <c r="N303" s="285">
        <v>33884.980000000054</v>
      </c>
      <c r="O303" s="311"/>
      <c r="P303" s="286">
        <v>1066</v>
      </c>
      <c r="Q303" s="287">
        <v>24917.040000000005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88" t="s">
        <v>869</v>
      </c>
      <c r="B304" s="288" t="s">
        <v>457</v>
      </c>
      <c r="C304" s="288"/>
      <c r="D304" s="289">
        <v>8320</v>
      </c>
      <c r="E304" s="11"/>
      <c r="F304" s="11"/>
      <c r="G304" s="8"/>
      <c r="I304" s="62"/>
      <c r="J304" s="47"/>
      <c r="K304" s="107"/>
      <c r="M304" s="284">
        <v>4</v>
      </c>
      <c r="N304" s="285">
        <v>124.41</v>
      </c>
      <c r="O304" s="311"/>
      <c r="P304" s="286">
        <v>1</v>
      </c>
      <c r="Q304" s="287">
        <v>18.54</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88" t="s">
        <v>869</v>
      </c>
      <c r="B305" s="288" t="s">
        <v>457</v>
      </c>
      <c r="C305" s="288"/>
      <c r="D305" s="289">
        <v>8332</v>
      </c>
      <c r="E305" s="11"/>
      <c r="F305" s="11"/>
      <c r="G305" s="8"/>
      <c r="I305" s="62"/>
      <c r="J305" s="47"/>
      <c r="K305" s="107"/>
      <c r="M305" s="284">
        <v>3</v>
      </c>
      <c r="N305" s="285">
        <v>66.319999999999993</v>
      </c>
      <c r="O305" s="311"/>
      <c r="P305" s="286">
        <v>3</v>
      </c>
      <c r="Q305" s="287">
        <v>59.47</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88" t="s">
        <v>869</v>
      </c>
      <c r="B306" s="288" t="s">
        <v>457</v>
      </c>
      <c r="C306" s="288"/>
      <c r="D306" s="289">
        <v>8352</v>
      </c>
      <c r="E306" s="11"/>
      <c r="F306" s="11"/>
      <c r="G306" s="8"/>
      <c r="I306" s="62"/>
      <c r="J306" s="47"/>
      <c r="K306" s="107"/>
      <c r="M306" s="284">
        <v>1</v>
      </c>
      <c r="N306" s="285">
        <v>13.43</v>
      </c>
      <c r="O306" s="311"/>
      <c r="P306" s="286">
        <v>1</v>
      </c>
      <c r="Q306" s="287">
        <v>30.57</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88" t="s">
        <v>869</v>
      </c>
      <c r="B307" s="288" t="s">
        <v>460</v>
      </c>
      <c r="C307" s="288"/>
      <c r="D307" s="289">
        <v>8203</v>
      </c>
      <c r="E307" s="11"/>
      <c r="F307" s="11"/>
      <c r="G307" s="8"/>
      <c r="I307" s="62"/>
      <c r="J307" s="47"/>
      <c r="K307" s="107"/>
      <c r="M307" s="284">
        <v>61</v>
      </c>
      <c r="N307" s="285">
        <v>2780.0600000000004</v>
      </c>
      <c r="O307" s="311"/>
      <c r="P307" s="286">
        <v>62</v>
      </c>
      <c r="Q307" s="287">
        <v>2313.85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88" t="s">
        <v>869</v>
      </c>
      <c r="B308" s="288" t="s">
        <v>462</v>
      </c>
      <c r="C308" s="288"/>
      <c r="D308" s="289">
        <v>8094</v>
      </c>
      <c r="E308" s="11"/>
      <c r="F308" s="11"/>
      <c r="G308" s="8"/>
      <c r="I308" s="62"/>
      <c r="J308" s="47"/>
      <c r="K308" s="107"/>
      <c r="M308" s="284">
        <v>1</v>
      </c>
      <c r="N308" s="285">
        <v>38.25</v>
      </c>
      <c r="O308" s="311"/>
      <c r="P308" s="286">
        <v>1</v>
      </c>
      <c r="Q308" s="287">
        <v>32.65</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88" t="s">
        <v>869</v>
      </c>
      <c r="B309" s="288" t="s">
        <v>463</v>
      </c>
      <c r="C309" s="288"/>
      <c r="D309" s="289">
        <v>8094</v>
      </c>
      <c r="E309" s="11"/>
      <c r="F309" s="11"/>
      <c r="G309" s="8"/>
      <c r="I309" s="62"/>
      <c r="J309" s="47"/>
      <c r="K309" s="107"/>
      <c r="M309" s="284">
        <v>13</v>
      </c>
      <c r="N309" s="285">
        <v>368.76999999999992</v>
      </c>
      <c r="O309" s="311"/>
      <c r="P309" s="286">
        <v>11</v>
      </c>
      <c r="Q309" s="287">
        <v>251.56000000000003</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88" t="s">
        <v>869</v>
      </c>
      <c r="B310" s="288" t="s">
        <v>463</v>
      </c>
      <c r="C310" s="288"/>
      <c r="D310" s="289">
        <v>8346</v>
      </c>
      <c r="E310" s="11"/>
      <c r="F310" s="11"/>
      <c r="G310" s="8"/>
      <c r="I310" s="62"/>
      <c r="J310" s="47"/>
      <c r="K310" s="107"/>
      <c r="M310" s="284">
        <v>4</v>
      </c>
      <c r="N310" s="285">
        <v>182.64000000000001</v>
      </c>
      <c r="O310" s="311"/>
      <c r="P310" s="286">
        <v>4</v>
      </c>
      <c r="Q310" s="287">
        <v>119.52</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88" t="s">
        <v>869</v>
      </c>
      <c r="B311" s="288" t="s">
        <v>463</v>
      </c>
      <c r="C311" s="288"/>
      <c r="D311" s="289">
        <v>8350</v>
      </c>
      <c r="E311" s="11"/>
      <c r="F311" s="11"/>
      <c r="G311" s="8"/>
      <c r="I311" s="62"/>
      <c r="J311" s="47"/>
      <c r="K311" s="107"/>
      <c r="M311" s="284">
        <v>1</v>
      </c>
      <c r="N311" s="285">
        <v>5</v>
      </c>
      <c r="O311" s="311"/>
      <c r="P311" s="286">
        <v>1</v>
      </c>
      <c r="Q311" s="287">
        <v>5</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88" t="s">
        <v>869</v>
      </c>
      <c r="B312" s="288" t="s">
        <v>864</v>
      </c>
      <c r="C312" s="288"/>
      <c r="D312" s="289">
        <v>8310</v>
      </c>
      <c r="E312" s="11"/>
      <c r="F312" s="11"/>
      <c r="G312" s="8"/>
      <c r="I312" s="62"/>
      <c r="J312" s="47"/>
      <c r="K312" s="107"/>
      <c r="M312" s="284">
        <v>61</v>
      </c>
      <c r="N312" s="285">
        <v>1669.1499999999999</v>
      </c>
      <c r="O312" s="311"/>
      <c r="P312" s="286">
        <v>57</v>
      </c>
      <c r="Q312" s="287">
        <v>1402.6799999999996</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88" t="s">
        <v>869</v>
      </c>
      <c r="B313" s="288" t="s">
        <v>864</v>
      </c>
      <c r="C313" s="288"/>
      <c r="D313" s="289">
        <v>8326</v>
      </c>
      <c r="E313" s="11"/>
      <c r="F313" s="11"/>
      <c r="G313" s="8"/>
      <c r="I313" s="62"/>
      <c r="J313" s="47"/>
      <c r="K313" s="107"/>
      <c r="M313" s="284">
        <v>8</v>
      </c>
      <c r="N313" s="285">
        <v>408.70000000000005</v>
      </c>
      <c r="O313" s="311"/>
      <c r="P313" s="286">
        <v>6</v>
      </c>
      <c r="Q313" s="287">
        <v>338.07</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88" t="s">
        <v>869</v>
      </c>
      <c r="B314" s="288" t="s">
        <v>864</v>
      </c>
      <c r="C314" s="288"/>
      <c r="D314" s="289">
        <v>8341</v>
      </c>
      <c r="E314" s="11"/>
      <c r="F314" s="11"/>
      <c r="G314" s="8"/>
      <c r="I314" s="62"/>
      <c r="J314" s="47"/>
      <c r="K314" s="107"/>
      <c r="M314" s="284">
        <v>2</v>
      </c>
      <c r="N314" s="285">
        <v>78.52000000000001</v>
      </c>
      <c r="O314" s="311"/>
      <c r="P314" s="286">
        <v>3</v>
      </c>
      <c r="Q314" s="287">
        <v>91.529999999999987</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88" t="s">
        <v>869</v>
      </c>
      <c r="B315" s="288" t="s">
        <v>469</v>
      </c>
      <c r="C315" s="288"/>
      <c r="D315" s="289">
        <v>8210</v>
      </c>
      <c r="E315" s="11"/>
      <c r="F315" s="11"/>
      <c r="G315" s="8"/>
      <c r="I315" s="62"/>
      <c r="J315" s="47"/>
      <c r="K315" s="107"/>
      <c r="M315" s="284">
        <v>189</v>
      </c>
      <c r="N315" s="285">
        <v>4782.9500000000007</v>
      </c>
      <c r="O315" s="311"/>
      <c r="P315" s="286">
        <v>162</v>
      </c>
      <c r="Q315" s="287">
        <v>3726.9599999999987</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88" t="s">
        <v>869</v>
      </c>
      <c r="B316" s="288" t="s">
        <v>469</v>
      </c>
      <c r="C316" s="288"/>
      <c r="D316" s="289">
        <v>8252</v>
      </c>
      <c r="E316" s="11"/>
      <c r="F316" s="11"/>
      <c r="G316" s="8"/>
      <c r="I316" s="62"/>
      <c r="J316" s="47"/>
      <c r="K316" s="107"/>
      <c r="M316" s="284">
        <v>1</v>
      </c>
      <c r="N316" s="285">
        <v>16.93</v>
      </c>
      <c r="O316" s="311"/>
      <c r="P316" s="286">
        <v>1</v>
      </c>
      <c r="Q316" s="287">
        <v>5</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88" t="s">
        <v>869</v>
      </c>
      <c r="B317" s="288" t="s">
        <v>472</v>
      </c>
      <c r="C317" s="288"/>
      <c r="D317" s="289">
        <v>8212</v>
      </c>
      <c r="E317" s="11"/>
      <c r="F317" s="11"/>
      <c r="G317" s="8"/>
      <c r="I317" s="62"/>
      <c r="J317" s="47"/>
      <c r="K317" s="107"/>
      <c r="M317" s="284">
        <v>2</v>
      </c>
      <c r="N317" s="285">
        <v>41.85</v>
      </c>
      <c r="O317" s="311"/>
      <c r="P317" s="286">
        <v>1</v>
      </c>
      <c r="Q317" s="287">
        <v>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88" t="s">
        <v>869</v>
      </c>
      <c r="B318" s="288" t="s">
        <v>473</v>
      </c>
      <c r="C318" s="288"/>
      <c r="D318" s="289">
        <v>8204</v>
      </c>
      <c r="E318" s="11"/>
      <c r="F318" s="11"/>
      <c r="G318" s="8"/>
      <c r="I318" s="62"/>
      <c r="J318" s="47"/>
      <c r="K318" s="107"/>
      <c r="M318" s="284">
        <v>93</v>
      </c>
      <c r="N318" s="285">
        <v>2597.37</v>
      </c>
      <c r="O318" s="311"/>
      <c r="P318" s="286">
        <v>95</v>
      </c>
      <c r="Q318" s="287">
        <v>2440.8600000000006</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88" t="s">
        <v>869</v>
      </c>
      <c r="B319" s="288" t="s">
        <v>476</v>
      </c>
      <c r="C319" s="288"/>
      <c r="D319" s="289">
        <v>8069</v>
      </c>
      <c r="E319" s="11"/>
      <c r="F319" s="11"/>
      <c r="G319" s="8"/>
      <c r="I319" s="62"/>
      <c r="J319" s="47"/>
      <c r="K319" s="107"/>
      <c r="M319" s="284">
        <v>158</v>
      </c>
      <c r="N319" s="285">
        <v>5404.9900000000016</v>
      </c>
      <c r="O319" s="311"/>
      <c r="P319" s="286">
        <v>148</v>
      </c>
      <c r="Q319" s="287">
        <v>4433.2299999999987</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88" t="s">
        <v>869</v>
      </c>
      <c r="B320" s="288" t="s">
        <v>476</v>
      </c>
      <c r="C320" s="288"/>
      <c r="D320" s="289">
        <v>8085</v>
      </c>
      <c r="E320" s="11"/>
      <c r="F320" s="11"/>
      <c r="G320" s="8"/>
      <c r="I320" s="62"/>
      <c r="J320" s="47"/>
      <c r="K320" s="107"/>
      <c r="M320" s="284">
        <v>1</v>
      </c>
      <c r="N320" s="285">
        <v>5</v>
      </c>
      <c r="O320" s="311"/>
      <c r="P320" s="286">
        <v>1</v>
      </c>
      <c r="Q320" s="287">
        <v>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88" t="s">
        <v>869</v>
      </c>
      <c r="B321" s="288" t="s">
        <v>834</v>
      </c>
      <c r="C321" s="288"/>
      <c r="D321" s="289">
        <v>8018</v>
      </c>
      <c r="E321" s="11"/>
      <c r="F321" s="11"/>
      <c r="G321" s="8"/>
      <c r="I321" s="62"/>
      <c r="J321" s="47"/>
      <c r="K321" s="107"/>
      <c r="M321" s="284">
        <v>2</v>
      </c>
      <c r="N321" s="285">
        <v>198.68</v>
      </c>
      <c r="O321" s="311"/>
      <c r="P321" s="286">
        <v>1</v>
      </c>
      <c r="Q321" s="287">
        <v>56.85</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88" t="s">
        <v>869</v>
      </c>
      <c r="B322" s="288" t="s">
        <v>820</v>
      </c>
      <c r="C322" s="288"/>
      <c r="D322" s="289">
        <v>8311</v>
      </c>
      <c r="E322" s="11"/>
      <c r="F322" s="11"/>
      <c r="G322" s="8"/>
      <c r="I322" s="62"/>
      <c r="J322" s="47"/>
      <c r="K322" s="107"/>
      <c r="M322" s="284">
        <v>31</v>
      </c>
      <c r="N322" s="285">
        <v>1003.6899999999999</v>
      </c>
      <c r="O322" s="311"/>
      <c r="P322" s="286">
        <v>37</v>
      </c>
      <c r="Q322" s="287">
        <v>1245.0899999999999</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88" t="s">
        <v>869</v>
      </c>
      <c r="B323" s="288" t="s">
        <v>482</v>
      </c>
      <c r="C323" s="288"/>
      <c r="D323" s="289">
        <v>8003</v>
      </c>
      <c r="E323" s="11"/>
      <c r="F323" s="11"/>
      <c r="G323" s="8"/>
      <c r="I323" s="62"/>
      <c r="J323" s="47"/>
      <c r="K323" s="107"/>
      <c r="M323" s="284">
        <v>74</v>
      </c>
      <c r="N323" s="285">
        <v>2539.8399999999997</v>
      </c>
      <c r="O323" s="311"/>
      <c r="P323" s="286">
        <v>65</v>
      </c>
      <c r="Q323" s="287">
        <v>2094.9299999999998</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88" t="s">
        <v>869</v>
      </c>
      <c r="B324" s="288" t="s">
        <v>482</v>
      </c>
      <c r="C324" s="288"/>
      <c r="D324" s="289">
        <v>8034</v>
      </c>
      <c r="E324" s="11"/>
      <c r="F324" s="11"/>
      <c r="G324" s="8"/>
      <c r="I324" s="62"/>
      <c r="J324" s="47"/>
      <c r="K324" s="107"/>
      <c r="M324" s="284">
        <v>2</v>
      </c>
      <c r="N324" s="285">
        <v>13.04</v>
      </c>
      <c r="O324" s="311"/>
      <c r="P324" s="286">
        <v>1</v>
      </c>
      <c r="Q324" s="287">
        <v>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88" t="s">
        <v>869</v>
      </c>
      <c r="B325" s="288" t="s">
        <v>483</v>
      </c>
      <c r="C325" s="288"/>
      <c r="D325" s="289">
        <v>8089</v>
      </c>
      <c r="E325" s="11"/>
      <c r="F325" s="11"/>
      <c r="G325" s="8"/>
      <c r="I325" s="62"/>
      <c r="J325" s="47"/>
      <c r="K325" s="107"/>
      <c r="M325" s="284">
        <v>17</v>
      </c>
      <c r="N325" s="285">
        <v>691.06999999999994</v>
      </c>
      <c r="O325" s="311"/>
      <c r="P325" s="286">
        <v>16</v>
      </c>
      <c r="Q325" s="287">
        <v>452.65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88" t="s">
        <v>869</v>
      </c>
      <c r="B326" s="288" t="s">
        <v>484</v>
      </c>
      <c r="C326" s="288"/>
      <c r="D326" s="289">
        <v>8089</v>
      </c>
      <c r="E326" s="11"/>
      <c r="F326" s="11"/>
      <c r="G326" s="8"/>
      <c r="I326" s="62"/>
      <c r="J326" s="47"/>
      <c r="K326" s="107"/>
      <c r="M326" s="284">
        <v>1</v>
      </c>
      <c r="N326" s="285">
        <v>11.89</v>
      </c>
      <c r="O326" s="311"/>
      <c r="P326" s="286"/>
      <c r="Q326" s="287"/>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88" t="s">
        <v>869</v>
      </c>
      <c r="B327" s="288" t="s">
        <v>485</v>
      </c>
      <c r="C327" s="288"/>
      <c r="D327" s="289">
        <v>8020</v>
      </c>
      <c r="E327" s="11"/>
      <c r="F327" s="11"/>
      <c r="G327" s="8"/>
      <c r="I327" s="62"/>
      <c r="J327" s="47"/>
      <c r="K327" s="107"/>
      <c r="M327" s="284">
        <v>16</v>
      </c>
      <c r="N327" s="285">
        <v>705.35</v>
      </c>
      <c r="O327" s="311"/>
      <c r="P327" s="286">
        <v>16</v>
      </c>
      <c r="Q327" s="287">
        <v>315.25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88" t="s">
        <v>869</v>
      </c>
      <c r="B328" s="288" t="s">
        <v>487</v>
      </c>
      <c r="C328" s="288"/>
      <c r="D328" s="289">
        <v>8028</v>
      </c>
      <c r="E328" s="11"/>
      <c r="F328" s="11"/>
      <c r="G328" s="8"/>
      <c r="I328" s="62"/>
      <c r="J328" s="47"/>
      <c r="K328" s="107"/>
      <c r="M328" s="284">
        <v>1</v>
      </c>
      <c r="N328" s="285">
        <v>5</v>
      </c>
      <c r="O328" s="311"/>
      <c r="P328" s="286">
        <v>1</v>
      </c>
      <c r="Q328" s="287">
        <v>5</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88" t="s">
        <v>869</v>
      </c>
      <c r="B329" s="288" t="s">
        <v>487</v>
      </c>
      <c r="C329" s="288"/>
      <c r="D329" s="289">
        <v>8312</v>
      </c>
      <c r="E329" s="11"/>
      <c r="F329" s="11"/>
      <c r="G329" s="8"/>
      <c r="I329" s="62"/>
      <c r="J329" s="47"/>
      <c r="K329" s="107"/>
      <c r="M329" s="284">
        <v>190</v>
      </c>
      <c r="N329" s="285">
        <v>5546.48</v>
      </c>
      <c r="O329" s="311"/>
      <c r="P329" s="286">
        <v>194</v>
      </c>
      <c r="Q329" s="287">
        <v>5065.7999999999984</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88" t="s">
        <v>869</v>
      </c>
      <c r="B330" s="288" t="s">
        <v>488</v>
      </c>
      <c r="C330" s="288"/>
      <c r="D330" s="289">
        <v>8021</v>
      </c>
      <c r="E330" s="11"/>
      <c r="F330" s="11"/>
      <c r="G330" s="8"/>
      <c r="I330" s="62"/>
      <c r="J330" s="47"/>
      <c r="K330" s="107"/>
      <c r="M330" s="284">
        <v>300</v>
      </c>
      <c r="N330" s="285">
        <v>12087.899999999998</v>
      </c>
      <c r="O330" s="311"/>
      <c r="P330" s="286">
        <v>266</v>
      </c>
      <c r="Q330" s="287">
        <v>8886.5899999999965</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88" t="s">
        <v>869</v>
      </c>
      <c r="B331" s="288" t="s">
        <v>492</v>
      </c>
      <c r="C331" s="288"/>
      <c r="D331" s="289">
        <v>8213</v>
      </c>
      <c r="E331" s="11"/>
      <c r="F331" s="11"/>
      <c r="G331" s="8"/>
      <c r="I331" s="62"/>
      <c r="J331" s="47"/>
      <c r="K331" s="107"/>
      <c r="M331" s="284">
        <v>7</v>
      </c>
      <c r="N331" s="285">
        <v>264.51</v>
      </c>
      <c r="O331" s="311"/>
      <c r="P331" s="286">
        <v>6</v>
      </c>
      <c r="Q331" s="287">
        <v>202.19</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88" t="s">
        <v>869</v>
      </c>
      <c r="B332" s="288" t="s">
        <v>494</v>
      </c>
      <c r="C332" s="288"/>
      <c r="D332" s="289">
        <v>8329</v>
      </c>
      <c r="E332" s="11"/>
      <c r="F332" s="11"/>
      <c r="G332" s="8"/>
      <c r="I332" s="62"/>
      <c r="J332" s="47"/>
      <c r="K332" s="107"/>
      <c r="M332" s="284">
        <v>1</v>
      </c>
      <c r="N332" s="285">
        <v>45.84</v>
      </c>
      <c r="O332" s="311"/>
      <c r="P332" s="286">
        <v>1</v>
      </c>
      <c r="Q332" s="287">
        <v>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88" t="s">
        <v>869</v>
      </c>
      <c r="B333" s="288" t="s">
        <v>494</v>
      </c>
      <c r="C333" s="288"/>
      <c r="D333" s="289">
        <v>8332</v>
      </c>
      <c r="E333" s="11"/>
      <c r="F333" s="11"/>
      <c r="G333" s="8"/>
      <c r="I333" s="62"/>
      <c r="J333" s="47"/>
      <c r="K333" s="107"/>
      <c r="M333" s="284">
        <v>20</v>
      </c>
      <c r="N333" s="285">
        <v>400.9</v>
      </c>
      <c r="O333" s="311"/>
      <c r="P333" s="286">
        <v>14</v>
      </c>
      <c r="Q333" s="287">
        <v>203.32999999999998</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88" t="s">
        <v>869</v>
      </c>
      <c r="B334" s="288" t="s">
        <v>494</v>
      </c>
      <c r="C334" s="288"/>
      <c r="D334" s="289">
        <v>8349</v>
      </c>
      <c r="E334" s="11"/>
      <c r="F334" s="11"/>
      <c r="G334" s="8"/>
      <c r="I334" s="62"/>
      <c r="J334" s="47"/>
      <c r="K334" s="107"/>
      <c r="M334" s="284">
        <v>12</v>
      </c>
      <c r="N334" s="285">
        <v>437.58</v>
      </c>
      <c r="O334" s="311"/>
      <c r="P334" s="286">
        <v>11</v>
      </c>
      <c r="Q334" s="287">
        <v>406.68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88" t="s">
        <v>869</v>
      </c>
      <c r="B335" s="288" t="s">
        <v>495</v>
      </c>
      <c r="C335" s="288"/>
      <c r="D335" s="289">
        <v>8270</v>
      </c>
      <c r="E335" s="11"/>
      <c r="F335" s="11"/>
      <c r="G335" s="8"/>
      <c r="I335" s="62"/>
      <c r="J335" s="47"/>
      <c r="K335" s="107"/>
      <c r="M335" s="284">
        <v>1</v>
      </c>
      <c r="N335" s="285">
        <v>108.03</v>
      </c>
      <c r="O335" s="311"/>
      <c r="P335" s="286"/>
      <c r="Q335" s="287"/>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88" t="s">
        <v>869</v>
      </c>
      <c r="B336" s="288" t="s">
        <v>496</v>
      </c>
      <c r="C336" s="288"/>
      <c r="D336" s="289">
        <v>8023</v>
      </c>
      <c r="E336" s="11"/>
      <c r="F336" s="11"/>
      <c r="G336" s="8"/>
      <c r="I336" s="62"/>
      <c r="J336" s="47"/>
      <c r="K336" s="107"/>
      <c r="M336" s="284">
        <v>1</v>
      </c>
      <c r="N336" s="285">
        <v>5</v>
      </c>
      <c r="O336" s="311"/>
      <c r="P336" s="286">
        <v>1</v>
      </c>
      <c r="Q336" s="287">
        <v>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88" t="s">
        <v>869</v>
      </c>
      <c r="B337" s="288" t="s">
        <v>497</v>
      </c>
      <c r="C337" s="288"/>
      <c r="D337" s="289">
        <v>8023</v>
      </c>
      <c r="E337" s="11"/>
      <c r="F337" s="11"/>
      <c r="G337" s="8"/>
      <c r="I337" s="62"/>
      <c r="J337" s="47"/>
      <c r="K337" s="107"/>
      <c r="M337" s="284">
        <v>12</v>
      </c>
      <c r="N337" s="285">
        <v>448.51</v>
      </c>
      <c r="O337" s="311"/>
      <c r="P337" s="286">
        <v>15</v>
      </c>
      <c r="Q337" s="287">
        <v>472.2</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88" t="s">
        <v>869</v>
      </c>
      <c r="B338" s="288" t="s">
        <v>499</v>
      </c>
      <c r="C338" s="288"/>
      <c r="D338" s="289">
        <v>8352</v>
      </c>
      <c r="E338" s="11"/>
      <c r="F338" s="11"/>
      <c r="G338" s="8"/>
      <c r="I338" s="62"/>
      <c r="J338" s="47"/>
      <c r="K338" s="107"/>
      <c r="M338" s="284">
        <v>2</v>
      </c>
      <c r="N338" s="285">
        <v>65.789999999999992</v>
      </c>
      <c r="O338" s="311"/>
      <c r="P338" s="286">
        <v>1</v>
      </c>
      <c r="Q338" s="287">
        <v>46.39</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88" t="s">
        <v>869</v>
      </c>
      <c r="B339" s="288" t="s">
        <v>500</v>
      </c>
      <c r="C339" s="288"/>
      <c r="D339" s="289">
        <v>8251</v>
      </c>
      <c r="E339" s="11"/>
      <c r="F339" s="11"/>
      <c r="G339" s="8"/>
      <c r="I339" s="62"/>
      <c r="J339" s="47"/>
      <c r="K339" s="107"/>
      <c r="M339" s="284">
        <v>18</v>
      </c>
      <c r="N339" s="285">
        <v>412.41999999999996</v>
      </c>
      <c r="O339" s="311"/>
      <c r="P339" s="286">
        <v>17</v>
      </c>
      <c r="Q339" s="287">
        <v>379.97</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88" t="s">
        <v>869</v>
      </c>
      <c r="B340" s="288" t="s">
        <v>503</v>
      </c>
      <c r="C340" s="288"/>
      <c r="D340" s="289">
        <v>8210</v>
      </c>
      <c r="E340" s="11"/>
      <c r="F340" s="11"/>
      <c r="G340" s="8"/>
      <c r="I340" s="62"/>
      <c r="J340" s="47"/>
      <c r="K340" s="107"/>
      <c r="M340" s="284">
        <v>1</v>
      </c>
      <c r="N340" s="285">
        <v>5</v>
      </c>
      <c r="O340" s="311"/>
      <c r="P340" s="286"/>
      <c r="Q340" s="287"/>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88" t="s">
        <v>869</v>
      </c>
      <c r="B341" s="288" t="s">
        <v>503</v>
      </c>
      <c r="C341" s="288"/>
      <c r="D341" s="289">
        <v>8230</v>
      </c>
      <c r="E341" s="11"/>
      <c r="F341" s="11"/>
      <c r="G341" s="8"/>
      <c r="I341" s="62"/>
      <c r="J341" s="47"/>
      <c r="K341" s="107"/>
      <c r="M341" s="284">
        <v>6</v>
      </c>
      <c r="N341" s="285">
        <v>239.05999999999997</v>
      </c>
      <c r="O341" s="311"/>
      <c r="P341" s="286">
        <v>7</v>
      </c>
      <c r="Q341" s="287">
        <v>350.42</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88" t="s">
        <v>869</v>
      </c>
      <c r="B342" s="288" t="s">
        <v>503</v>
      </c>
      <c r="C342" s="288"/>
      <c r="D342" s="289">
        <v>8246</v>
      </c>
      <c r="E342" s="11"/>
      <c r="F342" s="11"/>
      <c r="G342" s="8"/>
      <c r="I342" s="62"/>
      <c r="J342" s="47"/>
      <c r="K342" s="107"/>
      <c r="M342" s="284">
        <v>1</v>
      </c>
      <c r="N342" s="285">
        <v>5</v>
      </c>
      <c r="O342" s="311"/>
      <c r="P342" s="286"/>
      <c r="Q342" s="287"/>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88" t="s">
        <v>869</v>
      </c>
      <c r="B343" s="288" t="s">
        <v>504</v>
      </c>
      <c r="C343" s="288"/>
      <c r="D343" s="289">
        <v>8230</v>
      </c>
      <c r="E343" s="11"/>
      <c r="F343" s="11"/>
      <c r="G343" s="8"/>
      <c r="I343" s="62"/>
      <c r="J343" s="47"/>
      <c r="K343" s="107"/>
      <c r="M343" s="284">
        <v>1</v>
      </c>
      <c r="N343" s="285">
        <v>21.83</v>
      </c>
      <c r="O343" s="311"/>
      <c r="P343" s="286"/>
      <c r="Q343" s="287"/>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88" t="s">
        <v>869</v>
      </c>
      <c r="B344" s="288" t="s">
        <v>506</v>
      </c>
      <c r="C344" s="288"/>
      <c r="D344" s="289">
        <v>8097</v>
      </c>
      <c r="E344" s="11"/>
      <c r="F344" s="11"/>
      <c r="G344" s="8"/>
      <c r="I344" s="62"/>
      <c r="J344" s="47"/>
      <c r="K344" s="107"/>
      <c r="M344" s="284">
        <v>1</v>
      </c>
      <c r="N344" s="285">
        <v>5</v>
      </c>
      <c r="O344" s="311"/>
      <c r="P344" s="286">
        <v>1</v>
      </c>
      <c r="Q344" s="287">
        <v>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88" t="s">
        <v>869</v>
      </c>
      <c r="B345" s="288" t="s">
        <v>508</v>
      </c>
      <c r="C345" s="288"/>
      <c r="D345" s="289">
        <v>8080</v>
      </c>
      <c r="E345" s="11"/>
      <c r="F345" s="11"/>
      <c r="G345" s="8"/>
      <c r="I345" s="62"/>
      <c r="J345" s="47"/>
      <c r="K345" s="107"/>
      <c r="M345" s="284">
        <v>8</v>
      </c>
      <c r="N345" s="285">
        <v>188.78</v>
      </c>
      <c r="O345" s="311"/>
      <c r="P345" s="286">
        <v>11</v>
      </c>
      <c r="Q345" s="287">
        <v>400.89000000000004</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88" t="s">
        <v>869</v>
      </c>
      <c r="B346" s="288" t="s">
        <v>508</v>
      </c>
      <c r="C346" s="288"/>
      <c r="D346" s="289">
        <v>8090</v>
      </c>
      <c r="E346" s="11"/>
      <c r="F346" s="11"/>
      <c r="G346" s="8"/>
      <c r="I346" s="62"/>
      <c r="J346" s="47"/>
      <c r="K346" s="107"/>
      <c r="M346" s="284">
        <v>20</v>
      </c>
      <c r="N346" s="285">
        <v>667.12</v>
      </c>
      <c r="O346" s="311"/>
      <c r="P346" s="286">
        <v>19</v>
      </c>
      <c r="Q346" s="287">
        <v>660.8900000000001</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88" t="s">
        <v>869</v>
      </c>
      <c r="B347" s="288" t="s">
        <v>508</v>
      </c>
      <c r="C347" s="288"/>
      <c r="D347" s="289">
        <v>8096</v>
      </c>
      <c r="E347" s="11"/>
      <c r="F347" s="11"/>
      <c r="G347" s="8"/>
      <c r="I347" s="62"/>
      <c r="J347" s="47"/>
      <c r="K347" s="107"/>
      <c r="M347" s="284">
        <v>145</v>
      </c>
      <c r="N347" s="285">
        <v>6403.2900000000036</v>
      </c>
      <c r="O347" s="311"/>
      <c r="P347" s="286">
        <v>124</v>
      </c>
      <c r="Q347" s="287">
        <v>5044.0700000000006</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88" t="s">
        <v>869</v>
      </c>
      <c r="B348" s="288" t="s">
        <v>508</v>
      </c>
      <c r="C348" s="288"/>
      <c r="D348" s="289">
        <v>8097</v>
      </c>
      <c r="E348" s="11"/>
      <c r="F348" s="11"/>
      <c r="G348" s="8"/>
      <c r="I348" s="62"/>
      <c r="J348" s="47"/>
      <c r="K348" s="107"/>
      <c r="M348" s="284">
        <v>1</v>
      </c>
      <c r="N348" s="285">
        <v>28.06</v>
      </c>
      <c r="O348" s="311"/>
      <c r="P348" s="286">
        <v>1</v>
      </c>
      <c r="Q348" s="287">
        <v>13.06</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88" t="s">
        <v>869</v>
      </c>
      <c r="B349" s="288" t="s">
        <v>509</v>
      </c>
      <c r="C349" s="288"/>
      <c r="D349" s="289">
        <v>8315</v>
      </c>
      <c r="E349" s="11"/>
      <c r="F349" s="11"/>
      <c r="G349" s="8"/>
      <c r="I349" s="62"/>
      <c r="J349" s="47"/>
      <c r="K349" s="107"/>
      <c r="M349" s="284">
        <v>11</v>
      </c>
      <c r="N349" s="285">
        <v>642.24</v>
      </c>
      <c r="O349" s="311"/>
      <c r="P349" s="286">
        <v>8</v>
      </c>
      <c r="Q349" s="287">
        <v>223.29999999999998</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88" t="s">
        <v>869</v>
      </c>
      <c r="B350" s="288" t="s">
        <v>510</v>
      </c>
      <c r="C350" s="288"/>
      <c r="D350" s="289">
        <v>8316</v>
      </c>
      <c r="E350" s="11"/>
      <c r="F350" s="11"/>
      <c r="G350" s="8"/>
      <c r="I350" s="62"/>
      <c r="J350" s="47"/>
      <c r="K350" s="107"/>
      <c r="M350" s="284">
        <v>3</v>
      </c>
      <c r="N350" s="285">
        <v>42.87</v>
      </c>
      <c r="O350" s="311"/>
      <c r="P350" s="286">
        <v>2</v>
      </c>
      <c r="Q350" s="287">
        <v>10</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88" t="s">
        <v>869</v>
      </c>
      <c r="B351" s="288" t="s">
        <v>512</v>
      </c>
      <c r="C351" s="288"/>
      <c r="D351" s="289">
        <v>8315</v>
      </c>
      <c r="E351" s="11"/>
      <c r="F351" s="11"/>
      <c r="G351" s="8"/>
      <c r="I351" s="62"/>
      <c r="J351" s="47"/>
      <c r="K351" s="107"/>
      <c r="M351" s="284">
        <v>1</v>
      </c>
      <c r="N351" s="285">
        <v>106.33</v>
      </c>
      <c r="O351" s="311"/>
      <c r="P351" s="286"/>
      <c r="Q351" s="287"/>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88" t="s">
        <v>869</v>
      </c>
      <c r="B352" s="288" t="s">
        <v>512</v>
      </c>
      <c r="C352" s="288"/>
      <c r="D352" s="289">
        <v>8345</v>
      </c>
      <c r="E352" s="11"/>
      <c r="F352" s="11"/>
      <c r="G352" s="8"/>
      <c r="I352" s="62"/>
      <c r="J352" s="47"/>
      <c r="K352" s="107"/>
      <c r="M352" s="284">
        <v>1</v>
      </c>
      <c r="N352" s="285">
        <v>22.27</v>
      </c>
      <c r="O352" s="311"/>
      <c r="P352" s="286">
        <v>1</v>
      </c>
      <c r="Q352" s="287">
        <v>60.83</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88" t="s">
        <v>869</v>
      </c>
      <c r="B353" s="288" t="s">
        <v>513</v>
      </c>
      <c r="C353" s="288"/>
      <c r="D353" s="289">
        <v>8020</v>
      </c>
      <c r="E353" s="11"/>
      <c r="F353" s="11"/>
      <c r="G353" s="8"/>
      <c r="I353" s="62"/>
      <c r="J353" s="47"/>
      <c r="K353" s="107"/>
      <c r="M353" s="284">
        <v>4</v>
      </c>
      <c r="N353" s="285">
        <v>56.88</v>
      </c>
      <c r="O353" s="311"/>
      <c r="P353" s="286">
        <v>5</v>
      </c>
      <c r="Q353" s="287">
        <v>154.72999999999999</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88" t="s">
        <v>869</v>
      </c>
      <c r="B354" s="288" t="s">
        <v>513</v>
      </c>
      <c r="C354" s="288"/>
      <c r="D354" s="289">
        <v>8056</v>
      </c>
      <c r="E354" s="11"/>
      <c r="F354" s="11"/>
      <c r="G354" s="8"/>
      <c r="I354" s="62"/>
      <c r="J354" s="47"/>
      <c r="K354" s="107"/>
      <c r="M354" s="284">
        <v>2</v>
      </c>
      <c r="N354" s="285">
        <v>137.98000000000002</v>
      </c>
      <c r="O354" s="311"/>
      <c r="P354" s="286">
        <v>2</v>
      </c>
      <c r="Q354" s="287">
        <v>100.58</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88" t="s">
        <v>869</v>
      </c>
      <c r="B355" s="288" t="s">
        <v>513</v>
      </c>
      <c r="C355" s="288"/>
      <c r="D355" s="289">
        <v>8061</v>
      </c>
      <c r="E355" s="11"/>
      <c r="F355" s="11"/>
      <c r="G355" s="8"/>
      <c r="I355" s="62"/>
      <c r="J355" s="47"/>
      <c r="K355" s="107"/>
      <c r="M355" s="284">
        <v>6</v>
      </c>
      <c r="N355" s="285">
        <v>160.48999999999998</v>
      </c>
      <c r="O355" s="311"/>
      <c r="P355" s="286">
        <v>6</v>
      </c>
      <c r="Q355" s="287">
        <v>183.82999999999998</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88" t="s">
        <v>869</v>
      </c>
      <c r="B356" s="288" t="s">
        <v>517</v>
      </c>
      <c r="C356" s="288"/>
      <c r="D356" s="289">
        <v>8234</v>
      </c>
      <c r="E356" s="11"/>
      <c r="F356" s="11"/>
      <c r="G356" s="8"/>
      <c r="I356" s="62"/>
      <c r="J356" s="47"/>
      <c r="K356" s="107"/>
      <c r="M356" s="284">
        <v>1</v>
      </c>
      <c r="N356" s="285">
        <v>5</v>
      </c>
      <c r="O356" s="311"/>
      <c r="P356" s="286"/>
      <c r="Q356" s="287"/>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88" t="s">
        <v>869</v>
      </c>
      <c r="B357" s="288" t="s">
        <v>518</v>
      </c>
      <c r="C357" s="288"/>
      <c r="D357" s="289">
        <v>8215</v>
      </c>
      <c r="E357" s="11"/>
      <c r="F357" s="11"/>
      <c r="G357" s="8"/>
      <c r="I357" s="62"/>
      <c r="J357" s="47"/>
      <c r="K357" s="107"/>
      <c r="M357" s="284">
        <v>337</v>
      </c>
      <c r="N357" s="285">
        <v>10020.300000000003</v>
      </c>
      <c r="O357" s="311"/>
      <c r="P357" s="286">
        <v>322</v>
      </c>
      <c r="Q357" s="287">
        <v>7091.5599999999995</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88" t="s">
        <v>869</v>
      </c>
      <c r="B358" s="288" t="s">
        <v>518</v>
      </c>
      <c r="C358" s="288"/>
      <c r="D358" s="289">
        <v>8240</v>
      </c>
      <c r="E358" s="11"/>
      <c r="F358" s="11"/>
      <c r="G358" s="8"/>
      <c r="I358" s="62"/>
      <c r="J358" s="47"/>
      <c r="K358" s="107"/>
      <c r="M358" s="284">
        <v>1</v>
      </c>
      <c r="N358" s="285">
        <v>71.33</v>
      </c>
      <c r="O358" s="311"/>
      <c r="P358" s="286"/>
      <c r="Q358" s="287"/>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88" t="s">
        <v>869</v>
      </c>
      <c r="B359" s="288" t="s">
        <v>520</v>
      </c>
      <c r="C359" s="288"/>
      <c r="D359" s="289">
        <v>8234</v>
      </c>
      <c r="E359" s="11"/>
      <c r="F359" s="11"/>
      <c r="G359" s="8"/>
      <c r="I359" s="62"/>
      <c r="J359" s="47"/>
      <c r="K359" s="107"/>
      <c r="M359" s="284">
        <v>697</v>
      </c>
      <c r="N359" s="285">
        <v>22980.92</v>
      </c>
      <c r="O359" s="311"/>
      <c r="P359" s="286">
        <v>654</v>
      </c>
      <c r="Q359" s="287">
        <v>17384.329999999987</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88" t="s">
        <v>869</v>
      </c>
      <c r="B360" s="288" t="s">
        <v>522</v>
      </c>
      <c r="C360" s="288"/>
      <c r="D360" s="289">
        <v>8232</v>
      </c>
      <c r="E360" s="11"/>
      <c r="F360" s="11"/>
      <c r="G360" s="8"/>
      <c r="I360" s="62"/>
      <c r="J360" s="47"/>
      <c r="K360" s="107"/>
      <c r="M360" s="284">
        <v>4</v>
      </c>
      <c r="N360" s="285">
        <v>312.23</v>
      </c>
      <c r="O360" s="311"/>
      <c r="P360" s="286">
        <v>2</v>
      </c>
      <c r="Q360" s="287">
        <v>188.70999999999998</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88" t="s">
        <v>869</v>
      </c>
      <c r="B361" s="288" t="s">
        <v>522</v>
      </c>
      <c r="C361" s="288"/>
      <c r="D361" s="289">
        <v>8234</v>
      </c>
      <c r="E361" s="11"/>
      <c r="F361" s="11"/>
      <c r="G361" s="8"/>
      <c r="I361" s="62"/>
      <c r="J361" s="47"/>
      <c r="K361" s="107"/>
      <c r="M361" s="284">
        <v>110</v>
      </c>
      <c r="N361" s="285">
        <v>4533.99</v>
      </c>
      <c r="O361" s="311"/>
      <c r="P361" s="286">
        <v>99</v>
      </c>
      <c r="Q361" s="287">
        <v>3116.2499999999995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88" t="s">
        <v>869</v>
      </c>
      <c r="B362" s="288" t="s">
        <v>523</v>
      </c>
      <c r="C362" s="288"/>
      <c r="D362" s="289">
        <v>8215</v>
      </c>
      <c r="E362" s="11"/>
      <c r="F362" s="11"/>
      <c r="G362" s="8"/>
      <c r="I362" s="62"/>
      <c r="J362" s="47"/>
      <c r="K362" s="107"/>
      <c r="M362" s="284">
        <v>1</v>
      </c>
      <c r="N362" s="285">
        <v>5</v>
      </c>
      <c r="O362" s="311"/>
      <c r="P362" s="286">
        <v>1</v>
      </c>
      <c r="Q362" s="287">
        <v>5</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88" t="s">
        <v>869</v>
      </c>
      <c r="B363" s="288" t="s">
        <v>528</v>
      </c>
      <c r="C363" s="288"/>
      <c r="D363" s="289">
        <v>8028</v>
      </c>
      <c r="E363" s="11"/>
      <c r="F363" s="11"/>
      <c r="G363" s="8"/>
      <c r="I363" s="62"/>
      <c r="J363" s="47"/>
      <c r="K363" s="107"/>
      <c r="M363" s="284">
        <v>1</v>
      </c>
      <c r="N363" s="285">
        <v>48.46</v>
      </c>
      <c r="O363" s="311"/>
      <c r="P363" s="286">
        <v>2</v>
      </c>
      <c r="Q363" s="287">
        <v>41.92</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88" t="s">
        <v>869</v>
      </c>
      <c r="B364" s="288" t="s">
        <v>528</v>
      </c>
      <c r="C364" s="288"/>
      <c r="D364" s="289">
        <v>8343</v>
      </c>
      <c r="E364" s="11"/>
      <c r="F364" s="11"/>
      <c r="G364" s="8"/>
      <c r="I364" s="62"/>
      <c r="J364" s="47"/>
      <c r="K364" s="107"/>
      <c r="M364" s="284">
        <v>2</v>
      </c>
      <c r="N364" s="285">
        <v>128.69999999999999</v>
      </c>
      <c r="O364" s="311"/>
      <c r="P364" s="286">
        <v>2</v>
      </c>
      <c r="Q364" s="287">
        <v>129.69999999999999</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88" t="s">
        <v>869</v>
      </c>
      <c r="B365" s="288" t="s">
        <v>529</v>
      </c>
      <c r="C365" s="288"/>
      <c r="D365" s="289">
        <v>8318</v>
      </c>
      <c r="E365" s="11"/>
      <c r="F365" s="11"/>
      <c r="G365" s="8"/>
      <c r="I365" s="62"/>
      <c r="J365" s="47"/>
      <c r="K365" s="107"/>
      <c r="M365" s="284">
        <v>106</v>
      </c>
      <c r="N365" s="285">
        <v>3609.0199999999986</v>
      </c>
      <c r="O365" s="311"/>
      <c r="P365" s="286">
        <v>100</v>
      </c>
      <c r="Q365" s="287">
        <v>2673.3000000000006</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88" t="s">
        <v>869</v>
      </c>
      <c r="B366" s="288" t="s">
        <v>532</v>
      </c>
      <c r="C366" s="288"/>
      <c r="D366" s="289">
        <v>8081</v>
      </c>
      <c r="E366" s="11"/>
      <c r="F366" s="11"/>
      <c r="G366" s="8"/>
      <c r="I366" s="62"/>
      <c r="J366" s="47"/>
      <c r="K366" s="107"/>
      <c r="M366" s="284">
        <v>1</v>
      </c>
      <c r="N366" s="285">
        <v>16.93</v>
      </c>
      <c r="O366" s="311"/>
      <c r="P366" s="286">
        <v>1</v>
      </c>
      <c r="Q366" s="287">
        <v>89.55</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88" t="s">
        <v>869</v>
      </c>
      <c r="B367" s="288" t="s">
        <v>537</v>
      </c>
      <c r="C367" s="288"/>
      <c r="D367" s="289">
        <v>8053</v>
      </c>
      <c r="E367" s="11"/>
      <c r="F367" s="11"/>
      <c r="G367" s="8"/>
      <c r="I367" s="62"/>
      <c r="J367" s="47"/>
      <c r="K367" s="107"/>
      <c r="M367" s="284">
        <v>6</v>
      </c>
      <c r="N367" s="285">
        <v>199.2</v>
      </c>
      <c r="O367" s="311"/>
      <c r="P367" s="286">
        <v>6</v>
      </c>
      <c r="Q367" s="287">
        <v>182.79</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88" t="s">
        <v>869</v>
      </c>
      <c r="B368" s="288" t="s">
        <v>539</v>
      </c>
      <c r="C368" s="288"/>
      <c r="D368" s="289">
        <v>8302</v>
      </c>
      <c r="E368" s="11"/>
      <c r="F368" s="11"/>
      <c r="G368" s="8"/>
      <c r="I368" s="62"/>
      <c r="J368" s="47"/>
      <c r="K368" s="107"/>
      <c r="M368" s="284">
        <v>4</v>
      </c>
      <c r="N368" s="285">
        <v>47.03</v>
      </c>
      <c r="O368" s="311"/>
      <c r="P368" s="286">
        <v>4</v>
      </c>
      <c r="Q368" s="287">
        <v>52.57</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88" t="s">
        <v>869</v>
      </c>
      <c r="B369" s="288" t="s">
        <v>539</v>
      </c>
      <c r="C369" s="288"/>
      <c r="D369" s="289">
        <v>8320</v>
      </c>
      <c r="E369" s="11"/>
      <c r="F369" s="11"/>
      <c r="G369" s="8"/>
      <c r="I369" s="62"/>
      <c r="J369" s="47"/>
      <c r="K369" s="107"/>
      <c r="M369" s="284">
        <v>1</v>
      </c>
      <c r="N369" s="285">
        <v>5</v>
      </c>
      <c r="O369" s="311"/>
      <c r="P369" s="286">
        <v>1</v>
      </c>
      <c r="Q369" s="287">
        <v>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88" t="s">
        <v>869</v>
      </c>
      <c r="B370" s="288" t="s">
        <v>539</v>
      </c>
      <c r="C370" s="288"/>
      <c r="D370" s="289">
        <v>8332</v>
      </c>
      <c r="E370" s="11"/>
      <c r="F370" s="11"/>
      <c r="G370" s="8"/>
      <c r="I370" s="62"/>
      <c r="J370" s="47"/>
      <c r="K370" s="107"/>
      <c r="M370" s="284">
        <v>8</v>
      </c>
      <c r="N370" s="285">
        <v>328.4</v>
      </c>
      <c r="O370" s="311"/>
      <c r="P370" s="286">
        <v>3</v>
      </c>
      <c r="Q370" s="287">
        <v>84.710000000000008</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88" t="s">
        <v>869</v>
      </c>
      <c r="B371" s="288" t="s">
        <v>540</v>
      </c>
      <c r="C371" s="288"/>
      <c r="D371" s="289">
        <v>8320</v>
      </c>
      <c r="E371" s="11"/>
      <c r="F371" s="11"/>
      <c r="G371" s="8"/>
      <c r="I371" s="62"/>
      <c r="J371" s="47"/>
      <c r="K371" s="107"/>
      <c r="M371" s="284">
        <v>6</v>
      </c>
      <c r="N371" s="285">
        <v>112.81</v>
      </c>
      <c r="O371" s="311"/>
      <c r="P371" s="286">
        <v>5</v>
      </c>
      <c r="Q371" s="287">
        <v>70.11</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88" t="s">
        <v>869</v>
      </c>
      <c r="B372" s="288" t="s">
        <v>541</v>
      </c>
      <c r="C372" s="288"/>
      <c r="D372" s="289">
        <v>8037</v>
      </c>
      <c r="E372" s="11"/>
      <c r="F372" s="11"/>
      <c r="G372" s="8"/>
      <c r="I372" s="62"/>
      <c r="J372" s="47"/>
      <c r="K372" s="107"/>
      <c r="M372" s="284">
        <v>3</v>
      </c>
      <c r="N372" s="285">
        <v>64.87</v>
      </c>
      <c r="O372" s="311"/>
      <c r="P372" s="286">
        <v>3</v>
      </c>
      <c r="Q372" s="287">
        <v>34.67</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88" t="s">
        <v>869</v>
      </c>
      <c r="B373" s="288" t="s">
        <v>541</v>
      </c>
      <c r="C373" s="288"/>
      <c r="D373" s="289">
        <v>8094</v>
      </c>
      <c r="E373" s="11"/>
      <c r="F373" s="11"/>
      <c r="G373" s="8"/>
      <c r="I373" s="62"/>
      <c r="J373" s="47"/>
      <c r="K373" s="107"/>
      <c r="M373" s="284">
        <v>2</v>
      </c>
      <c r="N373" s="285">
        <v>38.93</v>
      </c>
      <c r="O373" s="311"/>
      <c r="P373" s="286">
        <v>3</v>
      </c>
      <c r="Q373" s="287">
        <v>29.97</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88" t="s">
        <v>869</v>
      </c>
      <c r="B374" s="288" t="s">
        <v>543</v>
      </c>
      <c r="C374" s="288"/>
      <c r="D374" s="289">
        <v>8321</v>
      </c>
      <c r="E374" s="11"/>
      <c r="F374" s="11"/>
      <c r="G374" s="8"/>
      <c r="I374" s="62"/>
      <c r="J374" s="47"/>
      <c r="K374" s="107"/>
      <c r="M374" s="284">
        <v>4</v>
      </c>
      <c r="N374" s="285">
        <v>91.59</v>
      </c>
      <c r="O374" s="311"/>
      <c r="P374" s="286"/>
      <c r="Q374" s="287"/>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88" t="s">
        <v>869</v>
      </c>
      <c r="B375" s="288" t="s">
        <v>543</v>
      </c>
      <c r="C375" s="288"/>
      <c r="D375" s="289">
        <v>8345</v>
      </c>
      <c r="E375" s="11"/>
      <c r="F375" s="11"/>
      <c r="G375" s="8"/>
      <c r="I375" s="62"/>
      <c r="J375" s="47"/>
      <c r="K375" s="107"/>
      <c r="M375" s="284">
        <v>2</v>
      </c>
      <c r="N375" s="285">
        <v>10</v>
      </c>
      <c r="O375" s="311"/>
      <c r="P375" s="286"/>
      <c r="Q375" s="287"/>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88" t="s">
        <v>869</v>
      </c>
      <c r="B376" s="288" t="s">
        <v>546</v>
      </c>
      <c r="C376" s="288"/>
      <c r="D376" s="289">
        <v>8322</v>
      </c>
      <c r="E376" s="11"/>
      <c r="F376" s="11"/>
      <c r="G376" s="8"/>
      <c r="I376" s="62"/>
      <c r="J376" s="47"/>
      <c r="K376" s="107"/>
      <c r="M376" s="284">
        <v>9</v>
      </c>
      <c r="N376" s="285">
        <v>216.60000000000002</v>
      </c>
      <c r="O376" s="311"/>
      <c r="P376" s="286">
        <v>9</v>
      </c>
      <c r="Q376" s="287">
        <v>170.82</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88" t="s">
        <v>869</v>
      </c>
      <c r="B377" s="288" t="s">
        <v>546</v>
      </c>
      <c r="C377" s="288"/>
      <c r="D377" s="289">
        <v>8328</v>
      </c>
      <c r="E377" s="11"/>
      <c r="F377" s="11"/>
      <c r="G377" s="8"/>
      <c r="I377" s="62"/>
      <c r="J377" s="47"/>
      <c r="K377" s="107"/>
      <c r="M377" s="284">
        <v>3</v>
      </c>
      <c r="N377" s="285">
        <v>132</v>
      </c>
      <c r="O377" s="311"/>
      <c r="P377" s="286">
        <v>3</v>
      </c>
      <c r="Q377" s="287">
        <v>145.07999999999998</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88" t="s">
        <v>869</v>
      </c>
      <c r="B378" s="288" t="s">
        <v>546</v>
      </c>
      <c r="C378" s="288"/>
      <c r="D378" s="289">
        <v>8344</v>
      </c>
      <c r="E378" s="11"/>
      <c r="F378" s="11"/>
      <c r="G378" s="8"/>
      <c r="I378" s="62"/>
      <c r="J378" s="47"/>
      <c r="K378" s="107"/>
      <c r="M378" s="284">
        <v>1</v>
      </c>
      <c r="N378" s="285">
        <v>65.88</v>
      </c>
      <c r="O378" s="311"/>
      <c r="P378" s="286">
        <v>1</v>
      </c>
      <c r="Q378" s="287">
        <v>80.39</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88" t="s">
        <v>869</v>
      </c>
      <c r="B379" s="288" t="s">
        <v>548</v>
      </c>
      <c r="C379" s="288"/>
      <c r="D379" s="289">
        <v>8322</v>
      </c>
      <c r="E379" s="11"/>
      <c r="F379" s="11"/>
      <c r="G379" s="8"/>
      <c r="I379" s="62"/>
      <c r="J379" s="47"/>
      <c r="K379" s="107"/>
      <c r="M379" s="284">
        <v>87</v>
      </c>
      <c r="N379" s="285">
        <v>2067.5699999999997</v>
      </c>
      <c r="O379" s="311"/>
      <c r="P379" s="286">
        <v>69</v>
      </c>
      <c r="Q379" s="287">
        <v>1967.6599999999999</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88" t="s">
        <v>869</v>
      </c>
      <c r="B380" s="288" t="s">
        <v>550</v>
      </c>
      <c r="C380" s="288"/>
      <c r="D380" s="289">
        <v>8205</v>
      </c>
      <c r="E380" s="11"/>
      <c r="F380" s="11"/>
      <c r="G380" s="8"/>
      <c r="I380" s="62"/>
      <c r="J380" s="47"/>
      <c r="K380" s="107"/>
      <c r="M380" s="284">
        <v>1</v>
      </c>
      <c r="N380" s="285">
        <v>5</v>
      </c>
      <c r="O380" s="311"/>
      <c r="P380" s="286">
        <v>1</v>
      </c>
      <c r="Q380" s="287">
        <v>5</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88" t="s">
        <v>869</v>
      </c>
      <c r="B381" s="288" t="s">
        <v>553</v>
      </c>
      <c r="C381" s="288"/>
      <c r="D381" s="289">
        <v>8201</v>
      </c>
      <c r="E381" s="11"/>
      <c r="F381" s="11"/>
      <c r="G381" s="8"/>
      <c r="I381" s="62"/>
      <c r="J381" s="47"/>
      <c r="K381" s="107"/>
      <c r="M381" s="284">
        <v>1</v>
      </c>
      <c r="N381" s="285">
        <v>121.09</v>
      </c>
      <c r="O381" s="311"/>
      <c r="P381" s="286">
        <v>1</v>
      </c>
      <c r="Q381" s="287">
        <v>54.69</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88" t="s">
        <v>869</v>
      </c>
      <c r="B382" s="288" t="s">
        <v>553</v>
      </c>
      <c r="C382" s="288"/>
      <c r="D382" s="289">
        <v>8205</v>
      </c>
      <c r="E382" s="11"/>
      <c r="F382" s="11"/>
      <c r="G382" s="8"/>
      <c r="I382" s="62"/>
      <c r="J382" s="47"/>
      <c r="K382" s="107"/>
      <c r="M382" s="284">
        <v>599</v>
      </c>
      <c r="N382" s="285">
        <v>21070.350000000002</v>
      </c>
      <c r="O382" s="311"/>
      <c r="P382" s="286">
        <v>562</v>
      </c>
      <c r="Q382" s="287">
        <v>14963.659999999996</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88" t="s">
        <v>869</v>
      </c>
      <c r="B383" s="288" t="s">
        <v>553</v>
      </c>
      <c r="C383" s="288"/>
      <c r="D383" s="289">
        <v>8215</v>
      </c>
      <c r="E383" s="11"/>
      <c r="F383" s="11"/>
      <c r="G383" s="8"/>
      <c r="I383" s="62"/>
      <c r="J383" s="47"/>
      <c r="K383" s="107"/>
      <c r="M383" s="284">
        <v>2</v>
      </c>
      <c r="N383" s="285">
        <v>67.61</v>
      </c>
      <c r="O383" s="311"/>
      <c r="P383" s="286">
        <v>2</v>
      </c>
      <c r="Q383" s="287">
        <v>10</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88" t="s">
        <v>869</v>
      </c>
      <c r="B384" s="288" t="s">
        <v>554</v>
      </c>
      <c r="C384" s="288"/>
      <c r="D384" s="289">
        <v>8026</v>
      </c>
      <c r="E384" s="11"/>
      <c r="F384" s="11"/>
      <c r="G384" s="8"/>
      <c r="I384" s="62"/>
      <c r="J384" s="47"/>
      <c r="K384" s="107"/>
      <c r="M384" s="284">
        <v>38</v>
      </c>
      <c r="N384" s="285">
        <v>766.91000000000008</v>
      </c>
      <c r="O384" s="311"/>
      <c r="P384" s="286">
        <v>33</v>
      </c>
      <c r="Q384" s="287">
        <v>618.53</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88" t="s">
        <v>869</v>
      </c>
      <c r="B385" s="288" t="s">
        <v>555</v>
      </c>
      <c r="C385" s="288"/>
      <c r="D385" s="289">
        <v>8027</v>
      </c>
      <c r="E385" s="11"/>
      <c r="F385" s="11"/>
      <c r="G385" s="8"/>
      <c r="I385" s="62"/>
      <c r="J385" s="47"/>
      <c r="K385" s="107"/>
      <c r="M385" s="284">
        <v>50</v>
      </c>
      <c r="N385" s="285">
        <v>2456.4900000000002</v>
      </c>
      <c r="O385" s="311"/>
      <c r="P385" s="286">
        <v>48</v>
      </c>
      <c r="Q385" s="287">
        <v>1312</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88" t="s">
        <v>869</v>
      </c>
      <c r="B386" s="288" t="s">
        <v>557</v>
      </c>
      <c r="C386" s="288"/>
      <c r="D386" s="289">
        <v>8028</v>
      </c>
      <c r="E386" s="11"/>
      <c r="F386" s="11"/>
      <c r="G386" s="8"/>
      <c r="I386" s="62"/>
      <c r="J386" s="47"/>
      <c r="K386" s="107"/>
      <c r="M386" s="284">
        <v>337</v>
      </c>
      <c r="N386" s="285">
        <v>10504.440000000006</v>
      </c>
      <c r="O386" s="311"/>
      <c r="P386" s="286">
        <v>293</v>
      </c>
      <c r="Q386" s="287">
        <v>7658.3700000000026</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88" t="s">
        <v>869</v>
      </c>
      <c r="B387" s="288" t="s">
        <v>558</v>
      </c>
      <c r="C387" s="288"/>
      <c r="D387" s="289">
        <v>8029</v>
      </c>
      <c r="E387" s="11"/>
      <c r="F387" s="11"/>
      <c r="G387" s="8"/>
      <c r="I387" s="62"/>
      <c r="J387" s="47"/>
      <c r="K387" s="107"/>
      <c r="M387" s="284">
        <v>61</v>
      </c>
      <c r="N387" s="285">
        <v>2862.360000000001</v>
      </c>
      <c r="O387" s="311"/>
      <c r="P387" s="286">
        <v>59</v>
      </c>
      <c r="Q387" s="287">
        <v>1710.0600000000002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88" t="s">
        <v>869</v>
      </c>
      <c r="B388" s="288" t="s">
        <v>561</v>
      </c>
      <c r="C388" s="288"/>
      <c r="D388" s="289">
        <v>8012</v>
      </c>
      <c r="E388" s="11"/>
      <c r="F388" s="11"/>
      <c r="G388" s="8"/>
      <c r="I388" s="62"/>
      <c r="J388" s="47"/>
      <c r="K388" s="107"/>
      <c r="M388" s="284">
        <v>18</v>
      </c>
      <c r="N388" s="285">
        <v>866.18000000000006</v>
      </c>
      <c r="O388" s="311"/>
      <c r="P388" s="286">
        <v>16</v>
      </c>
      <c r="Q388" s="287">
        <v>589.26</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88" t="s">
        <v>869</v>
      </c>
      <c r="B389" s="288" t="s">
        <v>561</v>
      </c>
      <c r="C389" s="288"/>
      <c r="D389" s="289">
        <v>8021</v>
      </c>
      <c r="E389" s="11"/>
      <c r="F389" s="11"/>
      <c r="G389" s="8"/>
      <c r="I389" s="62"/>
      <c r="J389" s="47"/>
      <c r="K389" s="107"/>
      <c r="M389" s="284">
        <v>29</v>
      </c>
      <c r="N389" s="285">
        <v>1252.95</v>
      </c>
      <c r="O389" s="311"/>
      <c r="P389" s="286">
        <v>26</v>
      </c>
      <c r="Q389" s="287">
        <v>1073.78</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88" t="s">
        <v>869</v>
      </c>
      <c r="B390" s="288" t="s">
        <v>561</v>
      </c>
      <c r="C390" s="288"/>
      <c r="D390" s="289">
        <v>8029</v>
      </c>
      <c r="E390" s="11"/>
      <c r="F390" s="11"/>
      <c r="G390" s="8"/>
      <c r="I390" s="62"/>
      <c r="J390" s="47"/>
      <c r="K390" s="107"/>
      <c r="M390" s="284">
        <v>11</v>
      </c>
      <c r="N390" s="285">
        <v>597.24000000000012</v>
      </c>
      <c r="O390" s="311"/>
      <c r="P390" s="286">
        <v>8</v>
      </c>
      <c r="Q390" s="287">
        <v>231.21999999999997</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88" t="s">
        <v>869</v>
      </c>
      <c r="B391" s="288" t="s">
        <v>561</v>
      </c>
      <c r="C391" s="288"/>
      <c r="D391" s="289">
        <v>8081</v>
      </c>
      <c r="E391" s="11"/>
      <c r="F391" s="11"/>
      <c r="G391" s="8"/>
      <c r="I391" s="62"/>
      <c r="J391" s="47"/>
      <c r="K391" s="107"/>
      <c r="M391" s="284">
        <v>23</v>
      </c>
      <c r="N391" s="285">
        <v>756.75000000000011</v>
      </c>
      <c r="O391" s="311"/>
      <c r="P391" s="286">
        <v>26</v>
      </c>
      <c r="Q391" s="287">
        <v>856.70000000000016</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88" t="s">
        <v>869</v>
      </c>
      <c r="B392" s="288" t="s">
        <v>561</v>
      </c>
      <c r="C392" s="288"/>
      <c r="D392" s="289">
        <v>8083</v>
      </c>
      <c r="E392" s="11"/>
      <c r="F392" s="11"/>
      <c r="G392" s="8"/>
      <c r="I392" s="62"/>
      <c r="J392" s="47"/>
      <c r="K392" s="107"/>
      <c r="M392" s="284">
        <v>2</v>
      </c>
      <c r="N392" s="285">
        <v>83.21</v>
      </c>
      <c r="O392" s="311"/>
      <c r="P392" s="286">
        <v>3</v>
      </c>
      <c r="Q392" s="287">
        <v>57.21</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88" t="s">
        <v>869</v>
      </c>
      <c r="B393" s="288" t="s">
        <v>562</v>
      </c>
      <c r="C393" s="288"/>
      <c r="D393" s="289">
        <v>8219</v>
      </c>
      <c r="E393" s="11"/>
      <c r="F393" s="11"/>
      <c r="G393" s="8"/>
      <c r="I393" s="62"/>
      <c r="J393" s="47"/>
      <c r="K393" s="107"/>
      <c r="M393" s="284">
        <v>4</v>
      </c>
      <c r="N393" s="285">
        <v>40.299999999999997</v>
      </c>
      <c r="O393" s="311"/>
      <c r="P393" s="286">
        <v>1</v>
      </c>
      <c r="Q393" s="287">
        <v>38.81</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88" t="s">
        <v>869</v>
      </c>
      <c r="B394" s="288" t="s">
        <v>563</v>
      </c>
      <c r="C394" s="288"/>
      <c r="D394" s="289">
        <v>8027</v>
      </c>
      <c r="E394" s="11"/>
      <c r="F394" s="11"/>
      <c r="G394" s="8"/>
      <c r="I394" s="62"/>
      <c r="J394" s="47"/>
      <c r="K394" s="107"/>
      <c r="M394" s="284">
        <v>10</v>
      </c>
      <c r="N394" s="285">
        <v>465.2</v>
      </c>
      <c r="O394" s="311"/>
      <c r="P394" s="286">
        <v>10</v>
      </c>
      <c r="Q394" s="287">
        <v>303.81</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88" t="s">
        <v>869</v>
      </c>
      <c r="B395" s="288" t="s">
        <v>564</v>
      </c>
      <c r="C395" s="288"/>
      <c r="D395" s="289">
        <v>8032</v>
      </c>
      <c r="E395" s="11"/>
      <c r="F395" s="11"/>
      <c r="G395" s="8"/>
      <c r="I395" s="62"/>
      <c r="J395" s="47"/>
      <c r="K395" s="107"/>
      <c r="M395" s="284">
        <v>7</v>
      </c>
      <c r="N395" s="285">
        <v>363.51000000000005</v>
      </c>
      <c r="O395" s="311"/>
      <c r="P395" s="286">
        <v>9</v>
      </c>
      <c r="Q395" s="287">
        <v>454.22</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88" t="s">
        <v>869</v>
      </c>
      <c r="B396" s="288" t="s">
        <v>565</v>
      </c>
      <c r="C396" s="288"/>
      <c r="D396" s="289">
        <v>8330</v>
      </c>
      <c r="E396" s="11"/>
      <c r="F396" s="11"/>
      <c r="G396" s="8"/>
      <c r="I396" s="62"/>
      <c r="J396" s="47"/>
      <c r="K396" s="107"/>
      <c r="M396" s="284">
        <v>49</v>
      </c>
      <c r="N396" s="285">
        <v>1896.34</v>
      </c>
      <c r="O396" s="311"/>
      <c r="P396" s="286">
        <v>45</v>
      </c>
      <c r="Q396" s="287">
        <v>1476.0800000000002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88" t="s">
        <v>869</v>
      </c>
      <c r="B397" s="288" t="s">
        <v>566</v>
      </c>
      <c r="C397" s="288"/>
      <c r="D397" s="289">
        <v>8037</v>
      </c>
      <c r="E397" s="11"/>
      <c r="F397" s="11"/>
      <c r="G397" s="8"/>
      <c r="I397" s="62"/>
      <c r="J397" s="47"/>
      <c r="K397" s="107"/>
      <c r="M397" s="284">
        <v>287</v>
      </c>
      <c r="N397" s="285">
        <v>10757.670000000004</v>
      </c>
      <c r="O397" s="311"/>
      <c r="P397" s="286">
        <v>276</v>
      </c>
      <c r="Q397" s="287">
        <v>8283.840000000002</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88" t="s">
        <v>869</v>
      </c>
      <c r="B398" s="288" t="s">
        <v>569</v>
      </c>
      <c r="C398" s="288"/>
      <c r="D398" s="289">
        <v>8062</v>
      </c>
      <c r="E398" s="11"/>
      <c r="F398" s="11"/>
      <c r="G398" s="8"/>
      <c r="I398" s="62"/>
      <c r="J398" s="47"/>
      <c r="K398" s="107"/>
      <c r="M398" s="284">
        <v>5</v>
      </c>
      <c r="N398" s="285">
        <v>127.51</v>
      </c>
      <c r="O398" s="311"/>
      <c r="P398" s="286">
        <v>2</v>
      </c>
      <c r="Q398" s="287">
        <v>26.36</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88" t="s">
        <v>869</v>
      </c>
      <c r="B399" s="288" t="s">
        <v>569</v>
      </c>
      <c r="C399" s="288"/>
      <c r="D399" s="289">
        <v>8074</v>
      </c>
      <c r="E399" s="11"/>
      <c r="F399" s="11"/>
      <c r="G399" s="8"/>
      <c r="I399" s="62"/>
      <c r="J399" s="47"/>
      <c r="K399" s="107"/>
      <c r="M399" s="284">
        <v>1</v>
      </c>
      <c r="N399" s="285">
        <v>99.68</v>
      </c>
      <c r="O399" s="311"/>
      <c r="P399" s="286">
        <v>1</v>
      </c>
      <c r="Q399" s="287">
        <v>74.680000000000007</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88" t="s">
        <v>869</v>
      </c>
      <c r="B400" s="288" t="s">
        <v>574</v>
      </c>
      <c r="C400" s="288"/>
      <c r="D400" s="289">
        <v>8302</v>
      </c>
      <c r="E400" s="11"/>
      <c r="F400" s="11"/>
      <c r="G400" s="8"/>
      <c r="I400" s="62"/>
      <c r="J400" s="47"/>
      <c r="K400" s="107"/>
      <c r="M400" s="284">
        <v>2</v>
      </c>
      <c r="N400" s="285">
        <v>37.82</v>
      </c>
      <c r="O400" s="311"/>
      <c r="P400" s="286"/>
      <c r="Q400" s="287"/>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88" t="s">
        <v>869</v>
      </c>
      <c r="B401" s="288" t="s">
        <v>575</v>
      </c>
      <c r="C401" s="288"/>
      <c r="D401" s="289">
        <v>8302</v>
      </c>
      <c r="E401" s="11"/>
      <c r="F401" s="11"/>
      <c r="G401" s="8"/>
      <c r="I401" s="62"/>
      <c r="J401" s="47"/>
      <c r="K401" s="107"/>
      <c r="M401" s="284">
        <v>3</v>
      </c>
      <c r="N401" s="285">
        <v>59.54</v>
      </c>
      <c r="O401" s="311"/>
      <c r="P401" s="286">
        <v>1</v>
      </c>
      <c r="Q401" s="287">
        <v>11.14</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88" t="s">
        <v>869</v>
      </c>
      <c r="B402" s="288" t="s">
        <v>577</v>
      </c>
      <c r="C402" s="288"/>
      <c r="D402" s="289">
        <v>8046</v>
      </c>
      <c r="E402" s="11"/>
      <c r="F402" s="11"/>
      <c r="G402" s="8"/>
      <c r="I402" s="62"/>
      <c r="J402" s="47"/>
      <c r="K402" s="107"/>
      <c r="M402" s="284"/>
      <c r="N402" s="285"/>
      <c r="O402" s="311"/>
      <c r="P402" s="286">
        <v>1</v>
      </c>
      <c r="Q402" s="287">
        <v>26.7</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88" t="s">
        <v>869</v>
      </c>
      <c r="B403" s="288" t="s">
        <v>577</v>
      </c>
      <c r="C403" s="288"/>
      <c r="D403" s="289">
        <v>8326</v>
      </c>
      <c r="E403" s="11"/>
      <c r="F403" s="11"/>
      <c r="G403" s="8"/>
      <c r="I403" s="62"/>
      <c r="J403" s="47"/>
      <c r="K403" s="107"/>
      <c r="M403" s="284">
        <v>26</v>
      </c>
      <c r="N403" s="285">
        <v>831.50999999999988</v>
      </c>
      <c r="O403" s="311"/>
      <c r="P403" s="286">
        <v>27</v>
      </c>
      <c r="Q403" s="287">
        <v>799.7299999999999</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88" t="s">
        <v>869</v>
      </c>
      <c r="B404" s="288" t="s">
        <v>582</v>
      </c>
      <c r="C404" s="288"/>
      <c r="D404" s="289">
        <v>8021</v>
      </c>
      <c r="E404" s="11"/>
      <c r="F404" s="11"/>
      <c r="G404" s="8"/>
      <c r="I404" s="62"/>
      <c r="J404" s="47"/>
      <c r="K404" s="107"/>
      <c r="M404" s="284">
        <v>25</v>
      </c>
      <c r="N404" s="285">
        <v>1369.8399999999997</v>
      </c>
      <c r="O404" s="311"/>
      <c r="P404" s="286">
        <v>33</v>
      </c>
      <c r="Q404" s="287">
        <v>1446.1300000000003</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88" t="s">
        <v>869</v>
      </c>
      <c r="B405" s="288" t="s">
        <v>583</v>
      </c>
      <c r="C405" s="288"/>
      <c r="D405" s="289">
        <v>8045</v>
      </c>
      <c r="E405" s="11"/>
      <c r="F405" s="11"/>
      <c r="G405" s="8"/>
      <c r="I405" s="62"/>
      <c r="J405" s="47"/>
      <c r="K405" s="107"/>
      <c r="M405" s="284">
        <v>38</v>
      </c>
      <c r="N405" s="285">
        <v>1743.35</v>
      </c>
      <c r="O405" s="311"/>
      <c r="P405" s="286">
        <v>32</v>
      </c>
      <c r="Q405" s="287">
        <v>1458.7499999999998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88" t="s">
        <v>869</v>
      </c>
      <c r="B406" s="288" t="s">
        <v>584</v>
      </c>
      <c r="C406" s="288"/>
      <c r="D406" s="289">
        <v>8311</v>
      </c>
      <c r="E406" s="11"/>
      <c r="F406" s="11"/>
      <c r="G406" s="8"/>
      <c r="I406" s="62"/>
      <c r="J406" s="47"/>
      <c r="K406" s="107"/>
      <c r="M406" s="284">
        <v>1</v>
      </c>
      <c r="N406" s="285">
        <v>5</v>
      </c>
      <c r="O406" s="311"/>
      <c r="P406" s="286">
        <v>2</v>
      </c>
      <c r="Q406" s="287">
        <v>10</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88" t="s">
        <v>869</v>
      </c>
      <c r="B407" s="288" t="s">
        <v>586</v>
      </c>
      <c r="C407" s="288"/>
      <c r="D407" s="289">
        <v>8327</v>
      </c>
      <c r="E407" s="11"/>
      <c r="F407" s="11"/>
      <c r="G407" s="8"/>
      <c r="I407" s="62"/>
      <c r="J407" s="47"/>
      <c r="K407" s="107"/>
      <c r="M407" s="284">
        <v>14</v>
      </c>
      <c r="N407" s="285">
        <v>627.65</v>
      </c>
      <c r="O407" s="311"/>
      <c r="P407" s="286">
        <v>8</v>
      </c>
      <c r="Q407" s="287">
        <v>273.55999999999995</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88" t="s">
        <v>869</v>
      </c>
      <c r="B408" s="288" t="s">
        <v>587</v>
      </c>
      <c r="C408" s="288"/>
      <c r="D408" s="289">
        <v>8021</v>
      </c>
      <c r="E408" s="11"/>
      <c r="F408" s="11"/>
      <c r="G408" s="8"/>
      <c r="I408" s="62"/>
      <c r="J408" s="47"/>
      <c r="K408" s="107"/>
      <c r="M408" s="284">
        <v>294</v>
      </c>
      <c r="N408" s="285">
        <v>10078.380000000005</v>
      </c>
      <c r="O408" s="311"/>
      <c r="P408" s="286">
        <v>293</v>
      </c>
      <c r="Q408" s="287">
        <v>8568.9299999999967</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88" t="s">
        <v>869</v>
      </c>
      <c r="B409" s="288" t="s">
        <v>588</v>
      </c>
      <c r="C409" s="288"/>
      <c r="D409" s="289">
        <v>8221</v>
      </c>
      <c r="E409" s="11"/>
      <c r="F409" s="11"/>
      <c r="G409" s="8"/>
      <c r="I409" s="62"/>
      <c r="J409" s="47"/>
      <c r="K409" s="107"/>
      <c r="M409" s="284">
        <v>48</v>
      </c>
      <c r="N409" s="285">
        <v>2477.6699999999996</v>
      </c>
      <c r="O409" s="311"/>
      <c r="P409" s="286">
        <v>48</v>
      </c>
      <c r="Q409" s="287">
        <v>1964.3400000000001</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88" t="s">
        <v>869</v>
      </c>
      <c r="B410" s="288" t="s">
        <v>589</v>
      </c>
      <c r="C410" s="288"/>
      <c r="D410" s="289">
        <v>8085</v>
      </c>
      <c r="E410" s="11"/>
      <c r="F410" s="11"/>
      <c r="G410" s="8"/>
      <c r="I410" s="62"/>
      <c r="J410" s="47"/>
      <c r="K410" s="107"/>
      <c r="M410" s="284">
        <v>1</v>
      </c>
      <c r="N410" s="285">
        <v>5</v>
      </c>
      <c r="O410" s="311"/>
      <c r="P410" s="286">
        <v>2</v>
      </c>
      <c r="Q410" s="287">
        <v>40.049999999999997</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88" t="s">
        <v>869</v>
      </c>
      <c r="B411" s="288" t="s">
        <v>590</v>
      </c>
      <c r="C411" s="288"/>
      <c r="D411" s="289">
        <v>8014</v>
      </c>
      <c r="E411" s="11"/>
      <c r="F411" s="11"/>
      <c r="G411" s="8"/>
      <c r="I411" s="62"/>
      <c r="J411" s="47"/>
      <c r="K411" s="107"/>
      <c r="M411" s="284">
        <v>2</v>
      </c>
      <c r="N411" s="285">
        <v>149.82</v>
      </c>
      <c r="O411" s="311"/>
      <c r="P411" s="286">
        <v>2</v>
      </c>
      <c r="Q411" s="287">
        <v>125.82</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88" t="s">
        <v>869</v>
      </c>
      <c r="B412" s="288" t="s">
        <v>590</v>
      </c>
      <c r="C412" s="288"/>
      <c r="D412" s="289">
        <v>8085</v>
      </c>
      <c r="E412" s="11"/>
      <c r="F412" s="11"/>
      <c r="G412" s="8"/>
      <c r="I412" s="62"/>
      <c r="J412" s="47"/>
      <c r="K412" s="107"/>
      <c r="M412" s="284">
        <v>4</v>
      </c>
      <c r="N412" s="285">
        <v>84.58</v>
      </c>
      <c r="O412" s="311"/>
      <c r="P412" s="286">
        <v>5</v>
      </c>
      <c r="Q412" s="287">
        <v>51.22</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88" t="s">
        <v>869</v>
      </c>
      <c r="B413" s="288" t="s">
        <v>593</v>
      </c>
      <c r="C413" s="288"/>
      <c r="D413" s="289">
        <v>8403</v>
      </c>
      <c r="E413" s="11"/>
      <c r="F413" s="11"/>
      <c r="G413" s="8"/>
      <c r="I413" s="62"/>
      <c r="J413" s="47"/>
      <c r="K413" s="107"/>
      <c r="M413" s="284">
        <v>3</v>
      </c>
      <c r="N413" s="285">
        <v>147.19</v>
      </c>
      <c r="O413" s="311"/>
      <c r="P413" s="286">
        <v>5</v>
      </c>
      <c r="Q413" s="287">
        <v>160.5</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88" t="s">
        <v>869</v>
      </c>
      <c r="B414" s="288" t="s">
        <v>596</v>
      </c>
      <c r="C414" s="288"/>
      <c r="D414" s="289">
        <v>8204</v>
      </c>
      <c r="E414" s="11"/>
      <c r="F414" s="11"/>
      <c r="G414" s="8"/>
      <c r="I414" s="62"/>
      <c r="J414" s="47"/>
      <c r="K414" s="107"/>
      <c r="M414" s="284">
        <v>42</v>
      </c>
      <c r="N414" s="285">
        <v>1057.1099999999999</v>
      </c>
      <c r="O414" s="311"/>
      <c r="P414" s="286">
        <v>32</v>
      </c>
      <c r="Q414" s="287">
        <v>873.99</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88" t="s">
        <v>869</v>
      </c>
      <c r="B415" s="288" t="s">
        <v>596</v>
      </c>
      <c r="C415" s="288"/>
      <c r="D415" s="289">
        <v>8251</v>
      </c>
      <c r="E415" s="11"/>
      <c r="F415" s="11"/>
      <c r="G415" s="8"/>
      <c r="I415" s="62"/>
      <c r="J415" s="47"/>
      <c r="K415" s="107"/>
      <c r="M415" s="284">
        <v>22</v>
      </c>
      <c r="N415" s="285">
        <v>611.89</v>
      </c>
      <c r="O415" s="311"/>
      <c r="P415" s="286">
        <v>20</v>
      </c>
      <c r="Q415" s="287">
        <v>365.82</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88" t="s">
        <v>869</v>
      </c>
      <c r="B416" s="288" t="s">
        <v>597</v>
      </c>
      <c r="C416" s="288"/>
      <c r="D416" s="289">
        <v>8049</v>
      </c>
      <c r="E416" s="11"/>
      <c r="F416" s="11"/>
      <c r="G416" s="8"/>
      <c r="I416" s="62"/>
      <c r="J416" s="47"/>
      <c r="K416" s="107"/>
      <c r="M416" s="284">
        <v>103</v>
      </c>
      <c r="N416" s="285">
        <v>3952.1400000000008</v>
      </c>
      <c r="O416" s="311"/>
      <c r="P416" s="286">
        <v>98</v>
      </c>
      <c r="Q416" s="287">
        <v>2928.3400000000006</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88" t="s">
        <v>869</v>
      </c>
      <c r="B417" s="288" t="s">
        <v>598</v>
      </c>
      <c r="C417" s="288"/>
      <c r="D417" s="289">
        <v>8328</v>
      </c>
      <c r="E417" s="11"/>
      <c r="F417" s="11"/>
      <c r="G417" s="8"/>
      <c r="I417" s="62"/>
      <c r="J417" s="47"/>
      <c r="K417" s="107"/>
      <c r="M417" s="284">
        <v>24</v>
      </c>
      <c r="N417" s="285">
        <v>560.48</v>
      </c>
      <c r="O417" s="311"/>
      <c r="P417" s="286">
        <v>23</v>
      </c>
      <c r="Q417" s="287">
        <v>265.32</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88" t="s">
        <v>869</v>
      </c>
      <c r="B418" s="288" t="s">
        <v>599</v>
      </c>
      <c r="C418" s="288"/>
      <c r="D418" s="289">
        <v>8079</v>
      </c>
      <c r="E418" s="11"/>
      <c r="F418" s="11"/>
      <c r="G418" s="8"/>
      <c r="I418" s="62"/>
      <c r="J418" s="47"/>
      <c r="K418" s="107"/>
      <c r="M418" s="284"/>
      <c r="N418" s="285"/>
      <c r="O418" s="311"/>
      <c r="P418" s="286">
        <v>1</v>
      </c>
      <c r="Q418" s="287">
        <v>68.8</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88" t="s">
        <v>869</v>
      </c>
      <c r="B419" s="288" t="s">
        <v>600</v>
      </c>
      <c r="C419" s="288"/>
      <c r="D419" s="289">
        <v>8051</v>
      </c>
      <c r="E419" s="11"/>
      <c r="F419" s="11"/>
      <c r="G419" s="8"/>
      <c r="I419" s="62"/>
      <c r="J419" s="47"/>
      <c r="K419" s="107"/>
      <c r="M419" s="284">
        <v>2</v>
      </c>
      <c r="N419" s="285">
        <v>106.83000000000001</v>
      </c>
      <c r="O419" s="311"/>
      <c r="P419" s="286">
        <v>2</v>
      </c>
      <c r="Q419" s="287">
        <v>68.83</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88" t="s">
        <v>869</v>
      </c>
      <c r="B420" s="288" t="s">
        <v>870</v>
      </c>
      <c r="C420" s="288"/>
      <c r="D420" s="289">
        <v>8051</v>
      </c>
      <c r="E420" s="11"/>
      <c r="F420" s="11"/>
      <c r="G420" s="8"/>
      <c r="I420" s="62"/>
      <c r="J420" s="47"/>
      <c r="K420" s="107"/>
      <c r="M420" s="284"/>
      <c r="N420" s="285"/>
      <c r="O420" s="311"/>
      <c r="P420" s="286">
        <v>1</v>
      </c>
      <c r="Q420" s="287">
        <v>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88" t="s">
        <v>869</v>
      </c>
      <c r="B421" s="288" t="s">
        <v>602</v>
      </c>
      <c r="C421" s="288"/>
      <c r="D421" s="289">
        <v>8051</v>
      </c>
      <c r="E421" s="11"/>
      <c r="F421" s="11"/>
      <c r="G421" s="8"/>
      <c r="I421" s="62"/>
      <c r="J421" s="47"/>
      <c r="K421" s="107"/>
      <c r="M421" s="284">
        <v>204</v>
      </c>
      <c r="N421" s="285">
        <v>3744.3699999999994</v>
      </c>
      <c r="O421" s="311"/>
      <c r="P421" s="286">
        <v>177</v>
      </c>
      <c r="Q421" s="287">
        <v>3091.73</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88" t="s">
        <v>869</v>
      </c>
      <c r="B422" s="288" t="s">
        <v>602</v>
      </c>
      <c r="C422" s="288"/>
      <c r="D422" s="289">
        <v>8080</v>
      </c>
      <c r="E422" s="11"/>
      <c r="F422" s="11"/>
      <c r="G422" s="8"/>
      <c r="I422" s="62"/>
      <c r="J422" s="47"/>
      <c r="K422" s="107"/>
      <c r="M422" s="284">
        <v>16</v>
      </c>
      <c r="N422" s="285">
        <v>546.9</v>
      </c>
      <c r="O422" s="311"/>
      <c r="P422" s="286">
        <v>13</v>
      </c>
      <c r="Q422" s="287">
        <v>326.44</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88" t="s">
        <v>869</v>
      </c>
      <c r="B423" s="288" t="s">
        <v>606</v>
      </c>
      <c r="C423" s="288"/>
      <c r="D423" s="289">
        <v>8402</v>
      </c>
      <c r="E423" s="11"/>
      <c r="F423" s="11"/>
      <c r="G423" s="8"/>
      <c r="I423" s="62"/>
      <c r="J423" s="47"/>
      <c r="K423" s="107"/>
      <c r="M423" s="284">
        <v>41</v>
      </c>
      <c r="N423" s="285">
        <v>2225.3299999999995</v>
      </c>
      <c r="O423" s="311"/>
      <c r="P423" s="286">
        <v>41</v>
      </c>
      <c r="Q423" s="287">
        <v>2030.8999999999999</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88" t="s">
        <v>869</v>
      </c>
      <c r="B424" s="288" t="s">
        <v>607</v>
      </c>
      <c r="C424" s="288"/>
      <c r="D424" s="289">
        <v>8402</v>
      </c>
      <c r="E424" s="11"/>
      <c r="F424" s="11"/>
      <c r="G424" s="8"/>
      <c r="I424" s="62"/>
      <c r="J424" s="47"/>
      <c r="K424" s="107"/>
      <c r="M424" s="284">
        <v>3</v>
      </c>
      <c r="N424" s="285">
        <v>288.61</v>
      </c>
      <c r="O424" s="311"/>
      <c r="P424" s="286">
        <v>3</v>
      </c>
      <c r="Q424" s="287">
        <v>178.99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88" t="s">
        <v>869</v>
      </c>
      <c r="B425" s="288" t="s">
        <v>608</v>
      </c>
      <c r="C425" s="288"/>
      <c r="D425" s="289">
        <v>8053</v>
      </c>
      <c r="E425" s="11"/>
      <c r="F425" s="11"/>
      <c r="G425" s="8"/>
      <c r="I425" s="62"/>
      <c r="J425" s="47"/>
      <c r="K425" s="107"/>
      <c r="M425" s="284">
        <v>105</v>
      </c>
      <c r="N425" s="285">
        <v>2393.8000000000002</v>
      </c>
      <c r="O425" s="311"/>
      <c r="P425" s="286">
        <v>96</v>
      </c>
      <c r="Q425" s="287">
        <v>1705.38</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88" t="s">
        <v>869</v>
      </c>
      <c r="B426" s="288" t="s">
        <v>609</v>
      </c>
      <c r="C426" s="288"/>
      <c r="D426" s="289">
        <v>8043</v>
      </c>
      <c r="E426" s="11"/>
      <c r="F426" s="11"/>
      <c r="G426" s="8"/>
      <c r="I426" s="62"/>
      <c r="J426" s="47"/>
      <c r="K426" s="107"/>
      <c r="M426" s="284"/>
      <c r="N426" s="285"/>
      <c r="O426" s="311"/>
      <c r="P426" s="286">
        <v>1</v>
      </c>
      <c r="Q426" s="287">
        <v>5</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88" t="s">
        <v>869</v>
      </c>
      <c r="B427" s="288" t="s">
        <v>609</v>
      </c>
      <c r="C427" s="288"/>
      <c r="D427" s="289">
        <v>8223</v>
      </c>
      <c r="E427" s="11"/>
      <c r="F427" s="11"/>
      <c r="G427" s="8"/>
      <c r="I427" s="62"/>
      <c r="J427" s="47"/>
      <c r="K427" s="107"/>
      <c r="M427" s="284">
        <v>30</v>
      </c>
      <c r="N427" s="285">
        <v>999.43999999999994</v>
      </c>
      <c r="O427" s="311"/>
      <c r="P427" s="286">
        <v>23</v>
      </c>
      <c r="Q427" s="287">
        <v>685.09999999999991</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88" t="s">
        <v>869</v>
      </c>
      <c r="B428" s="288" t="s">
        <v>610</v>
      </c>
      <c r="C428" s="288"/>
      <c r="D428" s="289">
        <v>8327</v>
      </c>
      <c r="E428" s="11"/>
      <c r="F428" s="11"/>
      <c r="G428" s="8"/>
      <c r="I428" s="62"/>
      <c r="J428" s="47"/>
      <c r="K428" s="107"/>
      <c r="M428" s="284">
        <v>4</v>
      </c>
      <c r="N428" s="285">
        <v>124.3</v>
      </c>
      <c r="O428" s="311"/>
      <c r="P428" s="286">
        <v>1</v>
      </c>
      <c r="Q428" s="287">
        <v>5</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88" t="s">
        <v>869</v>
      </c>
      <c r="B429" s="288" t="s">
        <v>610</v>
      </c>
      <c r="C429" s="288"/>
      <c r="D429" s="289">
        <v>8332</v>
      </c>
      <c r="E429" s="11"/>
      <c r="F429" s="11"/>
      <c r="G429" s="8"/>
      <c r="I429" s="62"/>
      <c r="J429" s="47"/>
      <c r="K429" s="107"/>
      <c r="M429" s="284">
        <v>1</v>
      </c>
      <c r="N429" s="285">
        <v>112.36</v>
      </c>
      <c r="O429" s="311"/>
      <c r="P429" s="286">
        <v>1</v>
      </c>
      <c r="Q429" s="287">
        <v>55.32</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88" t="s">
        <v>869</v>
      </c>
      <c r="B430" s="288" t="s">
        <v>612</v>
      </c>
      <c r="C430" s="288"/>
      <c r="D430" s="289">
        <v>8329</v>
      </c>
      <c r="E430" s="11"/>
      <c r="F430" s="11"/>
      <c r="G430" s="8"/>
      <c r="I430" s="62"/>
      <c r="J430" s="47"/>
      <c r="K430" s="107"/>
      <c r="M430" s="284">
        <v>3</v>
      </c>
      <c r="N430" s="285">
        <v>246.7</v>
      </c>
      <c r="O430" s="311"/>
      <c r="P430" s="286">
        <v>2</v>
      </c>
      <c r="Q430" s="287">
        <v>45.42</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88" t="s">
        <v>869</v>
      </c>
      <c r="B431" s="288" t="s">
        <v>613</v>
      </c>
      <c r="C431" s="288"/>
      <c r="D431" s="289">
        <v>8330</v>
      </c>
      <c r="E431" s="11"/>
      <c r="F431" s="11"/>
      <c r="G431" s="8"/>
      <c r="I431" s="62"/>
      <c r="J431" s="47"/>
      <c r="K431" s="107"/>
      <c r="M431" s="284">
        <v>441</v>
      </c>
      <c r="N431" s="285">
        <v>11548.79</v>
      </c>
      <c r="O431" s="311"/>
      <c r="P431" s="286">
        <v>420</v>
      </c>
      <c r="Q431" s="287">
        <v>9746.5500000000029</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88" t="s">
        <v>869</v>
      </c>
      <c r="B432" s="288" t="s">
        <v>614</v>
      </c>
      <c r="C432" s="288"/>
      <c r="D432" s="289">
        <v>8330</v>
      </c>
      <c r="E432" s="11"/>
      <c r="F432" s="11"/>
      <c r="G432" s="8"/>
      <c r="I432" s="62"/>
      <c r="J432" s="47"/>
      <c r="K432" s="107"/>
      <c r="M432" s="284">
        <v>1</v>
      </c>
      <c r="N432" s="285">
        <v>18.71</v>
      </c>
      <c r="O432" s="311"/>
      <c r="P432" s="286">
        <v>2</v>
      </c>
      <c r="Q432" s="287">
        <v>24.21</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88" t="s">
        <v>869</v>
      </c>
      <c r="B433" s="288" t="s">
        <v>617</v>
      </c>
      <c r="C433" s="288"/>
      <c r="D433" s="289">
        <v>8055</v>
      </c>
      <c r="E433" s="11"/>
      <c r="F433" s="11"/>
      <c r="G433" s="8"/>
      <c r="I433" s="62"/>
      <c r="J433" s="47"/>
      <c r="K433" s="107"/>
      <c r="M433" s="284">
        <v>1</v>
      </c>
      <c r="N433" s="285">
        <v>5</v>
      </c>
      <c r="O433" s="311"/>
      <c r="P433" s="286"/>
      <c r="Q433" s="287"/>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88" t="s">
        <v>869</v>
      </c>
      <c r="B434" s="288" t="s">
        <v>618</v>
      </c>
      <c r="C434" s="288"/>
      <c r="D434" s="289">
        <v>8055</v>
      </c>
      <c r="E434" s="11"/>
      <c r="F434" s="11"/>
      <c r="G434" s="8"/>
      <c r="I434" s="62"/>
      <c r="J434" s="47"/>
      <c r="K434" s="107"/>
      <c r="M434" s="284">
        <v>86</v>
      </c>
      <c r="N434" s="285">
        <v>2964.49</v>
      </c>
      <c r="O434" s="311"/>
      <c r="P434" s="286">
        <v>58</v>
      </c>
      <c r="Q434" s="287">
        <v>2051.9199999999996</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88" t="s">
        <v>869</v>
      </c>
      <c r="B435" s="288" t="s">
        <v>621</v>
      </c>
      <c r="C435" s="288"/>
      <c r="D435" s="289">
        <v>8056</v>
      </c>
      <c r="E435" s="11"/>
      <c r="F435" s="11"/>
      <c r="G435" s="8"/>
      <c r="I435" s="62"/>
      <c r="J435" s="47"/>
      <c r="K435" s="107"/>
      <c r="M435" s="284">
        <v>9</v>
      </c>
      <c r="N435" s="285">
        <v>216.16</v>
      </c>
      <c r="O435" s="311"/>
      <c r="P435" s="286">
        <v>6</v>
      </c>
      <c r="Q435" s="287">
        <v>241.39000000000001</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88" t="s">
        <v>869</v>
      </c>
      <c r="B436" s="288" t="s">
        <v>623</v>
      </c>
      <c r="C436" s="288"/>
      <c r="D436" s="289">
        <v>8210</v>
      </c>
      <c r="E436" s="11"/>
      <c r="F436" s="11"/>
      <c r="G436" s="8"/>
      <c r="I436" s="62"/>
      <c r="J436" s="47"/>
      <c r="K436" s="107"/>
      <c r="M436" s="284">
        <v>17</v>
      </c>
      <c r="N436" s="285">
        <v>510.51999999999992</v>
      </c>
      <c r="O436" s="311"/>
      <c r="P436" s="286">
        <v>17</v>
      </c>
      <c r="Q436" s="287">
        <v>386.85999999999996</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88" t="s">
        <v>869</v>
      </c>
      <c r="B437" s="288" t="s">
        <v>623</v>
      </c>
      <c r="C437" s="288"/>
      <c r="D437" s="289">
        <v>8219</v>
      </c>
      <c r="E437" s="11"/>
      <c r="F437" s="11"/>
      <c r="G437" s="8"/>
      <c r="I437" s="62"/>
      <c r="J437" s="47"/>
      <c r="K437" s="107"/>
      <c r="M437" s="284">
        <v>1</v>
      </c>
      <c r="N437" s="285">
        <v>74.5</v>
      </c>
      <c r="O437" s="311"/>
      <c r="P437" s="286">
        <v>1</v>
      </c>
      <c r="Q437" s="287">
        <v>62.62</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88" t="s">
        <v>869</v>
      </c>
      <c r="B438" s="288" t="s">
        <v>623</v>
      </c>
      <c r="C438" s="288"/>
      <c r="D438" s="289">
        <v>8242</v>
      </c>
      <c r="E438" s="11"/>
      <c r="F438" s="11"/>
      <c r="G438" s="8"/>
      <c r="I438" s="62"/>
      <c r="J438" s="47"/>
      <c r="K438" s="107"/>
      <c r="M438" s="284">
        <v>11</v>
      </c>
      <c r="N438" s="285">
        <v>407.05999999999995</v>
      </c>
      <c r="O438" s="311"/>
      <c r="P438" s="286">
        <v>13</v>
      </c>
      <c r="Q438" s="287">
        <v>383.68000000000006</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88" t="s">
        <v>869</v>
      </c>
      <c r="B439" s="288" t="s">
        <v>623</v>
      </c>
      <c r="C439" s="288"/>
      <c r="D439" s="289">
        <v>8251</v>
      </c>
      <c r="E439" s="11"/>
      <c r="F439" s="11"/>
      <c r="G439" s="8"/>
      <c r="I439" s="62"/>
      <c r="J439" s="47"/>
      <c r="K439" s="107"/>
      <c r="M439" s="284">
        <v>1</v>
      </c>
      <c r="N439" s="285">
        <v>5</v>
      </c>
      <c r="O439" s="311"/>
      <c r="P439" s="286">
        <v>1</v>
      </c>
      <c r="Q439" s="287">
        <v>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88" t="s">
        <v>869</v>
      </c>
      <c r="B440" s="288" t="s">
        <v>625</v>
      </c>
      <c r="C440" s="288"/>
      <c r="D440" s="289">
        <v>8332</v>
      </c>
      <c r="E440" s="11"/>
      <c r="F440" s="11"/>
      <c r="G440" s="8"/>
      <c r="I440" s="62"/>
      <c r="J440" s="47"/>
      <c r="K440" s="107"/>
      <c r="M440" s="284">
        <v>1240</v>
      </c>
      <c r="N440" s="285">
        <v>41385.730000000061</v>
      </c>
      <c r="O440" s="311"/>
      <c r="P440" s="286">
        <v>1071</v>
      </c>
      <c r="Q440" s="287">
        <v>31365.919999999998</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88" t="s">
        <v>869</v>
      </c>
      <c r="B441" s="288" t="s">
        <v>627</v>
      </c>
      <c r="C441" s="288"/>
      <c r="D441" s="289">
        <v>8340</v>
      </c>
      <c r="E441" s="11"/>
      <c r="F441" s="11"/>
      <c r="G441" s="8"/>
      <c r="I441" s="62"/>
      <c r="J441" s="47"/>
      <c r="K441" s="107"/>
      <c r="M441" s="284">
        <v>3</v>
      </c>
      <c r="N441" s="285">
        <v>107.43</v>
      </c>
      <c r="O441" s="311"/>
      <c r="P441" s="286">
        <v>1</v>
      </c>
      <c r="Q441" s="287">
        <v>40.01</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88" t="s">
        <v>869</v>
      </c>
      <c r="B442" s="288" t="s">
        <v>629</v>
      </c>
      <c r="C442" s="288"/>
      <c r="D442" s="289">
        <v>8341</v>
      </c>
      <c r="E442" s="11"/>
      <c r="F442" s="11"/>
      <c r="G442" s="8"/>
      <c r="I442" s="62"/>
      <c r="J442" s="47"/>
      <c r="K442" s="107"/>
      <c r="M442" s="284">
        <v>31</v>
      </c>
      <c r="N442" s="285">
        <v>1165.1599999999999</v>
      </c>
      <c r="O442" s="311"/>
      <c r="P442" s="286">
        <v>32</v>
      </c>
      <c r="Q442" s="287">
        <v>1029.8400000000001</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88" t="s">
        <v>869</v>
      </c>
      <c r="B443" s="288" t="s">
        <v>630</v>
      </c>
      <c r="C443" s="288"/>
      <c r="D443" s="289">
        <v>8342</v>
      </c>
      <c r="E443" s="11"/>
      <c r="F443" s="11"/>
      <c r="G443" s="8"/>
      <c r="I443" s="62"/>
      <c r="J443" s="47"/>
      <c r="K443" s="107"/>
      <c r="M443" s="284">
        <v>2</v>
      </c>
      <c r="N443" s="285">
        <v>52.15</v>
      </c>
      <c r="O443" s="311"/>
      <c r="P443" s="286">
        <v>1</v>
      </c>
      <c r="Q443" s="287">
        <v>95.83</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88" t="s">
        <v>869</v>
      </c>
      <c r="B444" s="288" t="s">
        <v>631</v>
      </c>
      <c r="C444" s="288"/>
      <c r="D444" s="289">
        <v>8094</v>
      </c>
      <c r="E444" s="11"/>
      <c r="F444" s="11"/>
      <c r="G444" s="8"/>
      <c r="I444" s="62"/>
      <c r="J444" s="47"/>
      <c r="K444" s="107"/>
      <c r="M444" s="284">
        <v>41</v>
      </c>
      <c r="N444" s="285">
        <v>1199.6399999999996</v>
      </c>
      <c r="O444" s="311"/>
      <c r="P444" s="286">
        <v>28</v>
      </c>
      <c r="Q444" s="287">
        <v>751.78</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88" t="s">
        <v>869</v>
      </c>
      <c r="B445" s="288" t="s">
        <v>865</v>
      </c>
      <c r="C445" s="288"/>
      <c r="D445" s="289">
        <v>8343</v>
      </c>
      <c r="E445" s="11"/>
      <c r="F445" s="11"/>
      <c r="G445" s="8"/>
      <c r="I445" s="62"/>
      <c r="J445" s="47"/>
      <c r="K445" s="107"/>
      <c r="M445" s="284">
        <v>26</v>
      </c>
      <c r="N445" s="285">
        <v>916.3599999999999</v>
      </c>
      <c r="O445" s="311"/>
      <c r="P445" s="286">
        <v>19</v>
      </c>
      <c r="Q445" s="287">
        <v>474.59</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88" t="s">
        <v>869</v>
      </c>
      <c r="B446" s="288" t="s">
        <v>633</v>
      </c>
      <c r="C446" s="288"/>
      <c r="D446" s="289">
        <v>8061</v>
      </c>
      <c r="E446" s="11"/>
      <c r="F446" s="11"/>
      <c r="G446" s="8"/>
      <c r="I446" s="62"/>
      <c r="J446" s="47"/>
      <c r="K446" s="107"/>
      <c r="M446" s="284">
        <v>31</v>
      </c>
      <c r="N446" s="285">
        <v>611.3900000000001</v>
      </c>
      <c r="O446" s="311"/>
      <c r="P446" s="286">
        <v>28</v>
      </c>
      <c r="Q446" s="287">
        <v>604.11</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88" t="s">
        <v>869</v>
      </c>
      <c r="B447" s="288" t="s">
        <v>636</v>
      </c>
      <c r="C447" s="288"/>
      <c r="D447" s="289">
        <v>8062</v>
      </c>
      <c r="E447" s="11"/>
      <c r="F447" s="11"/>
      <c r="G447" s="8"/>
      <c r="I447" s="62"/>
      <c r="J447" s="47"/>
      <c r="K447" s="107"/>
      <c r="M447" s="284">
        <v>92</v>
      </c>
      <c r="N447" s="285">
        <v>2286.92</v>
      </c>
      <c r="O447" s="311"/>
      <c r="P447" s="286">
        <v>70</v>
      </c>
      <c r="Q447" s="287">
        <v>1332.55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88" t="s">
        <v>869</v>
      </c>
      <c r="B448" s="288" t="s">
        <v>637</v>
      </c>
      <c r="C448" s="288"/>
      <c r="D448" s="289">
        <v>8215</v>
      </c>
      <c r="E448" s="11"/>
      <c r="F448" s="11"/>
      <c r="G448" s="8"/>
      <c r="I448" s="62"/>
      <c r="J448" s="47"/>
      <c r="K448" s="107"/>
      <c r="M448" s="284">
        <v>9</v>
      </c>
      <c r="N448" s="285">
        <v>224.38</v>
      </c>
      <c r="O448" s="311"/>
      <c r="P448" s="286">
        <v>8</v>
      </c>
      <c r="Q448" s="287">
        <v>148.47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88" t="s">
        <v>869</v>
      </c>
      <c r="B449" s="288" t="s">
        <v>638</v>
      </c>
      <c r="C449" s="288"/>
      <c r="D449" s="289">
        <v>8037</v>
      </c>
      <c r="E449" s="11"/>
      <c r="F449" s="11"/>
      <c r="G449" s="8"/>
      <c r="I449" s="62"/>
      <c r="J449" s="47"/>
      <c r="K449" s="107"/>
      <c r="M449" s="284">
        <v>3</v>
      </c>
      <c r="N449" s="285">
        <v>293.73</v>
      </c>
      <c r="O449" s="311"/>
      <c r="P449" s="286">
        <v>2</v>
      </c>
      <c r="Q449" s="287">
        <v>188.51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88" t="s">
        <v>869</v>
      </c>
      <c r="B450" s="288" t="s">
        <v>638</v>
      </c>
      <c r="C450" s="288"/>
      <c r="D450" s="289">
        <v>8215</v>
      </c>
      <c r="E450" s="11"/>
      <c r="F450" s="11"/>
      <c r="G450" s="8"/>
      <c r="I450" s="62"/>
      <c r="J450" s="47"/>
      <c r="K450" s="107"/>
      <c r="M450" s="284">
        <v>3</v>
      </c>
      <c r="N450" s="285">
        <v>80.14</v>
      </c>
      <c r="O450" s="311"/>
      <c r="P450" s="286">
        <v>2</v>
      </c>
      <c r="Q450" s="287">
        <v>57.13</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88" t="s">
        <v>869</v>
      </c>
      <c r="B451" s="288" t="s">
        <v>638</v>
      </c>
      <c r="C451" s="288"/>
      <c r="D451" s="289">
        <v>8217</v>
      </c>
      <c r="E451" s="11"/>
      <c r="F451" s="11"/>
      <c r="G451" s="8"/>
      <c r="I451" s="62"/>
      <c r="J451" s="47"/>
      <c r="K451" s="107"/>
      <c r="M451" s="284">
        <v>1</v>
      </c>
      <c r="N451" s="285">
        <v>55.04</v>
      </c>
      <c r="O451" s="311"/>
      <c r="P451" s="286"/>
      <c r="Q451" s="287"/>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88" t="s">
        <v>869</v>
      </c>
      <c r="B452" s="288" t="s">
        <v>641</v>
      </c>
      <c r="C452" s="288"/>
      <c r="D452" s="289">
        <v>8318</v>
      </c>
      <c r="E452" s="11"/>
      <c r="F452" s="11"/>
      <c r="G452" s="8"/>
      <c r="I452" s="62"/>
      <c r="J452" s="47"/>
      <c r="K452" s="107"/>
      <c r="M452" s="284">
        <v>1</v>
      </c>
      <c r="N452" s="285">
        <v>5</v>
      </c>
      <c r="O452" s="311"/>
      <c r="P452" s="286">
        <v>1</v>
      </c>
      <c r="Q452" s="287">
        <v>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88" t="s">
        <v>869</v>
      </c>
      <c r="B453" s="288" t="s">
        <v>641</v>
      </c>
      <c r="C453" s="288"/>
      <c r="D453" s="289">
        <v>8344</v>
      </c>
      <c r="E453" s="11"/>
      <c r="F453" s="11"/>
      <c r="G453" s="8"/>
      <c r="I453" s="62"/>
      <c r="J453" s="47"/>
      <c r="K453" s="107"/>
      <c r="M453" s="284">
        <v>74</v>
      </c>
      <c r="N453" s="285">
        <v>2668.1</v>
      </c>
      <c r="O453" s="311"/>
      <c r="P453" s="286">
        <v>65</v>
      </c>
      <c r="Q453" s="287">
        <v>2093.6199999999994</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88" t="s">
        <v>869</v>
      </c>
      <c r="B454" s="288" t="s">
        <v>642</v>
      </c>
      <c r="C454" s="288"/>
      <c r="D454" s="289">
        <v>8345</v>
      </c>
      <c r="E454" s="11"/>
      <c r="F454" s="11"/>
      <c r="G454" s="8"/>
      <c r="I454" s="62"/>
      <c r="J454" s="47"/>
      <c r="K454" s="107"/>
      <c r="M454" s="284">
        <v>23</v>
      </c>
      <c r="N454" s="285">
        <v>968.88</v>
      </c>
      <c r="O454" s="311"/>
      <c r="P454" s="286">
        <v>13</v>
      </c>
      <c r="Q454" s="287">
        <v>476.52</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88" t="s">
        <v>869</v>
      </c>
      <c r="B455" s="288" t="s">
        <v>643</v>
      </c>
      <c r="C455" s="288"/>
      <c r="D455" s="289">
        <v>8346</v>
      </c>
      <c r="E455" s="11"/>
      <c r="F455" s="11"/>
      <c r="G455" s="8"/>
      <c r="I455" s="62"/>
      <c r="J455" s="47"/>
      <c r="K455" s="107"/>
      <c r="M455" s="284">
        <v>19</v>
      </c>
      <c r="N455" s="285">
        <v>762.7399999999999</v>
      </c>
      <c r="O455" s="311"/>
      <c r="P455" s="286">
        <v>18</v>
      </c>
      <c r="Q455" s="287">
        <v>604.03999999999985</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88" t="s">
        <v>869</v>
      </c>
      <c r="B456" s="288" t="s">
        <v>644</v>
      </c>
      <c r="C456" s="288"/>
      <c r="D456" s="289">
        <v>8347</v>
      </c>
      <c r="E456" s="11"/>
      <c r="F456" s="11"/>
      <c r="G456" s="8"/>
      <c r="I456" s="62"/>
      <c r="J456" s="47"/>
      <c r="K456" s="107"/>
      <c r="M456" s="284">
        <v>2</v>
      </c>
      <c r="N456" s="285">
        <v>10</v>
      </c>
      <c r="O456" s="311"/>
      <c r="P456" s="286">
        <v>3</v>
      </c>
      <c r="Q456" s="287">
        <v>97.259999999999991</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88" t="s">
        <v>869</v>
      </c>
      <c r="B457" s="288" t="s">
        <v>645</v>
      </c>
      <c r="C457" s="288"/>
      <c r="D457" s="289">
        <v>8204</v>
      </c>
      <c r="E457" s="11"/>
      <c r="F457" s="11"/>
      <c r="G457" s="8"/>
      <c r="I457" s="62"/>
      <c r="J457" s="47"/>
      <c r="K457" s="107"/>
      <c r="M457" s="284">
        <v>41</v>
      </c>
      <c r="N457" s="285">
        <v>1155.6400000000001</v>
      </c>
      <c r="O457" s="311"/>
      <c r="P457" s="286">
        <v>34</v>
      </c>
      <c r="Q457" s="287">
        <v>982.40000000000009</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88" t="s">
        <v>869</v>
      </c>
      <c r="B458" s="288" t="s">
        <v>647</v>
      </c>
      <c r="C458" s="288"/>
      <c r="D458" s="289">
        <v>8260</v>
      </c>
      <c r="E458" s="11"/>
      <c r="F458" s="11"/>
      <c r="G458" s="8"/>
      <c r="I458" s="62"/>
      <c r="J458" s="47"/>
      <c r="K458" s="107"/>
      <c r="M458" s="284">
        <v>7</v>
      </c>
      <c r="N458" s="285">
        <v>273.76</v>
      </c>
      <c r="O458" s="311"/>
      <c r="P458" s="286">
        <v>6</v>
      </c>
      <c r="Q458" s="287">
        <v>258.47000000000003</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88" t="s">
        <v>869</v>
      </c>
      <c r="B459" s="288" t="s">
        <v>866</v>
      </c>
      <c r="C459" s="288"/>
      <c r="D459" s="289">
        <v>8225</v>
      </c>
      <c r="E459" s="11"/>
      <c r="F459" s="11"/>
      <c r="G459" s="8"/>
      <c r="I459" s="62"/>
      <c r="J459" s="47"/>
      <c r="K459" s="107"/>
      <c r="M459" s="284">
        <v>111</v>
      </c>
      <c r="N459" s="285">
        <v>4592.5500000000011</v>
      </c>
      <c r="O459" s="311"/>
      <c r="P459" s="286">
        <v>119</v>
      </c>
      <c r="Q459" s="287">
        <v>4064.37</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88" t="s">
        <v>869</v>
      </c>
      <c r="B460" s="288" t="s">
        <v>652</v>
      </c>
      <c r="C460" s="288"/>
      <c r="D460" s="289">
        <v>8226</v>
      </c>
      <c r="E460" s="11"/>
      <c r="F460" s="11"/>
      <c r="G460" s="8"/>
      <c r="I460" s="62"/>
      <c r="J460" s="47"/>
      <c r="K460" s="107"/>
      <c r="M460" s="284">
        <v>48</v>
      </c>
      <c r="N460" s="285">
        <v>1539.16</v>
      </c>
      <c r="O460" s="311"/>
      <c r="P460" s="286">
        <v>46</v>
      </c>
      <c r="Q460" s="287">
        <v>1366.27</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88" t="s">
        <v>869</v>
      </c>
      <c r="B461" s="288" t="s">
        <v>654</v>
      </c>
      <c r="C461" s="288"/>
      <c r="D461" s="289">
        <v>8230</v>
      </c>
      <c r="E461" s="11"/>
      <c r="F461" s="11"/>
      <c r="G461" s="8"/>
      <c r="I461" s="62"/>
      <c r="J461" s="47"/>
      <c r="K461" s="107"/>
      <c r="M461" s="284">
        <v>36</v>
      </c>
      <c r="N461" s="285">
        <v>760.84999999999991</v>
      </c>
      <c r="O461" s="311"/>
      <c r="P461" s="286">
        <v>31</v>
      </c>
      <c r="Q461" s="287">
        <v>794.63999999999987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88" t="s">
        <v>869</v>
      </c>
      <c r="B462" s="288" t="s">
        <v>656</v>
      </c>
      <c r="C462" s="288"/>
      <c r="D462" s="289">
        <v>8067</v>
      </c>
      <c r="E462" s="11"/>
      <c r="F462" s="11"/>
      <c r="G462" s="8"/>
      <c r="I462" s="62"/>
      <c r="J462" s="47"/>
      <c r="K462" s="107"/>
      <c r="M462" s="284">
        <v>3</v>
      </c>
      <c r="N462" s="285">
        <v>370.16</v>
      </c>
      <c r="O462" s="311"/>
      <c r="P462" s="286">
        <v>1</v>
      </c>
      <c r="Q462" s="287">
        <v>24.74</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88" t="s">
        <v>869</v>
      </c>
      <c r="B463" s="288" t="s">
        <v>657</v>
      </c>
      <c r="C463" s="288"/>
      <c r="D463" s="289">
        <v>8223</v>
      </c>
      <c r="E463" s="11"/>
      <c r="F463" s="11"/>
      <c r="G463" s="8"/>
      <c r="I463" s="62"/>
      <c r="J463" s="47"/>
      <c r="K463" s="107"/>
      <c r="M463" s="284"/>
      <c r="N463" s="285"/>
      <c r="O463" s="311"/>
      <c r="P463" s="286">
        <v>1</v>
      </c>
      <c r="Q463" s="287">
        <v>78.709999999999994</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88" t="s">
        <v>869</v>
      </c>
      <c r="B464" s="288" t="s">
        <v>840</v>
      </c>
      <c r="C464" s="288"/>
      <c r="D464" s="289">
        <v>8051</v>
      </c>
      <c r="E464" s="11"/>
      <c r="F464" s="11"/>
      <c r="G464" s="8"/>
      <c r="I464" s="62"/>
      <c r="J464" s="47"/>
      <c r="K464" s="107"/>
      <c r="M464" s="284">
        <v>2</v>
      </c>
      <c r="N464" s="285">
        <v>18.05</v>
      </c>
      <c r="O464" s="311"/>
      <c r="P464" s="286">
        <v>2</v>
      </c>
      <c r="Q464" s="287">
        <v>10</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88" t="s">
        <v>869</v>
      </c>
      <c r="B465" s="288" t="s">
        <v>840</v>
      </c>
      <c r="C465" s="288"/>
      <c r="D465" s="289">
        <v>8066</v>
      </c>
      <c r="E465" s="11"/>
      <c r="F465" s="11"/>
      <c r="G465" s="8"/>
      <c r="I465" s="62"/>
      <c r="J465" s="47"/>
      <c r="K465" s="107"/>
      <c r="M465" s="284">
        <v>270</v>
      </c>
      <c r="N465" s="285">
        <v>8913.9800000000014</v>
      </c>
      <c r="O465" s="311"/>
      <c r="P465" s="286">
        <v>233</v>
      </c>
      <c r="Q465" s="287">
        <v>7351.7900000000009</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88" t="s">
        <v>869</v>
      </c>
      <c r="B466" s="288" t="s">
        <v>840</v>
      </c>
      <c r="C466" s="288"/>
      <c r="D466" s="289">
        <v>8096</v>
      </c>
      <c r="E466" s="11"/>
      <c r="F466" s="11"/>
      <c r="G466" s="8"/>
      <c r="I466" s="62"/>
      <c r="J466" s="47"/>
      <c r="K466" s="107"/>
      <c r="M466" s="284">
        <v>1</v>
      </c>
      <c r="N466" s="285">
        <v>5</v>
      </c>
      <c r="O466" s="311"/>
      <c r="P466" s="286"/>
      <c r="Q466" s="287"/>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88" t="s">
        <v>869</v>
      </c>
      <c r="B467" s="288" t="s">
        <v>659</v>
      </c>
      <c r="C467" s="288"/>
      <c r="D467" s="289">
        <v>8067</v>
      </c>
      <c r="E467" s="11"/>
      <c r="F467" s="11"/>
      <c r="G467" s="8"/>
      <c r="I467" s="62"/>
      <c r="J467" s="47"/>
      <c r="K467" s="107"/>
      <c r="M467" s="284">
        <v>13</v>
      </c>
      <c r="N467" s="285">
        <v>511.51</v>
      </c>
      <c r="O467" s="311"/>
      <c r="P467" s="286">
        <v>8</v>
      </c>
      <c r="Q467" s="287">
        <v>274.63</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88" t="s">
        <v>869</v>
      </c>
      <c r="B468" s="288" t="s">
        <v>661</v>
      </c>
      <c r="C468" s="288"/>
      <c r="D468" s="289">
        <v>8069</v>
      </c>
      <c r="E468" s="11"/>
      <c r="F468" s="11"/>
      <c r="G468" s="8"/>
      <c r="I468" s="62"/>
      <c r="J468" s="47"/>
      <c r="K468" s="107"/>
      <c r="M468" s="284">
        <v>239</v>
      </c>
      <c r="N468" s="285">
        <v>9415.3400000000038</v>
      </c>
      <c r="O468" s="311"/>
      <c r="P468" s="286">
        <v>226</v>
      </c>
      <c r="Q468" s="287">
        <v>7587.2099999999982</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88" t="s">
        <v>869</v>
      </c>
      <c r="B469" s="288" t="s">
        <v>662</v>
      </c>
      <c r="C469" s="288"/>
      <c r="D469" s="289">
        <v>8069</v>
      </c>
      <c r="E469" s="11"/>
      <c r="F469" s="11"/>
      <c r="G469" s="8"/>
      <c r="I469" s="62"/>
      <c r="J469" s="47"/>
      <c r="K469" s="107"/>
      <c r="M469" s="284">
        <v>1</v>
      </c>
      <c r="N469" s="285">
        <v>5</v>
      </c>
      <c r="O469" s="311"/>
      <c r="P469" s="286"/>
      <c r="Q469" s="287"/>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88" t="s">
        <v>869</v>
      </c>
      <c r="B470" s="288" t="s">
        <v>664</v>
      </c>
      <c r="C470" s="288"/>
      <c r="D470" s="289">
        <v>8070</v>
      </c>
      <c r="E470" s="11"/>
      <c r="F470" s="11"/>
      <c r="G470" s="8"/>
      <c r="I470" s="62"/>
      <c r="J470" s="47"/>
      <c r="K470" s="107"/>
      <c r="M470" s="284">
        <v>169</v>
      </c>
      <c r="N470" s="285">
        <v>4482.6900000000005</v>
      </c>
      <c r="O470" s="311"/>
      <c r="P470" s="286">
        <v>135</v>
      </c>
      <c r="Q470" s="287">
        <v>4126.9399999999987</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88" t="s">
        <v>869</v>
      </c>
      <c r="B471" s="288" t="s">
        <v>669</v>
      </c>
      <c r="C471" s="288"/>
      <c r="D471" s="289">
        <v>8098</v>
      </c>
      <c r="E471" s="11"/>
      <c r="F471" s="11"/>
      <c r="G471" s="8"/>
      <c r="I471" s="62"/>
      <c r="J471" s="47"/>
      <c r="K471" s="107"/>
      <c r="M471" s="284">
        <v>8</v>
      </c>
      <c r="N471" s="285">
        <v>128.44999999999999</v>
      </c>
      <c r="O471" s="311"/>
      <c r="P471" s="286">
        <v>7</v>
      </c>
      <c r="Q471" s="287">
        <v>173.69</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88" t="s">
        <v>869</v>
      </c>
      <c r="B472" s="288" t="s">
        <v>671</v>
      </c>
      <c r="C472" s="288"/>
      <c r="D472" s="289">
        <v>8009</v>
      </c>
      <c r="E472" s="11"/>
      <c r="F472" s="11"/>
      <c r="G472" s="8"/>
      <c r="I472" s="62"/>
      <c r="J472" s="47"/>
      <c r="K472" s="107"/>
      <c r="M472" s="284">
        <v>3</v>
      </c>
      <c r="N472" s="285">
        <v>146.44</v>
      </c>
      <c r="O472" s="311"/>
      <c r="P472" s="286">
        <v>3</v>
      </c>
      <c r="Q472" s="287">
        <v>96.94</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88" t="s">
        <v>869</v>
      </c>
      <c r="B473" s="288" t="s">
        <v>671</v>
      </c>
      <c r="C473" s="288"/>
      <c r="D473" s="289">
        <v>8021</v>
      </c>
      <c r="E473" s="11"/>
      <c r="F473" s="11"/>
      <c r="G473" s="8"/>
      <c r="I473" s="62"/>
      <c r="J473" s="47"/>
      <c r="K473" s="107"/>
      <c r="M473" s="284">
        <v>190</v>
      </c>
      <c r="N473" s="285">
        <v>6661.3100000000013</v>
      </c>
      <c r="O473" s="311"/>
      <c r="P473" s="286">
        <v>161</v>
      </c>
      <c r="Q473" s="287">
        <v>5095.4799999999996</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88" t="s">
        <v>869</v>
      </c>
      <c r="B474" s="288" t="s">
        <v>675</v>
      </c>
      <c r="C474" s="288"/>
      <c r="D474" s="289">
        <v>8071</v>
      </c>
      <c r="E474" s="11"/>
      <c r="F474" s="11"/>
      <c r="G474" s="8"/>
      <c r="I474" s="62"/>
      <c r="J474" s="47"/>
      <c r="K474" s="107"/>
      <c r="M474" s="284">
        <v>93</v>
      </c>
      <c r="N474" s="285">
        <v>2611.39</v>
      </c>
      <c r="O474" s="311"/>
      <c r="P474" s="286">
        <v>77</v>
      </c>
      <c r="Q474" s="287">
        <v>1689.4600000000005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88" t="s">
        <v>869</v>
      </c>
      <c r="B475" s="288" t="s">
        <v>678</v>
      </c>
      <c r="C475" s="288"/>
      <c r="D475" s="289">
        <v>8302</v>
      </c>
      <c r="E475" s="11"/>
      <c r="F475" s="11"/>
      <c r="G475" s="8"/>
      <c r="I475" s="62"/>
      <c r="J475" s="47"/>
      <c r="K475" s="107"/>
      <c r="M475" s="284">
        <v>2</v>
      </c>
      <c r="N475" s="285">
        <v>41.56</v>
      </c>
      <c r="O475" s="311"/>
      <c r="P475" s="286">
        <v>1</v>
      </c>
      <c r="Q475" s="287">
        <v>5</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88" t="s">
        <v>869</v>
      </c>
      <c r="B476" s="288" t="s">
        <v>678</v>
      </c>
      <c r="C476" s="288"/>
      <c r="D476" s="289">
        <v>8318</v>
      </c>
      <c r="E476" s="11"/>
      <c r="F476" s="11"/>
      <c r="G476" s="8"/>
      <c r="I476" s="62"/>
      <c r="J476" s="47"/>
      <c r="K476" s="107"/>
      <c r="M476" s="284">
        <v>6</v>
      </c>
      <c r="N476" s="285">
        <v>103.1</v>
      </c>
      <c r="O476" s="311"/>
      <c r="P476" s="286">
        <v>5</v>
      </c>
      <c r="Q476" s="287">
        <v>62.5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88" t="s">
        <v>869</v>
      </c>
      <c r="B477" s="288" t="s">
        <v>678</v>
      </c>
      <c r="C477" s="288"/>
      <c r="D477" s="289">
        <v>8347</v>
      </c>
      <c r="E477" s="11"/>
      <c r="F477" s="11"/>
      <c r="G477" s="8"/>
      <c r="I477" s="62"/>
      <c r="J477" s="47"/>
      <c r="K477" s="107"/>
      <c r="M477" s="284">
        <v>1</v>
      </c>
      <c r="N477" s="285">
        <v>14.55</v>
      </c>
      <c r="O477" s="311"/>
      <c r="P477" s="286">
        <v>1</v>
      </c>
      <c r="Q477" s="287">
        <v>8.5500000000000007</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88" t="s">
        <v>869</v>
      </c>
      <c r="B478" s="288" t="s">
        <v>679</v>
      </c>
      <c r="C478" s="288"/>
      <c r="D478" s="289">
        <v>8318</v>
      </c>
      <c r="E478" s="11"/>
      <c r="F478" s="11"/>
      <c r="G478" s="8"/>
      <c r="I478" s="62"/>
      <c r="J478" s="47"/>
      <c r="K478" s="107"/>
      <c r="M478" s="284">
        <v>35</v>
      </c>
      <c r="N478" s="285">
        <v>1155.6600000000001</v>
      </c>
      <c r="O478" s="311"/>
      <c r="P478" s="286">
        <v>31</v>
      </c>
      <c r="Q478" s="287">
        <v>776.01</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88" t="s">
        <v>869</v>
      </c>
      <c r="B479" s="288" t="s">
        <v>680</v>
      </c>
      <c r="C479" s="288"/>
      <c r="D479" s="289">
        <v>8232</v>
      </c>
      <c r="E479" s="11"/>
      <c r="F479" s="11"/>
      <c r="G479" s="8"/>
      <c r="I479" s="62"/>
      <c r="J479" s="47"/>
      <c r="K479" s="107"/>
      <c r="M479" s="284">
        <v>771</v>
      </c>
      <c r="N479" s="285">
        <v>30545.679999999964</v>
      </c>
      <c r="O479" s="311"/>
      <c r="P479" s="286">
        <v>831</v>
      </c>
      <c r="Q479" s="287">
        <v>27613.619999999977</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88" t="s">
        <v>869</v>
      </c>
      <c r="B480" s="288" t="s">
        <v>680</v>
      </c>
      <c r="C480" s="288"/>
      <c r="D480" s="289">
        <v>8234</v>
      </c>
      <c r="E480" s="11"/>
      <c r="F480" s="11"/>
      <c r="G480" s="8"/>
      <c r="I480" s="62"/>
      <c r="J480" s="47"/>
      <c r="K480" s="107"/>
      <c r="M480" s="284"/>
      <c r="N480" s="285"/>
      <c r="O480" s="311"/>
      <c r="P480" s="286">
        <v>1</v>
      </c>
      <c r="Q480" s="287">
        <v>5</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88" t="s">
        <v>869</v>
      </c>
      <c r="B481" s="288" t="s">
        <v>681</v>
      </c>
      <c r="C481" s="288"/>
      <c r="D481" s="289">
        <v>8240</v>
      </c>
      <c r="E481" s="11"/>
      <c r="F481" s="11"/>
      <c r="G481" s="8"/>
      <c r="I481" s="62"/>
      <c r="J481" s="47"/>
      <c r="K481" s="107"/>
      <c r="M481" s="284">
        <v>3</v>
      </c>
      <c r="N481" s="285">
        <v>54.64</v>
      </c>
      <c r="O481" s="311"/>
      <c r="P481" s="286">
        <v>6</v>
      </c>
      <c r="Q481" s="287">
        <v>50.120000000000005</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88" t="s">
        <v>869</v>
      </c>
      <c r="B482" s="288" t="s">
        <v>683</v>
      </c>
      <c r="C482" s="288"/>
      <c r="D482" s="289">
        <v>8332</v>
      </c>
      <c r="E482" s="11"/>
      <c r="F482" s="11"/>
      <c r="G482" s="8"/>
      <c r="I482" s="62"/>
      <c r="J482" s="47"/>
      <c r="K482" s="107"/>
      <c r="M482" s="284">
        <v>1</v>
      </c>
      <c r="N482" s="285">
        <v>5</v>
      </c>
      <c r="O482" s="311"/>
      <c r="P482" s="286">
        <v>1</v>
      </c>
      <c r="Q482" s="287">
        <v>5</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88" t="s">
        <v>869</v>
      </c>
      <c r="B483" s="288" t="s">
        <v>683</v>
      </c>
      <c r="C483" s="288"/>
      <c r="D483" s="289">
        <v>8348</v>
      </c>
      <c r="E483" s="11"/>
      <c r="F483" s="11"/>
      <c r="G483" s="8"/>
      <c r="I483" s="62"/>
      <c r="J483" s="47"/>
      <c r="K483" s="107"/>
      <c r="M483" s="284">
        <v>4</v>
      </c>
      <c r="N483" s="285">
        <v>114.91</v>
      </c>
      <c r="O483" s="311"/>
      <c r="P483" s="286">
        <v>3</v>
      </c>
      <c r="Q483" s="287">
        <v>271.18</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88" t="s">
        <v>869</v>
      </c>
      <c r="B484" s="288" t="s">
        <v>684</v>
      </c>
      <c r="C484" s="288"/>
      <c r="D484" s="289">
        <v>8349</v>
      </c>
      <c r="E484" s="11"/>
      <c r="F484" s="11"/>
      <c r="G484" s="8"/>
      <c r="I484" s="62"/>
      <c r="J484" s="47"/>
      <c r="K484" s="107"/>
      <c r="M484" s="284">
        <v>51</v>
      </c>
      <c r="N484" s="285">
        <v>2083.9599999999996</v>
      </c>
      <c r="O484" s="311"/>
      <c r="P484" s="286">
        <v>45</v>
      </c>
      <c r="Q484" s="287">
        <v>1668.2199999999996</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88" t="s">
        <v>869</v>
      </c>
      <c r="B485" s="288" t="s">
        <v>687</v>
      </c>
      <c r="C485" s="288"/>
      <c r="D485" s="289">
        <v>8350</v>
      </c>
      <c r="E485" s="11"/>
      <c r="F485" s="11"/>
      <c r="G485" s="8"/>
      <c r="I485" s="62"/>
      <c r="J485" s="47"/>
      <c r="K485" s="107"/>
      <c r="M485" s="284">
        <v>11</v>
      </c>
      <c r="N485" s="285">
        <v>306.06999999999994</v>
      </c>
      <c r="O485" s="311"/>
      <c r="P485" s="286">
        <v>9</v>
      </c>
      <c r="Q485" s="287">
        <v>93.539999999999992</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88" t="s">
        <v>869</v>
      </c>
      <c r="B486" s="288" t="s">
        <v>688</v>
      </c>
      <c r="C486" s="288"/>
      <c r="D486" s="289">
        <v>8074</v>
      </c>
      <c r="E486" s="11"/>
      <c r="F486" s="11"/>
      <c r="G486" s="8"/>
      <c r="I486" s="62"/>
      <c r="J486" s="47"/>
      <c r="K486" s="107"/>
      <c r="M486" s="284"/>
      <c r="N486" s="285"/>
      <c r="O486" s="311"/>
      <c r="P486" s="286">
        <v>1</v>
      </c>
      <c r="Q486" s="287">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88" t="s">
        <v>869</v>
      </c>
      <c r="B487" s="288" t="s">
        <v>841</v>
      </c>
      <c r="C487" s="288"/>
      <c r="D487" s="289">
        <v>8242</v>
      </c>
      <c r="E487" s="11"/>
      <c r="F487" s="11"/>
      <c r="G487" s="8"/>
      <c r="I487" s="62"/>
      <c r="J487" s="47"/>
      <c r="K487" s="107"/>
      <c r="M487" s="284">
        <v>130</v>
      </c>
      <c r="N487" s="285">
        <v>2383.309999999999</v>
      </c>
      <c r="O487" s="311"/>
      <c r="P487" s="286">
        <v>133</v>
      </c>
      <c r="Q487" s="287">
        <v>2148.2400000000007</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88" t="s">
        <v>869</v>
      </c>
      <c r="B488" s="288" t="s">
        <v>692</v>
      </c>
      <c r="C488" s="288"/>
      <c r="D488" s="289">
        <v>8352</v>
      </c>
      <c r="E488" s="11"/>
      <c r="F488" s="11"/>
      <c r="G488" s="8"/>
      <c r="I488" s="62"/>
      <c r="J488" s="47"/>
      <c r="K488" s="107"/>
      <c r="M488" s="284">
        <v>13</v>
      </c>
      <c r="N488" s="285">
        <v>469.75</v>
      </c>
      <c r="O488" s="311"/>
      <c r="P488" s="286">
        <v>14</v>
      </c>
      <c r="Q488" s="287">
        <v>194.2</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88" t="s">
        <v>869</v>
      </c>
      <c r="B489" s="288" t="s">
        <v>693</v>
      </c>
      <c r="C489" s="288"/>
      <c r="D489" s="289">
        <v>8029</v>
      </c>
      <c r="E489" s="11"/>
      <c r="F489" s="11"/>
      <c r="G489" s="8"/>
      <c r="I489" s="62"/>
      <c r="J489" s="47"/>
      <c r="K489" s="107"/>
      <c r="M489" s="284">
        <v>1</v>
      </c>
      <c r="N489" s="285">
        <v>5</v>
      </c>
      <c r="O489" s="311"/>
      <c r="P489" s="286">
        <v>1</v>
      </c>
      <c r="Q489" s="287">
        <v>5</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88" t="s">
        <v>869</v>
      </c>
      <c r="B490" s="288" t="s">
        <v>693</v>
      </c>
      <c r="C490" s="288"/>
      <c r="D490" s="289">
        <v>8078</v>
      </c>
      <c r="E490" s="11"/>
      <c r="F490" s="11"/>
      <c r="G490" s="8"/>
      <c r="I490" s="62"/>
      <c r="J490" s="47"/>
      <c r="K490" s="107"/>
      <c r="M490" s="284">
        <v>127</v>
      </c>
      <c r="N490" s="285">
        <v>4658.9299999999985</v>
      </c>
      <c r="O490" s="311"/>
      <c r="P490" s="286">
        <v>117</v>
      </c>
      <c r="Q490" s="287">
        <v>3077.76</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88" t="s">
        <v>869</v>
      </c>
      <c r="B491" s="288" t="s">
        <v>693</v>
      </c>
      <c r="C491" s="288"/>
      <c r="D491" s="289">
        <v>8094</v>
      </c>
      <c r="E491" s="11"/>
      <c r="F491" s="11"/>
      <c r="G491" s="8"/>
      <c r="I491" s="62"/>
      <c r="J491" s="47"/>
      <c r="K491" s="107"/>
      <c r="M491" s="284">
        <v>1</v>
      </c>
      <c r="N491" s="285">
        <v>19.920000000000002</v>
      </c>
      <c r="O491" s="311"/>
      <c r="P491" s="286">
        <v>1</v>
      </c>
      <c r="Q491" s="287">
        <v>16.86</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88" t="s">
        <v>869</v>
      </c>
      <c r="B492" s="288" t="s">
        <v>696</v>
      </c>
      <c r="C492" s="288"/>
      <c r="D492" s="289">
        <v>8079</v>
      </c>
      <c r="E492" s="11"/>
      <c r="F492" s="11"/>
      <c r="G492" s="8"/>
      <c r="I492" s="62"/>
      <c r="J492" s="47"/>
      <c r="K492" s="107"/>
      <c r="M492" s="284">
        <v>342</v>
      </c>
      <c r="N492" s="285">
        <v>10207.140000000003</v>
      </c>
      <c r="O492" s="311"/>
      <c r="P492" s="286">
        <v>320</v>
      </c>
      <c r="Q492" s="287">
        <v>8938.9499999999971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88" t="s">
        <v>869</v>
      </c>
      <c r="B493" s="288" t="s">
        <v>699</v>
      </c>
      <c r="C493" s="288"/>
      <c r="D493" s="289">
        <v>8243</v>
      </c>
      <c r="E493" s="11"/>
      <c r="F493" s="11"/>
      <c r="G493" s="8"/>
      <c r="I493" s="62"/>
      <c r="J493" s="47"/>
      <c r="K493" s="107"/>
      <c r="M493" s="284">
        <v>9</v>
      </c>
      <c r="N493" s="285">
        <v>490.25000000000006</v>
      </c>
      <c r="O493" s="311"/>
      <c r="P493" s="286">
        <v>5</v>
      </c>
      <c r="Q493" s="287">
        <v>204.64</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88" t="s">
        <v>869</v>
      </c>
      <c r="B494" s="288" t="s">
        <v>702</v>
      </c>
      <c r="C494" s="288"/>
      <c r="D494" s="289">
        <v>8302</v>
      </c>
      <c r="E494" s="11"/>
      <c r="F494" s="11"/>
      <c r="G494" s="8"/>
      <c r="I494" s="62"/>
      <c r="J494" s="47"/>
      <c r="K494" s="107"/>
      <c r="M494" s="284">
        <v>7</v>
      </c>
      <c r="N494" s="285">
        <v>499.33000000000004</v>
      </c>
      <c r="O494" s="311"/>
      <c r="P494" s="286">
        <v>5</v>
      </c>
      <c r="Q494" s="287">
        <v>302.05</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88" t="s">
        <v>869</v>
      </c>
      <c r="B495" s="288" t="s">
        <v>704</v>
      </c>
      <c r="C495" s="288"/>
      <c r="D495" s="289">
        <v>8230</v>
      </c>
      <c r="E495" s="11"/>
      <c r="F495" s="11"/>
      <c r="G495" s="8"/>
      <c r="I495" s="62"/>
      <c r="J495" s="47"/>
      <c r="K495" s="107"/>
      <c r="M495" s="284">
        <v>1</v>
      </c>
      <c r="N495" s="285">
        <v>5</v>
      </c>
      <c r="O495" s="311"/>
      <c r="P495" s="286">
        <v>1</v>
      </c>
      <c r="Q495" s="287">
        <v>5</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88" t="s">
        <v>869</v>
      </c>
      <c r="B496" s="288" t="s">
        <v>706</v>
      </c>
      <c r="C496" s="288"/>
      <c r="D496" s="289">
        <v>8080</v>
      </c>
      <c r="E496" s="11"/>
      <c r="F496" s="11"/>
      <c r="G496" s="8"/>
      <c r="I496" s="62"/>
      <c r="J496" s="47"/>
      <c r="K496" s="107"/>
      <c r="M496" s="284">
        <v>361</v>
      </c>
      <c r="N496" s="285">
        <v>9724.3300000000054</v>
      </c>
      <c r="O496" s="311"/>
      <c r="P496" s="286">
        <v>327</v>
      </c>
      <c r="Q496" s="287">
        <v>7459.6399999999994</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88" t="s">
        <v>869</v>
      </c>
      <c r="B497" s="288" t="s">
        <v>710</v>
      </c>
      <c r="C497" s="288"/>
      <c r="D497" s="289">
        <v>8088</v>
      </c>
      <c r="E497" s="11"/>
      <c r="F497" s="11"/>
      <c r="G497" s="8"/>
      <c r="I497" s="62"/>
      <c r="J497" s="47"/>
      <c r="K497" s="107"/>
      <c r="M497" s="284">
        <v>8</v>
      </c>
      <c r="N497" s="285">
        <v>500.57</v>
      </c>
      <c r="O497" s="311"/>
      <c r="P497" s="286">
        <v>7</v>
      </c>
      <c r="Q497" s="287">
        <v>225.04</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88" t="s">
        <v>869</v>
      </c>
      <c r="B498" s="288" t="s">
        <v>711</v>
      </c>
      <c r="C498" s="288"/>
      <c r="D498" s="289">
        <v>8353</v>
      </c>
      <c r="E498" s="11"/>
      <c r="F498" s="11"/>
      <c r="G498" s="8"/>
      <c r="I498" s="62"/>
      <c r="J498" s="47"/>
      <c r="K498" s="107"/>
      <c r="M498" s="284">
        <v>5</v>
      </c>
      <c r="N498" s="285">
        <v>202.16000000000003</v>
      </c>
      <c r="O498" s="311"/>
      <c r="P498" s="286">
        <v>4</v>
      </c>
      <c r="Q498" s="287">
        <v>141.13999999999999</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88" t="s">
        <v>869</v>
      </c>
      <c r="B499" s="288" t="s">
        <v>713</v>
      </c>
      <c r="C499" s="288"/>
      <c r="D499" s="289">
        <v>8081</v>
      </c>
      <c r="E499" s="11"/>
      <c r="F499" s="11"/>
      <c r="G499" s="8"/>
      <c r="I499" s="62"/>
      <c r="J499" s="47"/>
      <c r="K499" s="107"/>
      <c r="M499" s="284">
        <v>814</v>
      </c>
      <c r="N499" s="285">
        <v>30979.660000000065</v>
      </c>
      <c r="O499" s="311"/>
      <c r="P499" s="286">
        <v>749</v>
      </c>
      <c r="Q499" s="287">
        <v>22730.849999999988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88" t="s">
        <v>869</v>
      </c>
      <c r="B500" s="288" t="s">
        <v>867</v>
      </c>
      <c r="C500" s="288"/>
      <c r="D500" s="289">
        <v>8083</v>
      </c>
      <c r="E500" s="11"/>
      <c r="F500" s="11"/>
      <c r="G500" s="8"/>
      <c r="I500" s="62"/>
      <c r="J500" s="47"/>
      <c r="K500" s="107"/>
      <c r="M500" s="284">
        <v>133</v>
      </c>
      <c r="N500" s="285">
        <v>6319.27</v>
      </c>
      <c r="O500" s="311"/>
      <c r="P500" s="286">
        <v>130</v>
      </c>
      <c r="Q500" s="287">
        <v>4507.97</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88" t="s">
        <v>869</v>
      </c>
      <c r="B501" s="288" t="s">
        <v>716</v>
      </c>
      <c r="C501" s="288"/>
      <c r="D501" s="289">
        <v>8244</v>
      </c>
      <c r="E501" s="11"/>
      <c r="F501" s="11"/>
      <c r="G501" s="8"/>
      <c r="I501" s="62"/>
      <c r="J501" s="47"/>
      <c r="K501" s="107"/>
      <c r="M501" s="284">
        <v>129</v>
      </c>
      <c r="N501" s="285">
        <v>5013.4399999999996</v>
      </c>
      <c r="O501" s="311"/>
      <c r="P501" s="286">
        <v>118</v>
      </c>
      <c r="Q501" s="287">
        <v>3717.2599999999984</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88" t="s">
        <v>869</v>
      </c>
      <c r="B502" s="288" t="s">
        <v>720</v>
      </c>
      <c r="C502" s="288"/>
      <c r="D502" s="289">
        <v>8062</v>
      </c>
      <c r="E502" s="11"/>
      <c r="F502" s="11"/>
      <c r="G502" s="8"/>
      <c r="I502" s="62"/>
      <c r="J502" s="47"/>
      <c r="K502" s="107"/>
      <c r="M502" s="284">
        <v>1</v>
      </c>
      <c r="N502" s="285">
        <v>53.83</v>
      </c>
      <c r="O502" s="311"/>
      <c r="P502" s="286">
        <v>1</v>
      </c>
      <c r="Q502" s="287">
        <v>46.12</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88" t="s">
        <v>869</v>
      </c>
      <c r="B503" s="288" t="s">
        <v>723</v>
      </c>
      <c r="C503" s="288"/>
      <c r="D503" s="289">
        <v>8210</v>
      </c>
      <c r="E503" s="11"/>
      <c r="F503" s="11"/>
      <c r="G503" s="8"/>
      <c r="I503" s="62"/>
      <c r="J503" s="47"/>
      <c r="K503" s="107"/>
      <c r="M503" s="284">
        <v>1</v>
      </c>
      <c r="N503" s="285">
        <v>5</v>
      </c>
      <c r="O503" s="311"/>
      <c r="P503" s="286">
        <v>1</v>
      </c>
      <c r="Q503" s="287">
        <v>5</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88" t="s">
        <v>869</v>
      </c>
      <c r="B504" s="288" t="s">
        <v>723</v>
      </c>
      <c r="C504" s="288"/>
      <c r="D504" s="289">
        <v>8246</v>
      </c>
      <c r="E504" s="11"/>
      <c r="F504" s="11"/>
      <c r="G504" s="8"/>
      <c r="I504" s="62"/>
      <c r="J504" s="47"/>
      <c r="K504" s="107"/>
      <c r="M504" s="284">
        <v>2</v>
      </c>
      <c r="N504" s="285">
        <v>10</v>
      </c>
      <c r="O504" s="311"/>
      <c r="P504" s="286"/>
      <c r="Q504" s="287"/>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88" t="s">
        <v>869</v>
      </c>
      <c r="B505" s="288" t="s">
        <v>729</v>
      </c>
      <c r="C505" s="288"/>
      <c r="D505" s="289">
        <v>8247</v>
      </c>
      <c r="E505" s="11"/>
      <c r="F505" s="11"/>
      <c r="G505" s="8"/>
      <c r="I505" s="62"/>
      <c r="J505" s="47"/>
      <c r="K505" s="107"/>
      <c r="M505" s="284">
        <v>2</v>
      </c>
      <c r="N505" s="285">
        <v>185</v>
      </c>
      <c r="O505" s="311"/>
      <c r="P505" s="286">
        <v>3</v>
      </c>
      <c r="Q505" s="287">
        <v>190</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88" t="s">
        <v>869</v>
      </c>
      <c r="B506" s="288" t="s">
        <v>731</v>
      </c>
      <c r="C506" s="288"/>
      <c r="D506" s="289">
        <v>8084</v>
      </c>
      <c r="E506" s="11"/>
      <c r="F506" s="11"/>
      <c r="G506" s="8"/>
      <c r="I506" s="62"/>
      <c r="J506" s="47"/>
      <c r="K506" s="107"/>
      <c r="M506" s="284">
        <v>91</v>
      </c>
      <c r="N506" s="285">
        <v>3506.3899999999994</v>
      </c>
      <c r="O506" s="311"/>
      <c r="P506" s="286">
        <v>83</v>
      </c>
      <c r="Q506" s="287">
        <v>2892.369999999999</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88" t="s">
        <v>869</v>
      </c>
      <c r="B507" s="288" t="s">
        <v>737</v>
      </c>
      <c r="C507" s="288"/>
      <c r="D507" s="289">
        <v>8085</v>
      </c>
      <c r="E507" s="11"/>
      <c r="F507" s="11"/>
      <c r="G507" s="8"/>
      <c r="I507" s="62"/>
      <c r="J507" s="47"/>
      <c r="K507" s="107"/>
      <c r="M507" s="284">
        <v>152</v>
      </c>
      <c r="N507" s="285">
        <v>3706.6499999999996</v>
      </c>
      <c r="O507" s="311"/>
      <c r="P507" s="286">
        <v>139</v>
      </c>
      <c r="Q507" s="287">
        <v>2844.19</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88" t="s">
        <v>869</v>
      </c>
      <c r="B508" s="288" t="s">
        <v>740</v>
      </c>
      <c r="C508" s="288"/>
      <c r="D508" s="289">
        <v>8088</v>
      </c>
      <c r="E508" s="11"/>
      <c r="F508" s="11"/>
      <c r="G508" s="8"/>
      <c r="I508" s="62"/>
      <c r="J508" s="47"/>
      <c r="K508" s="107"/>
      <c r="M508" s="284">
        <v>1</v>
      </c>
      <c r="N508" s="285">
        <v>5</v>
      </c>
      <c r="O508" s="311"/>
      <c r="P508" s="286">
        <v>3</v>
      </c>
      <c r="Q508" s="287">
        <v>216.23000000000002</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88" t="s">
        <v>869</v>
      </c>
      <c r="B509" s="288" t="s">
        <v>744</v>
      </c>
      <c r="C509" s="288"/>
      <c r="D509" s="289">
        <v>8086</v>
      </c>
      <c r="E509" s="11"/>
      <c r="F509" s="11"/>
      <c r="G509" s="8"/>
      <c r="I509" s="62"/>
      <c r="J509" s="47"/>
      <c r="K509" s="107"/>
      <c r="M509" s="284">
        <v>1</v>
      </c>
      <c r="N509" s="285">
        <v>20.78</v>
      </c>
      <c r="O509" s="311"/>
      <c r="P509" s="286">
        <v>1</v>
      </c>
      <c r="Q509" s="287">
        <v>11.23</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88" t="s">
        <v>869</v>
      </c>
      <c r="B510" s="288" t="s">
        <v>746</v>
      </c>
      <c r="C510" s="288"/>
      <c r="D510" s="289">
        <v>8250</v>
      </c>
      <c r="E510" s="11"/>
      <c r="F510" s="11"/>
      <c r="G510" s="8"/>
      <c r="I510" s="62"/>
      <c r="J510" s="47"/>
      <c r="K510" s="107"/>
      <c r="M510" s="284">
        <v>5</v>
      </c>
      <c r="N510" s="285">
        <v>158.23000000000002</v>
      </c>
      <c r="O510" s="311"/>
      <c r="P510" s="286">
        <v>3</v>
      </c>
      <c r="Q510" s="287">
        <v>74.05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88" t="s">
        <v>869</v>
      </c>
      <c r="B511" s="288" t="s">
        <v>747</v>
      </c>
      <c r="C511" s="288"/>
      <c r="D511" s="289">
        <v>8012</v>
      </c>
      <c r="E511" s="11"/>
      <c r="F511" s="11"/>
      <c r="G511" s="8"/>
      <c r="I511" s="62"/>
      <c r="J511" s="47"/>
      <c r="K511" s="107"/>
      <c r="M511" s="284">
        <v>9</v>
      </c>
      <c r="N511" s="285">
        <v>244.64</v>
      </c>
      <c r="O511" s="311"/>
      <c r="P511" s="286">
        <v>3</v>
      </c>
      <c r="Q511" s="287">
        <v>121.75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88" t="s">
        <v>869</v>
      </c>
      <c r="B512" s="288" t="s">
        <v>747</v>
      </c>
      <c r="C512" s="288"/>
      <c r="D512" s="289">
        <v>8028</v>
      </c>
      <c r="E512" s="11"/>
      <c r="F512" s="11"/>
      <c r="G512" s="8"/>
      <c r="I512" s="62"/>
      <c r="J512" s="47"/>
      <c r="K512" s="107"/>
      <c r="M512" s="284"/>
      <c r="N512" s="285"/>
      <c r="O512" s="311"/>
      <c r="P512" s="286">
        <v>1</v>
      </c>
      <c r="Q512" s="287">
        <v>5</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88" t="s">
        <v>869</v>
      </c>
      <c r="B513" s="288" t="s">
        <v>751</v>
      </c>
      <c r="C513" s="288"/>
      <c r="D513" s="289">
        <v>8302</v>
      </c>
      <c r="E513" s="11"/>
      <c r="F513" s="11"/>
      <c r="G513" s="8"/>
      <c r="I513" s="62"/>
      <c r="J513" s="47"/>
      <c r="K513" s="107"/>
      <c r="M513" s="284">
        <v>16</v>
      </c>
      <c r="N513" s="285">
        <v>476.52</v>
      </c>
      <c r="O513" s="311"/>
      <c r="P513" s="286">
        <v>13</v>
      </c>
      <c r="Q513" s="287">
        <v>143.84</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88" t="s">
        <v>869</v>
      </c>
      <c r="B514" s="288" t="s">
        <v>754</v>
      </c>
      <c r="C514" s="288"/>
      <c r="D514" s="289">
        <v>8343</v>
      </c>
      <c r="E514" s="11"/>
      <c r="F514" s="11"/>
      <c r="G514" s="8"/>
      <c r="I514" s="62"/>
      <c r="J514" s="47"/>
      <c r="K514" s="107"/>
      <c r="M514" s="284">
        <v>2</v>
      </c>
      <c r="N514" s="285">
        <v>71.83</v>
      </c>
      <c r="O514" s="311"/>
      <c r="P514" s="286">
        <v>1</v>
      </c>
      <c r="Q514" s="287">
        <v>7.3</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88" t="s">
        <v>869</v>
      </c>
      <c r="B515" s="288" t="s">
        <v>758</v>
      </c>
      <c r="C515" s="288"/>
      <c r="D515" s="289">
        <v>8223</v>
      </c>
      <c r="E515" s="11"/>
      <c r="F515" s="11"/>
      <c r="G515" s="8"/>
      <c r="I515" s="62"/>
      <c r="J515" s="47"/>
      <c r="K515" s="107"/>
      <c r="M515" s="284">
        <v>2</v>
      </c>
      <c r="N515" s="285">
        <v>10</v>
      </c>
      <c r="O515" s="311"/>
      <c r="P515" s="286">
        <v>1</v>
      </c>
      <c r="Q515" s="287">
        <v>5</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88" t="s">
        <v>869</v>
      </c>
      <c r="B516" s="288" t="s">
        <v>758</v>
      </c>
      <c r="C516" s="288"/>
      <c r="D516" s="289">
        <v>8270</v>
      </c>
      <c r="E516" s="11"/>
      <c r="F516" s="11"/>
      <c r="G516" s="8"/>
      <c r="I516" s="62"/>
      <c r="J516" s="47"/>
      <c r="K516" s="107"/>
      <c r="M516" s="284">
        <v>1</v>
      </c>
      <c r="N516" s="285">
        <v>5</v>
      </c>
      <c r="O516" s="311"/>
      <c r="P516" s="286">
        <v>1</v>
      </c>
      <c r="Q516" s="287">
        <v>5</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88" t="s">
        <v>869</v>
      </c>
      <c r="B517" s="288" t="s">
        <v>759</v>
      </c>
      <c r="C517" s="288"/>
      <c r="D517" s="289">
        <v>8401</v>
      </c>
      <c r="E517" s="11"/>
      <c r="F517" s="11"/>
      <c r="G517" s="8"/>
      <c r="I517" s="62"/>
      <c r="J517" s="47"/>
      <c r="K517" s="107"/>
      <c r="M517" s="284"/>
      <c r="N517" s="285"/>
      <c r="O517" s="311"/>
      <c r="P517" s="286">
        <v>1</v>
      </c>
      <c r="Q517" s="287">
        <v>98.51</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88" t="s">
        <v>869</v>
      </c>
      <c r="B518" s="288" t="s">
        <v>759</v>
      </c>
      <c r="C518" s="288"/>
      <c r="D518" s="289">
        <v>8406</v>
      </c>
      <c r="E518" s="11"/>
      <c r="F518" s="11"/>
      <c r="G518" s="8"/>
      <c r="I518" s="62"/>
      <c r="J518" s="47"/>
      <c r="K518" s="107"/>
      <c r="M518" s="284">
        <v>127</v>
      </c>
      <c r="N518" s="285">
        <v>7321.8199999999988</v>
      </c>
      <c r="O518" s="311"/>
      <c r="P518" s="286">
        <v>139</v>
      </c>
      <c r="Q518" s="287">
        <v>7086.4899999999971</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88" t="s">
        <v>869</v>
      </c>
      <c r="B519" s="288" t="s">
        <v>761</v>
      </c>
      <c r="C519" s="288"/>
      <c r="D519" s="289">
        <v>8406</v>
      </c>
      <c r="E519" s="11"/>
      <c r="F519" s="11"/>
      <c r="G519" s="8"/>
      <c r="I519" s="62"/>
      <c r="J519" s="47"/>
      <c r="K519" s="107"/>
      <c r="M519" s="284">
        <v>10</v>
      </c>
      <c r="N519" s="285">
        <v>430.81</v>
      </c>
      <c r="O519" s="311"/>
      <c r="P519" s="286">
        <v>6</v>
      </c>
      <c r="Q519" s="287">
        <v>70.55</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88" t="s">
        <v>869</v>
      </c>
      <c r="B520" s="288" t="s">
        <v>765</v>
      </c>
      <c r="C520" s="288"/>
      <c r="D520" s="289">
        <v>8251</v>
      </c>
      <c r="E520" s="11"/>
      <c r="F520" s="11"/>
      <c r="G520" s="8"/>
      <c r="I520" s="62"/>
      <c r="J520" s="47"/>
      <c r="K520" s="107"/>
      <c r="M520" s="284">
        <v>139</v>
      </c>
      <c r="N520" s="285">
        <v>2486.4700000000007</v>
      </c>
      <c r="O520" s="311"/>
      <c r="P520" s="286">
        <v>124</v>
      </c>
      <c r="Q520" s="287">
        <v>1882.34</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88" t="s">
        <v>869</v>
      </c>
      <c r="B521" s="288" t="s">
        <v>766</v>
      </c>
      <c r="C521" s="288"/>
      <c r="D521" s="289">
        <v>8088</v>
      </c>
      <c r="E521" s="11"/>
      <c r="F521" s="11"/>
      <c r="G521" s="8"/>
      <c r="I521" s="62"/>
      <c r="J521" s="47"/>
      <c r="K521" s="107"/>
      <c r="M521" s="284">
        <v>39</v>
      </c>
      <c r="N521" s="285">
        <v>1066.33</v>
      </c>
      <c r="O521" s="311"/>
      <c r="P521" s="286">
        <v>34</v>
      </c>
      <c r="Q521" s="287">
        <v>777.13999999999987</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88" t="s">
        <v>869</v>
      </c>
      <c r="B522" s="288" t="s">
        <v>767</v>
      </c>
      <c r="C522" s="288"/>
      <c r="D522" s="289">
        <v>8361</v>
      </c>
      <c r="E522" s="11"/>
      <c r="F522" s="11"/>
      <c r="G522" s="8"/>
      <c r="I522" s="62"/>
      <c r="J522" s="47"/>
      <c r="K522" s="107"/>
      <c r="M522" s="284"/>
      <c r="N522" s="285"/>
      <c r="O522" s="311"/>
      <c r="P522" s="286">
        <v>1</v>
      </c>
      <c r="Q522" s="287">
        <v>24.63</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88" t="s">
        <v>869</v>
      </c>
      <c r="B523" s="288" t="s">
        <v>769</v>
      </c>
      <c r="C523" s="288"/>
      <c r="D523" s="289">
        <v>8332</v>
      </c>
      <c r="E523" s="11"/>
      <c r="F523" s="11"/>
      <c r="G523" s="8"/>
      <c r="I523" s="62"/>
      <c r="J523" s="47"/>
      <c r="K523" s="107"/>
      <c r="M523" s="284">
        <v>1</v>
      </c>
      <c r="N523" s="285">
        <v>5</v>
      </c>
      <c r="O523" s="311"/>
      <c r="P523" s="286"/>
      <c r="Q523" s="287"/>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88" t="s">
        <v>869</v>
      </c>
      <c r="B524" s="288" t="s">
        <v>769</v>
      </c>
      <c r="C524" s="288"/>
      <c r="D524" s="289">
        <v>8344</v>
      </c>
      <c r="E524" s="11"/>
      <c r="F524" s="11"/>
      <c r="G524" s="8"/>
      <c r="I524" s="62"/>
      <c r="J524" s="47"/>
      <c r="K524" s="107"/>
      <c r="M524" s="284">
        <v>2</v>
      </c>
      <c r="N524" s="285">
        <v>90.45</v>
      </c>
      <c r="O524" s="311"/>
      <c r="P524" s="286">
        <v>1</v>
      </c>
      <c r="Q524" s="287">
        <v>64.989999999999995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88" t="s">
        <v>869</v>
      </c>
      <c r="B525" s="288" t="s">
        <v>769</v>
      </c>
      <c r="C525" s="288"/>
      <c r="D525" s="289">
        <v>8360</v>
      </c>
      <c r="E525" s="11"/>
      <c r="F525" s="11"/>
      <c r="G525" s="8"/>
      <c r="I525" s="62"/>
      <c r="J525" s="47"/>
      <c r="K525" s="107"/>
      <c r="M525" s="284">
        <v>1329</v>
      </c>
      <c r="N525" s="285">
        <v>59883.119999999966</v>
      </c>
      <c r="O525" s="311"/>
      <c r="P525" s="286">
        <v>1194</v>
      </c>
      <c r="Q525" s="287">
        <v>46227.020000000062</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88" t="s">
        <v>869</v>
      </c>
      <c r="B526" s="288" t="s">
        <v>769</v>
      </c>
      <c r="C526" s="288"/>
      <c r="D526" s="289">
        <v>8361</v>
      </c>
      <c r="E526" s="11"/>
      <c r="F526" s="11"/>
      <c r="G526" s="8"/>
      <c r="I526" s="62"/>
      <c r="J526" s="47"/>
      <c r="K526" s="107"/>
      <c r="M526" s="284">
        <v>261</v>
      </c>
      <c r="N526" s="285">
        <v>11873.880000000006</v>
      </c>
      <c r="O526" s="311"/>
      <c r="P526" s="286">
        <v>218</v>
      </c>
      <c r="Q526" s="287">
        <v>7900.8300000000045</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88" t="s">
        <v>869</v>
      </c>
      <c r="B527" s="288" t="s">
        <v>774</v>
      </c>
      <c r="C527" s="288"/>
      <c r="D527" s="289">
        <v>8043</v>
      </c>
      <c r="E527" s="11"/>
      <c r="F527" s="11"/>
      <c r="G527" s="8"/>
      <c r="I527" s="62"/>
      <c r="J527" s="47"/>
      <c r="K527" s="107"/>
      <c r="M527" s="284">
        <v>188</v>
      </c>
      <c r="N527" s="285">
        <v>7035.7500000000045</v>
      </c>
      <c r="O527" s="311"/>
      <c r="P527" s="286">
        <v>170</v>
      </c>
      <c r="Q527" s="287">
        <v>4748.659999999998</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88" t="s">
        <v>869</v>
      </c>
      <c r="B528" s="288" t="s">
        <v>777</v>
      </c>
      <c r="C528" s="288"/>
      <c r="D528" s="289">
        <v>8012</v>
      </c>
      <c r="E528" s="11"/>
      <c r="F528" s="11"/>
      <c r="G528" s="8"/>
      <c r="I528" s="62"/>
      <c r="J528" s="47"/>
      <c r="K528" s="107"/>
      <c r="M528" s="284">
        <v>26</v>
      </c>
      <c r="N528" s="285">
        <v>758.21999999999991</v>
      </c>
      <c r="O528" s="311"/>
      <c r="P528" s="286">
        <v>21</v>
      </c>
      <c r="Q528" s="287">
        <v>564.79000000000008</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88" t="s">
        <v>869</v>
      </c>
      <c r="B529" s="288" t="s">
        <v>777</v>
      </c>
      <c r="C529" s="288"/>
      <c r="D529" s="289">
        <v>8080</v>
      </c>
      <c r="E529" s="11"/>
      <c r="F529" s="11"/>
      <c r="G529" s="8"/>
      <c r="I529" s="62"/>
      <c r="J529" s="47"/>
      <c r="K529" s="107"/>
      <c r="M529" s="284">
        <v>26</v>
      </c>
      <c r="N529" s="285">
        <v>776.86999999999989</v>
      </c>
      <c r="O529" s="311"/>
      <c r="P529" s="286">
        <v>24</v>
      </c>
      <c r="Q529" s="287">
        <v>596.69000000000005</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88" t="s">
        <v>869</v>
      </c>
      <c r="B530" s="288" t="s">
        <v>781</v>
      </c>
      <c r="C530" s="288"/>
      <c r="D530" s="289">
        <v>8089</v>
      </c>
      <c r="E530" s="11"/>
      <c r="F530" s="11"/>
      <c r="G530" s="8"/>
      <c r="I530" s="62"/>
      <c r="J530" s="47"/>
      <c r="K530" s="107"/>
      <c r="M530" s="284">
        <v>26</v>
      </c>
      <c r="N530" s="285">
        <v>862.96000000000015</v>
      </c>
      <c r="O530" s="311"/>
      <c r="P530" s="286">
        <v>22</v>
      </c>
      <c r="Q530" s="287">
        <v>818.88</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88" t="s">
        <v>869</v>
      </c>
      <c r="B531" s="288" t="s">
        <v>782</v>
      </c>
      <c r="C531" s="288"/>
      <c r="D531" s="289">
        <v>8004</v>
      </c>
      <c r="E531" s="11"/>
      <c r="F531" s="11"/>
      <c r="G531" s="8"/>
      <c r="I531" s="62"/>
      <c r="J531" s="47"/>
      <c r="K531" s="107"/>
      <c r="M531" s="284">
        <v>19</v>
      </c>
      <c r="N531" s="285">
        <v>669.19999999999993</v>
      </c>
      <c r="O531" s="311"/>
      <c r="P531" s="286">
        <v>21</v>
      </c>
      <c r="Q531" s="287">
        <v>536.79000000000008</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88" t="s">
        <v>869</v>
      </c>
      <c r="B532" s="288" t="s">
        <v>782</v>
      </c>
      <c r="C532" s="288"/>
      <c r="D532" s="289">
        <v>8089</v>
      </c>
      <c r="E532" s="11"/>
      <c r="F532" s="11"/>
      <c r="G532" s="8"/>
      <c r="I532" s="62"/>
      <c r="J532" s="47"/>
      <c r="K532" s="107"/>
      <c r="M532" s="284">
        <v>2</v>
      </c>
      <c r="N532" s="285">
        <v>46.23</v>
      </c>
      <c r="O532" s="311"/>
      <c r="P532" s="286">
        <v>2</v>
      </c>
      <c r="Q532" s="287">
        <v>58.49</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88" t="s">
        <v>869</v>
      </c>
      <c r="B533" s="288" t="s">
        <v>783</v>
      </c>
      <c r="C533" s="288"/>
      <c r="D533" s="289">
        <v>8090</v>
      </c>
      <c r="E533" s="11"/>
      <c r="F533" s="11"/>
      <c r="G533" s="8"/>
      <c r="I533" s="62"/>
      <c r="J533" s="47"/>
      <c r="K533" s="107"/>
      <c r="M533" s="284">
        <v>100</v>
      </c>
      <c r="N533" s="285">
        <v>3845.62</v>
      </c>
      <c r="O533" s="311"/>
      <c r="P533" s="286">
        <v>83</v>
      </c>
      <c r="Q533" s="287">
        <v>2562.1299999999992</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88" t="s">
        <v>869</v>
      </c>
      <c r="B534" s="288" t="s">
        <v>785</v>
      </c>
      <c r="C534" s="288"/>
      <c r="D534" s="289">
        <v>8091</v>
      </c>
      <c r="E534" s="11"/>
      <c r="F534" s="11"/>
      <c r="G534" s="8"/>
      <c r="I534" s="62"/>
      <c r="J534" s="47"/>
      <c r="K534" s="107"/>
      <c r="M534" s="284">
        <v>80</v>
      </c>
      <c r="N534" s="285">
        <v>2971.5600000000004</v>
      </c>
      <c r="O534" s="311"/>
      <c r="P534" s="286">
        <v>69</v>
      </c>
      <c r="Q534" s="287">
        <v>2015.5200000000002</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88" t="s">
        <v>869</v>
      </c>
      <c r="B535" s="288" t="s">
        <v>787</v>
      </c>
      <c r="C535" s="288"/>
      <c r="D535" s="289">
        <v>8204</v>
      </c>
      <c r="E535" s="11"/>
      <c r="F535" s="11"/>
      <c r="G535" s="8"/>
      <c r="I535" s="62"/>
      <c r="J535" s="47"/>
      <c r="K535" s="107"/>
      <c r="M535" s="284">
        <v>7</v>
      </c>
      <c r="N535" s="285">
        <v>151.89999999999998</v>
      </c>
      <c r="O535" s="311"/>
      <c r="P535" s="286">
        <v>6</v>
      </c>
      <c r="Q535" s="287">
        <v>89.42</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88" t="s">
        <v>869</v>
      </c>
      <c r="B536" s="288" t="s">
        <v>788</v>
      </c>
      <c r="C536" s="288"/>
      <c r="D536" s="289">
        <v>8051</v>
      </c>
      <c r="E536" s="11"/>
      <c r="F536" s="11"/>
      <c r="G536" s="8"/>
      <c r="I536" s="62"/>
      <c r="J536" s="47"/>
      <c r="K536" s="107"/>
      <c r="M536" s="284">
        <v>1</v>
      </c>
      <c r="N536" s="285">
        <v>62.51</v>
      </c>
      <c r="O536" s="311"/>
      <c r="P536" s="286">
        <v>2</v>
      </c>
      <c r="Q536" s="287">
        <v>46.519999999999996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88" t="s">
        <v>869</v>
      </c>
      <c r="B537" s="288" t="s">
        <v>788</v>
      </c>
      <c r="C537" s="288"/>
      <c r="D537" s="289">
        <v>8096</v>
      </c>
      <c r="E537" s="11"/>
      <c r="F537" s="11"/>
      <c r="G537" s="8"/>
      <c r="I537" s="62"/>
      <c r="J537" s="47"/>
      <c r="K537" s="107"/>
      <c r="M537" s="284">
        <v>3</v>
      </c>
      <c r="N537" s="285">
        <v>96.720000000000013</v>
      </c>
      <c r="O537" s="311"/>
      <c r="P537" s="286">
        <v>3</v>
      </c>
      <c r="Q537" s="287">
        <v>102.14999999999999</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88" t="s">
        <v>869</v>
      </c>
      <c r="B538" s="288" t="s">
        <v>789</v>
      </c>
      <c r="C538" s="288"/>
      <c r="D538" s="289">
        <v>8051</v>
      </c>
      <c r="E538" s="11"/>
      <c r="F538" s="11"/>
      <c r="G538" s="8"/>
      <c r="I538" s="62"/>
      <c r="J538" s="47"/>
      <c r="K538" s="107"/>
      <c r="M538" s="284">
        <v>26</v>
      </c>
      <c r="N538" s="285">
        <v>374.79</v>
      </c>
      <c r="O538" s="311"/>
      <c r="P538" s="286">
        <v>22</v>
      </c>
      <c r="Q538" s="287">
        <v>411.48</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88" t="s">
        <v>869</v>
      </c>
      <c r="B539" s="288" t="s">
        <v>789</v>
      </c>
      <c r="C539" s="288"/>
      <c r="D539" s="289">
        <v>8066</v>
      </c>
      <c r="E539" s="11"/>
      <c r="F539" s="11"/>
      <c r="G539" s="8"/>
      <c r="I539" s="62"/>
      <c r="J539" s="47"/>
      <c r="K539" s="107"/>
      <c r="M539" s="284">
        <v>1</v>
      </c>
      <c r="N539" s="285">
        <v>5</v>
      </c>
      <c r="O539" s="311"/>
      <c r="P539" s="286">
        <v>1</v>
      </c>
      <c r="Q539" s="287">
        <v>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88" t="s">
        <v>869</v>
      </c>
      <c r="B540" s="288" t="s">
        <v>789</v>
      </c>
      <c r="C540" s="288"/>
      <c r="D540" s="289">
        <v>8086</v>
      </c>
      <c r="E540" s="11"/>
      <c r="F540" s="11"/>
      <c r="G540" s="8"/>
      <c r="I540" s="62"/>
      <c r="J540" s="47"/>
      <c r="K540" s="107"/>
      <c r="M540" s="284">
        <v>10</v>
      </c>
      <c r="N540" s="285">
        <v>371.09000000000003</v>
      </c>
      <c r="O540" s="311"/>
      <c r="P540" s="286">
        <v>6</v>
      </c>
      <c r="Q540" s="287">
        <v>232.26999999999998</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88" t="s">
        <v>869</v>
      </c>
      <c r="B541" s="288" t="s">
        <v>789</v>
      </c>
      <c r="C541" s="288"/>
      <c r="D541" s="289">
        <v>8096</v>
      </c>
      <c r="E541" s="11"/>
      <c r="F541" s="11"/>
      <c r="G541" s="8"/>
      <c r="I541" s="62"/>
      <c r="J541" s="47"/>
      <c r="K541" s="107"/>
      <c r="M541" s="284">
        <v>18</v>
      </c>
      <c r="N541" s="285">
        <v>609.39</v>
      </c>
      <c r="O541" s="311"/>
      <c r="P541" s="286">
        <v>17</v>
      </c>
      <c r="Q541" s="287">
        <v>456.45999999999992</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88" t="s">
        <v>869</v>
      </c>
      <c r="B542" s="288" t="s">
        <v>790</v>
      </c>
      <c r="C542" s="288"/>
      <c r="D542" s="289">
        <v>8260</v>
      </c>
      <c r="E542" s="11"/>
      <c r="F542" s="11"/>
      <c r="G542" s="8"/>
      <c r="I542" s="62"/>
      <c r="J542" s="47"/>
      <c r="K542" s="107"/>
      <c r="M542" s="284">
        <v>2</v>
      </c>
      <c r="N542" s="285">
        <v>96.16</v>
      </c>
      <c r="O542" s="311"/>
      <c r="P542" s="286">
        <v>4</v>
      </c>
      <c r="Q542" s="287">
        <v>149.05000000000001</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88" t="s">
        <v>869</v>
      </c>
      <c r="B543" s="288" t="s">
        <v>792</v>
      </c>
      <c r="C543" s="288"/>
      <c r="D543" s="289">
        <v>8252</v>
      </c>
      <c r="E543" s="11"/>
      <c r="F543" s="11"/>
      <c r="G543" s="8"/>
      <c r="I543" s="62"/>
      <c r="J543" s="47"/>
      <c r="K543" s="107"/>
      <c r="M543" s="284">
        <v>11</v>
      </c>
      <c r="N543" s="285">
        <v>328.20000000000005</v>
      </c>
      <c r="O543" s="311"/>
      <c r="P543" s="286">
        <v>8</v>
      </c>
      <c r="Q543" s="287">
        <v>220.14</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88" t="s">
        <v>869</v>
      </c>
      <c r="B544" s="288" t="s">
        <v>795</v>
      </c>
      <c r="C544" s="288"/>
      <c r="D544" s="289">
        <v>8260</v>
      </c>
      <c r="E544" s="11"/>
      <c r="F544" s="11"/>
      <c r="G544" s="8"/>
      <c r="I544" s="62"/>
      <c r="J544" s="47"/>
      <c r="K544" s="107"/>
      <c r="M544" s="284">
        <v>9</v>
      </c>
      <c r="N544" s="285">
        <v>422.99</v>
      </c>
      <c r="O544" s="311"/>
      <c r="P544" s="286">
        <v>6</v>
      </c>
      <c r="Q544" s="287">
        <v>212.54999999999998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88" t="s">
        <v>869</v>
      </c>
      <c r="B545" s="288" t="s">
        <v>796</v>
      </c>
      <c r="C545" s="288"/>
      <c r="D545" s="289">
        <v>8260</v>
      </c>
      <c r="E545" s="11"/>
      <c r="F545" s="11"/>
      <c r="G545" s="8"/>
      <c r="I545" s="62"/>
      <c r="J545" s="47"/>
      <c r="K545" s="107"/>
      <c r="M545" s="284">
        <v>189</v>
      </c>
      <c r="N545" s="285">
        <v>6433.3</v>
      </c>
      <c r="O545" s="311"/>
      <c r="P545" s="286">
        <v>201</v>
      </c>
      <c r="Q545" s="287">
        <v>5793.7000000000016</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88" t="s">
        <v>869</v>
      </c>
      <c r="B546" s="288" t="s">
        <v>798</v>
      </c>
      <c r="C546" s="288"/>
      <c r="D546" s="289">
        <v>8094</v>
      </c>
      <c r="E546" s="11"/>
      <c r="F546" s="11"/>
      <c r="G546" s="8"/>
      <c r="I546" s="62"/>
      <c r="J546" s="47"/>
      <c r="K546" s="107"/>
      <c r="M546" s="284">
        <v>583</v>
      </c>
      <c r="N546" s="285">
        <v>18338.710000000006</v>
      </c>
      <c r="O546" s="311"/>
      <c r="P546" s="286">
        <v>532</v>
      </c>
      <c r="Q546" s="287">
        <v>13546.940000000002</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88" t="s">
        <v>869</v>
      </c>
      <c r="B547" s="288" t="s">
        <v>802</v>
      </c>
      <c r="C547" s="288"/>
      <c r="D547" s="289">
        <v>8004</v>
      </c>
      <c r="E547" s="11"/>
      <c r="F547" s="11"/>
      <c r="G547" s="8"/>
      <c r="I547" s="62"/>
      <c r="J547" s="47"/>
      <c r="K547" s="107"/>
      <c r="M547" s="284">
        <v>2</v>
      </c>
      <c r="N547" s="285">
        <v>113.03</v>
      </c>
      <c r="O547" s="311"/>
      <c r="P547" s="286">
        <v>3</v>
      </c>
      <c r="Q547" s="287">
        <v>88.03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88" t="s">
        <v>869</v>
      </c>
      <c r="B548" s="288" t="s">
        <v>802</v>
      </c>
      <c r="C548" s="288"/>
      <c r="D548" s="289">
        <v>8009</v>
      </c>
      <c r="E548" s="11"/>
      <c r="F548" s="11"/>
      <c r="G548" s="8"/>
      <c r="I548" s="62"/>
      <c r="J548" s="47"/>
      <c r="K548" s="107"/>
      <c r="M548" s="284">
        <v>6</v>
      </c>
      <c r="N548" s="285">
        <v>201.72</v>
      </c>
      <c r="O548" s="311"/>
      <c r="P548" s="286">
        <v>4</v>
      </c>
      <c r="Q548" s="287">
        <v>120.17</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88" t="s">
        <v>869</v>
      </c>
      <c r="B549" s="288" t="s">
        <v>802</v>
      </c>
      <c r="C549" s="288"/>
      <c r="D549" s="289">
        <v>8037</v>
      </c>
      <c r="E549" s="11"/>
      <c r="F549" s="11"/>
      <c r="G549" s="8"/>
      <c r="I549" s="62"/>
      <c r="J549" s="47"/>
      <c r="K549" s="107"/>
      <c r="M549" s="284">
        <v>13</v>
      </c>
      <c r="N549" s="285">
        <v>511.41999999999996</v>
      </c>
      <c r="O549" s="311"/>
      <c r="P549" s="286">
        <v>10</v>
      </c>
      <c r="Q549" s="287">
        <v>328.71999999999991</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88" t="s">
        <v>869</v>
      </c>
      <c r="B550" s="288" t="s">
        <v>802</v>
      </c>
      <c r="C550" s="288"/>
      <c r="D550" s="289">
        <v>8081</v>
      </c>
      <c r="E550" s="11"/>
      <c r="F550" s="11"/>
      <c r="G550" s="8"/>
      <c r="I550" s="62"/>
      <c r="J550" s="47"/>
      <c r="K550" s="107"/>
      <c r="M550" s="284">
        <v>55</v>
      </c>
      <c r="N550" s="285">
        <v>2213.2699999999995</v>
      </c>
      <c r="O550" s="311"/>
      <c r="P550" s="286">
        <v>56</v>
      </c>
      <c r="Q550" s="287">
        <v>1772.4199999999998</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88" t="s">
        <v>869</v>
      </c>
      <c r="B551" s="288" t="s">
        <v>802</v>
      </c>
      <c r="C551" s="288"/>
      <c r="D551" s="289">
        <v>8089</v>
      </c>
      <c r="E551" s="11"/>
      <c r="F551" s="11"/>
      <c r="G551" s="8"/>
      <c r="I551" s="62"/>
      <c r="J551" s="47"/>
      <c r="K551" s="107"/>
      <c r="M551" s="284">
        <v>2</v>
      </c>
      <c r="N551" s="285">
        <v>74.099999999999994</v>
      </c>
      <c r="O551" s="311"/>
      <c r="P551" s="286">
        <v>1</v>
      </c>
      <c r="Q551" s="287">
        <v>24.29</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88" t="s">
        <v>869</v>
      </c>
      <c r="B552" s="288" t="s">
        <v>803</v>
      </c>
      <c r="C552" s="288"/>
      <c r="D552" s="289">
        <v>8081</v>
      </c>
      <c r="E552" s="11"/>
      <c r="F552" s="11"/>
      <c r="G552" s="8"/>
      <c r="I552" s="62"/>
      <c r="J552" s="47"/>
      <c r="K552" s="107"/>
      <c r="M552" s="284">
        <v>10</v>
      </c>
      <c r="N552" s="285">
        <v>400.44</v>
      </c>
      <c r="O552" s="311"/>
      <c r="P552" s="286">
        <v>9</v>
      </c>
      <c r="Q552" s="287">
        <v>227.01999999999998</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88" t="s">
        <v>869</v>
      </c>
      <c r="B553" s="288" t="s">
        <v>803</v>
      </c>
      <c r="C553" s="288"/>
      <c r="D553" s="289">
        <v>8095</v>
      </c>
      <c r="E553" s="11"/>
      <c r="F553" s="11"/>
      <c r="G553" s="8"/>
      <c r="I553" s="62"/>
      <c r="J553" s="47"/>
      <c r="K553" s="107"/>
      <c r="M553" s="284">
        <v>4</v>
      </c>
      <c r="N553" s="285">
        <v>128.88</v>
      </c>
      <c r="O553" s="311"/>
      <c r="P553" s="286">
        <v>5</v>
      </c>
      <c r="Q553" s="287">
        <v>172.39</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88" t="s">
        <v>869</v>
      </c>
      <c r="B554" s="288" t="s">
        <v>806</v>
      </c>
      <c r="C554" s="288"/>
      <c r="D554" s="289">
        <v>8270</v>
      </c>
      <c r="E554" s="11"/>
      <c r="F554" s="11"/>
      <c r="G554" s="8"/>
      <c r="I554" s="62"/>
      <c r="J554" s="47"/>
      <c r="K554" s="107"/>
      <c r="M554" s="284">
        <v>56</v>
      </c>
      <c r="N554" s="285">
        <v>1706.72</v>
      </c>
      <c r="O554" s="311"/>
      <c r="P554" s="286">
        <v>58</v>
      </c>
      <c r="Q554" s="287">
        <v>1768.2700000000002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88" t="s">
        <v>869</v>
      </c>
      <c r="B555" s="288" t="s">
        <v>806</v>
      </c>
      <c r="C555" s="288"/>
      <c r="D555" s="289">
        <v>8434</v>
      </c>
      <c r="E555" s="11"/>
      <c r="F555" s="11"/>
      <c r="G555" s="8"/>
      <c r="I555" s="62"/>
      <c r="J555" s="47"/>
      <c r="K555" s="107"/>
      <c r="M555" s="284">
        <v>1</v>
      </c>
      <c r="N555" s="285">
        <v>5</v>
      </c>
      <c r="O555" s="311"/>
      <c r="P555" s="286"/>
      <c r="Q555" s="287"/>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88" t="s">
        <v>869</v>
      </c>
      <c r="B556" s="288" t="s">
        <v>808</v>
      </c>
      <c r="C556" s="288"/>
      <c r="D556" s="289">
        <v>8097</v>
      </c>
      <c r="E556" s="11"/>
      <c r="F556" s="11"/>
      <c r="G556" s="8"/>
      <c r="I556" s="62"/>
      <c r="J556" s="47"/>
      <c r="K556" s="107"/>
      <c r="M556" s="284">
        <v>41</v>
      </c>
      <c r="N556" s="285">
        <v>2257.8099999999995</v>
      </c>
      <c r="O556" s="311"/>
      <c r="P556" s="286">
        <v>41</v>
      </c>
      <c r="Q556" s="287">
        <v>1642.7299999999996</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88" t="s">
        <v>869</v>
      </c>
      <c r="B557" s="288" t="s">
        <v>809</v>
      </c>
      <c r="C557" s="288"/>
      <c r="D557" s="289">
        <v>8096</v>
      </c>
      <c r="E557" s="11"/>
      <c r="F557" s="11"/>
      <c r="G557" s="8"/>
      <c r="I557" s="62"/>
      <c r="J557" s="47"/>
      <c r="K557" s="107"/>
      <c r="M557" s="284">
        <v>7</v>
      </c>
      <c r="N557" s="285">
        <v>160.61000000000001</v>
      </c>
      <c r="O557" s="311"/>
      <c r="P557" s="286">
        <v>3</v>
      </c>
      <c r="Q557" s="287">
        <v>126.47</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88" t="s">
        <v>869</v>
      </c>
      <c r="B558" s="288" t="s">
        <v>810</v>
      </c>
      <c r="C558" s="288"/>
      <c r="D558" s="289">
        <v>8098</v>
      </c>
      <c r="E558" s="11"/>
      <c r="F558" s="11"/>
      <c r="G558" s="8"/>
      <c r="I558" s="62"/>
      <c r="J558" s="47"/>
      <c r="K558" s="107"/>
      <c r="M558" s="284">
        <v>87</v>
      </c>
      <c r="N558" s="285">
        <v>1914.61</v>
      </c>
      <c r="O558" s="311"/>
      <c r="P558" s="286">
        <v>82</v>
      </c>
      <c r="Q558" s="287">
        <v>1451.5300000000002</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88" t="s">
        <v>869</v>
      </c>
      <c r="B559" s="288" t="s">
        <v>812</v>
      </c>
      <c r="C559" s="288"/>
      <c r="D559" s="289">
        <v>8085</v>
      </c>
      <c r="E559" s="11"/>
      <c r="F559" s="11"/>
      <c r="G559" s="8"/>
      <c r="I559" s="62"/>
      <c r="J559" s="47"/>
      <c r="K559" s="107"/>
      <c r="M559" s="284">
        <v>7</v>
      </c>
      <c r="N559" s="285">
        <v>162.59</v>
      </c>
      <c r="O559" s="311"/>
      <c r="P559" s="286">
        <v>7</v>
      </c>
      <c r="Q559" s="287">
        <v>140.76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88" t="s">
        <v>869</v>
      </c>
      <c r="B560" s="288" t="s">
        <v>813</v>
      </c>
      <c r="C560" s="288"/>
      <c r="D560" s="289">
        <v>8085</v>
      </c>
      <c r="E560" s="11"/>
      <c r="F560" s="11"/>
      <c r="G560" s="8"/>
      <c r="I560" s="62"/>
      <c r="J560" s="47"/>
      <c r="K560" s="107"/>
      <c r="M560" s="284">
        <v>2</v>
      </c>
      <c r="N560" s="285">
        <v>83.83</v>
      </c>
      <c r="O560" s="311"/>
      <c r="P560" s="286">
        <v>1</v>
      </c>
      <c r="Q560" s="287">
        <v>5</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88" t="s">
        <v>871</v>
      </c>
      <c r="B561" s="288" t="s">
        <v>816</v>
      </c>
      <c r="C561" s="288"/>
      <c r="D561" s="289">
        <v>8201</v>
      </c>
      <c r="E561" s="11"/>
      <c r="F561" s="11"/>
      <c r="G561" s="8"/>
      <c r="I561" s="62"/>
      <c r="J561" s="47"/>
      <c r="K561" s="107"/>
      <c r="M561" s="284">
        <v>74</v>
      </c>
      <c r="N561" s="285">
        <v>3388.7000000000007</v>
      </c>
      <c r="O561" s="311"/>
      <c r="P561" s="286">
        <v>29</v>
      </c>
      <c r="Q561" s="287">
        <v>1854.9399999999998</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88" t="s">
        <v>871</v>
      </c>
      <c r="B562" s="288" t="s">
        <v>438</v>
      </c>
      <c r="C562" s="288"/>
      <c r="D562" s="289">
        <v>8004</v>
      </c>
      <c r="E562" s="11"/>
      <c r="F562" s="11"/>
      <c r="G562" s="8"/>
      <c r="I562" s="62"/>
      <c r="J562" s="47"/>
      <c r="K562" s="107"/>
      <c r="M562" s="284">
        <v>40</v>
      </c>
      <c r="N562" s="285">
        <v>1496.94</v>
      </c>
      <c r="O562" s="311"/>
      <c r="P562" s="286">
        <v>11</v>
      </c>
      <c r="Q562" s="287">
        <v>683.09999999999991</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88" t="s">
        <v>871</v>
      </c>
      <c r="B563" s="288" t="s">
        <v>440</v>
      </c>
      <c r="C563" s="288"/>
      <c r="D563" s="289">
        <v>8401</v>
      </c>
      <c r="E563" s="11"/>
      <c r="F563" s="11"/>
      <c r="G563" s="8"/>
      <c r="I563" s="62"/>
      <c r="J563" s="47"/>
      <c r="K563" s="107"/>
      <c r="M563" s="284">
        <v>435</v>
      </c>
      <c r="N563" s="285">
        <v>27501.800000000047</v>
      </c>
      <c r="O563" s="311"/>
      <c r="P563" s="286">
        <v>103</v>
      </c>
      <c r="Q563" s="287">
        <v>9497.2099999999955</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88" t="s">
        <v>871</v>
      </c>
      <c r="B564" s="288" t="s">
        <v>448</v>
      </c>
      <c r="C564" s="288"/>
      <c r="D564" s="289">
        <v>8091</v>
      </c>
      <c r="E564" s="11"/>
      <c r="F564" s="11"/>
      <c r="G564" s="8"/>
      <c r="I564" s="62"/>
      <c r="J564" s="47"/>
      <c r="K564" s="107"/>
      <c r="M564" s="284">
        <v>3</v>
      </c>
      <c r="N564" s="285">
        <v>75.42</v>
      </c>
      <c r="O564" s="311"/>
      <c r="P564" s="286">
        <v>2</v>
      </c>
      <c r="Q564" s="287">
        <v>22.67</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88" t="s">
        <v>871</v>
      </c>
      <c r="B565" s="288" t="s">
        <v>449</v>
      </c>
      <c r="C565" s="288"/>
      <c r="D565" s="289">
        <v>8009</v>
      </c>
      <c r="E565" s="11"/>
      <c r="F565" s="11"/>
      <c r="G565" s="8"/>
      <c r="I565" s="62"/>
      <c r="J565" s="47"/>
      <c r="K565" s="107"/>
      <c r="M565" s="284">
        <v>68</v>
      </c>
      <c r="N565" s="285">
        <v>3603.9800000000005</v>
      </c>
      <c r="O565" s="311"/>
      <c r="P565" s="286">
        <v>15</v>
      </c>
      <c r="Q565" s="287">
        <v>867.05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88" t="s">
        <v>871</v>
      </c>
      <c r="B566" s="288" t="s">
        <v>450</v>
      </c>
      <c r="C566" s="288"/>
      <c r="D566" s="289">
        <v>8012</v>
      </c>
      <c r="E566" s="11"/>
      <c r="F566" s="11"/>
      <c r="G566" s="8"/>
      <c r="I566" s="62"/>
      <c r="J566" s="47"/>
      <c r="K566" s="107"/>
      <c r="M566" s="284">
        <v>145</v>
      </c>
      <c r="N566" s="285">
        <v>8504.5799999999963</v>
      </c>
      <c r="O566" s="311"/>
      <c r="P566" s="286">
        <v>25</v>
      </c>
      <c r="Q566" s="287">
        <v>2064.71</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88" t="s">
        <v>871</v>
      </c>
      <c r="B567" s="288" t="s">
        <v>451</v>
      </c>
      <c r="C567" s="288"/>
      <c r="D567" s="289">
        <v>8012</v>
      </c>
      <c r="E567" s="11"/>
      <c r="F567" s="11"/>
      <c r="G567" s="8"/>
      <c r="I567" s="62"/>
      <c r="J567" s="47"/>
      <c r="K567" s="107"/>
      <c r="M567" s="284">
        <v>1</v>
      </c>
      <c r="N567" s="285">
        <v>159.21</v>
      </c>
      <c r="O567" s="311"/>
      <c r="P567" s="286"/>
      <c r="Q567" s="287"/>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88" t="s">
        <v>871</v>
      </c>
      <c r="B568" s="288" t="s">
        <v>457</v>
      </c>
      <c r="C568" s="288"/>
      <c r="D568" s="289">
        <v>8302</v>
      </c>
      <c r="E568" s="11"/>
      <c r="F568" s="11"/>
      <c r="G568" s="8"/>
      <c r="I568" s="62"/>
      <c r="J568" s="47"/>
      <c r="K568" s="107"/>
      <c r="M568" s="284">
        <v>273</v>
      </c>
      <c r="N568" s="285">
        <v>12943.000000000002</v>
      </c>
      <c r="O568" s="311"/>
      <c r="P568" s="286">
        <v>79</v>
      </c>
      <c r="Q568" s="287">
        <v>4128.010000000002</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88" t="s">
        <v>871</v>
      </c>
      <c r="B569" s="288" t="s">
        <v>460</v>
      </c>
      <c r="C569" s="288"/>
      <c r="D569" s="289">
        <v>8203</v>
      </c>
      <c r="E569" s="11"/>
      <c r="F569" s="11"/>
      <c r="G569" s="8"/>
      <c r="I569" s="62"/>
      <c r="J569" s="47"/>
      <c r="K569" s="107"/>
      <c r="M569" s="284">
        <v>18</v>
      </c>
      <c r="N569" s="285">
        <v>481.73</v>
      </c>
      <c r="O569" s="311"/>
      <c r="P569" s="286">
        <v>2</v>
      </c>
      <c r="Q569" s="287">
        <v>124.13</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88" t="s">
        <v>871</v>
      </c>
      <c r="B570" s="288" t="s">
        <v>463</v>
      </c>
      <c r="C570" s="288"/>
      <c r="D570" s="289">
        <v>8346</v>
      </c>
      <c r="E570" s="11"/>
      <c r="F570" s="11"/>
      <c r="G570" s="8"/>
      <c r="I570" s="62"/>
      <c r="J570" s="47"/>
      <c r="K570" s="107"/>
      <c r="M570" s="284">
        <v>2</v>
      </c>
      <c r="N570" s="285">
        <v>43.31</v>
      </c>
      <c r="O570" s="311"/>
      <c r="P570" s="286"/>
      <c r="Q570" s="287"/>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88" t="s">
        <v>871</v>
      </c>
      <c r="B571" s="288" t="s">
        <v>864</v>
      </c>
      <c r="C571" s="288"/>
      <c r="D571" s="289">
        <v>8310</v>
      </c>
      <c r="E571" s="11"/>
      <c r="F571" s="11"/>
      <c r="G571" s="8"/>
      <c r="I571" s="62"/>
      <c r="J571" s="47"/>
      <c r="K571" s="107"/>
      <c r="M571" s="284">
        <v>8</v>
      </c>
      <c r="N571" s="285">
        <v>183.30999999999997</v>
      </c>
      <c r="O571" s="311"/>
      <c r="P571" s="286">
        <v>1</v>
      </c>
      <c r="Q571" s="287">
        <v>5.32</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88" t="s">
        <v>871</v>
      </c>
      <c r="B572" s="288" t="s">
        <v>864</v>
      </c>
      <c r="C572" s="288"/>
      <c r="D572" s="289">
        <v>8326</v>
      </c>
      <c r="E572" s="11"/>
      <c r="F572" s="11"/>
      <c r="G572" s="8"/>
      <c r="I572" s="62"/>
      <c r="J572" s="47"/>
      <c r="K572" s="107"/>
      <c r="M572" s="284">
        <v>1</v>
      </c>
      <c r="N572" s="285">
        <v>39.06</v>
      </c>
      <c r="O572" s="311"/>
      <c r="P572" s="286"/>
      <c r="Q572" s="287"/>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88" t="s">
        <v>871</v>
      </c>
      <c r="B573" s="288" t="s">
        <v>469</v>
      </c>
      <c r="C573" s="288"/>
      <c r="D573" s="289">
        <v>8210</v>
      </c>
      <c r="E573" s="11"/>
      <c r="F573" s="11"/>
      <c r="G573" s="8"/>
      <c r="I573" s="62"/>
      <c r="J573" s="47"/>
      <c r="K573" s="107"/>
      <c r="M573" s="284">
        <v>34</v>
      </c>
      <c r="N573" s="285">
        <v>1659.44</v>
      </c>
      <c r="O573" s="311"/>
      <c r="P573" s="286">
        <v>11</v>
      </c>
      <c r="Q573" s="287">
        <v>260.99</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88" t="s">
        <v>871</v>
      </c>
      <c r="B574" s="288" t="s">
        <v>473</v>
      </c>
      <c r="C574" s="288"/>
      <c r="D574" s="289">
        <v>8204</v>
      </c>
      <c r="E574" s="11"/>
      <c r="F574" s="11"/>
      <c r="G574" s="8"/>
      <c r="I574" s="62"/>
      <c r="J574" s="47"/>
      <c r="K574" s="107"/>
      <c r="M574" s="284">
        <v>16</v>
      </c>
      <c r="N574" s="285">
        <v>550.08000000000004</v>
      </c>
      <c r="O574" s="311"/>
      <c r="P574" s="286">
        <v>7</v>
      </c>
      <c r="Q574" s="287">
        <v>659.5100000000001</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88" t="s">
        <v>871</v>
      </c>
      <c r="B575" s="288" t="s">
        <v>476</v>
      </c>
      <c r="C575" s="288"/>
      <c r="D575" s="289">
        <v>8069</v>
      </c>
      <c r="E575" s="11"/>
      <c r="F575" s="11"/>
      <c r="G575" s="8"/>
      <c r="I575" s="62"/>
      <c r="J575" s="47"/>
      <c r="K575" s="107"/>
      <c r="M575" s="284">
        <v>49</v>
      </c>
      <c r="N575" s="285">
        <v>3504.41</v>
      </c>
      <c r="O575" s="311"/>
      <c r="P575" s="286">
        <v>11</v>
      </c>
      <c r="Q575" s="287">
        <v>1263.3900000000001</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88" t="s">
        <v>871</v>
      </c>
      <c r="B576" s="288" t="s">
        <v>820</v>
      </c>
      <c r="C576" s="288"/>
      <c r="D576" s="289">
        <v>8311</v>
      </c>
      <c r="E576" s="11"/>
      <c r="F576" s="11"/>
      <c r="G576" s="8"/>
      <c r="I576" s="62"/>
      <c r="J576" s="47"/>
      <c r="K576" s="107"/>
      <c r="M576" s="284">
        <v>6</v>
      </c>
      <c r="N576" s="285">
        <v>324.35000000000002</v>
      </c>
      <c r="O576" s="311"/>
      <c r="P576" s="286">
        <v>2</v>
      </c>
      <c r="Q576" s="287">
        <v>94.39</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88" t="s">
        <v>871</v>
      </c>
      <c r="B577" s="288" t="s">
        <v>482</v>
      </c>
      <c r="C577" s="288"/>
      <c r="D577" s="289">
        <v>8003</v>
      </c>
      <c r="E577" s="11"/>
      <c r="F577" s="11"/>
      <c r="G577" s="8"/>
      <c r="I577" s="62"/>
      <c r="J577" s="47"/>
      <c r="K577" s="107"/>
      <c r="M577" s="284">
        <v>24</v>
      </c>
      <c r="N577" s="285">
        <v>1151.4099999999996</v>
      </c>
      <c r="O577" s="311"/>
      <c r="P577" s="286">
        <v>1</v>
      </c>
      <c r="Q577" s="287">
        <v>25.78</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88" t="s">
        <v>871</v>
      </c>
      <c r="B578" s="288" t="s">
        <v>483</v>
      </c>
      <c r="C578" s="288"/>
      <c r="D578" s="289">
        <v>8089</v>
      </c>
      <c r="E578" s="11"/>
      <c r="F578" s="11"/>
      <c r="G578" s="8"/>
      <c r="I578" s="62"/>
      <c r="J578" s="47"/>
      <c r="K578" s="107"/>
      <c r="M578" s="284">
        <v>4</v>
      </c>
      <c r="N578" s="285">
        <v>155.17000000000002</v>
      </c>
      <c r="O578" s="311"/>
      <c r="P578" s="286">
        <v>2</v>
      </c>
      <c r="Q578" s="287">
        <v>17.78</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88" t="s">
        <v>871</v>
      </c>
      <c r="B579" s="288" t="s">
        <v>485</v>
      </c>
      <c r="C579" s="288"/>
      <c r="D579" s="289">
        <v>8020</v>
      </c>
      <c r="E579" s="11"/>
      <c r="F579" s="11"/>
      <c r="G579" s="8"/>
      <c r="I579" s="62"/>
      <c r="J579" s="47"/>
      <c r="K579" s="107"/>
      <c r="M579" s="284">
        <v>2</v>
      </c>
      <c r="N579" s="285">
        <v>47.15</v>
      </c>
      <c r="O579" s="311"/>
      <c r="P579" s="286"/>
      <c r="Q579" s="287"/>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88" t="s">
        <v>871</v>
      </c>
      <c r="B580" s="288" t="s">
        <v>487</v>
      </c>
      <c r="C580" s="288"/>
      <c r="D580" s="289">
        <v>8312</v>
      </c>
      <c r="E580" s="11"/>
      <c r="F580" s="11"/>
      <c r="G580" s="8"/>
      <c r="I580" s="62"/>
      <c r="J580" s="47"/>
      <c r="K580" s="107"/>
      <c r="M580" s="284">
        <v>62</v>
      </c>
      <c r="N580" s="285">
        <v>3309.6499999999996</v>
      </c>
      <c r="O580" s="311"/>
      <c r="P580" s="286">
        <v>18</v>
      </c>
      <c r="Q580" s="287">
        <v>1437.4499999999998</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88" t="s">
        <v>871</v>
      </c>
      <c r="B581" s="288" t="s">
        <v>488</v>
      </c>
      <c r="C581" s="288"/>
      <c r="D581" s="289">
        <v>8021</v>
      </c>
      <c r="E581" s="11"/>
      <c r="F581" s="11"/>
      <c r="G581" s="8"/>
      <c r="I581" s="62"/>
      <c r="J581" s="47"/>
      <c r="K581" s="107"/>
      <c r="M581" s="284">
        <v>145</v>
      </c>
      <c r="N581" s="285">
        <v>10381.69</v>
      </c>
      <c r="O581" s="311"/>
      <c r="P581" s="286">
        <v>17</v>
      </c>
      <c r="Q581" s="287">
        <v>1628.2800000000002</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88" t="s">
        <v>871</v>
      </c>
      <c r="B582" s="288" t="s">
        <v>492</v>
      </c>
      <c r="C582" s="288"/>
      <c r="D582" s="289">
        <v>8213</v>
      </c>
      <c r="E582" s="11"/>
      <c r="F582" s="11"/>
      <c r="G582" s="8"/>
      <c r="I582" s="62"/>
      <c r="J582" s="47"/>
      <c r="K582" s="107"/>
      <c r="M582" s="284">
        <v>3</v>
      </c>
      <c r="N582" s="285">
        <v>46.11</v>
      </c>
      <c r="O582" s="311"/>
      <c r="P582" s="286"/>
      <c r="Q582" s="287"/>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88" t="s">
        <v>871</v>
      </c>
      <c r="B583" s="288" t="s">
        <v>494</v>
      </c>
      <c r="C583" s="288"/>
      <c r="D583" s="289">
        <v>8332</v>
      </c>
      <c r="E583" s="11"/>
      <c r="F583" s="11"/>
      <c r="G583" s="8"/>
      <c r="I583" s="62"/>
      <c r="J583" s="47"/>
      <c r="K583" s="107"/>
      <c r="M583" s="284">
        <v>11</v>
      </c>
      <c r="N583" s="285">
        <v>183.67000000000002</v>
      </c>
      <c r="O583" s="311"/>
      <c r="P583" s="286">
        <v>1</v>
      </c>
      <c r="Q583" s="287">
        <v>27.2</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88" t="s">
        <v>871</v>
      </c>
      <c r="B584" s="288" t="s">
        <v>494</v>
      </c>
      <c r="C584" s="288"/>
      <c r="D584" s="289">
        <v>8349</v>
      </c>
      <c r="E584" s="11"/>
      <c r="F584" s="11"/>
      <c r="G584" s="8"/>
      <c r="I584" s="62"/>
      <c r="J584" s="47"/>
      <c r="K584" s="107"/>
      <c r="M584" s="284"/>
      <c r="N584" s="285"/>
      <c r="O584" s="311"/>
      <c r="P584" s="286">
        <v>3</v>
      </c>
      <c r="Q584" s="287">
        <v>179.67</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88" t="s">
        <v>871</v>
      </c>
      <c r="B585" s="288" t="s">
        <v>497</v>
      </c>
      <c r="C585" s="288"/>
      <c r="D585" s="289">
        <v>8023</v>
      </c>
      <c r="E585" s="11"/>
      <c r="F585" s="11"/>
      <c r="G585" s="8"/>
      <c r="I585" s="62"/>
      <c r="J585" s="47"/>
      <c r="K585" s="107"/>
      <c r="M585" s="284">
        <v>20</v>
      </c>
      <c r="N585" s="285">
        <v>731.95999999999992</v>
      </c>
      <c r="O585" s="311"/>
      <c r="P585" s="286">
        <v>1</v>
      </c>
      <c r="Q585" s="287">
        <v>6.32</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88" t="s">
        <v>871</v>
      </c>
      <c r="B586" s="288" t="s">
        <v>499</v>
      </c>
      <c r="C586" s="288"/>
      <c r="D586" s="289">
        <v>8352</v>
      </c>
      <c r="E586" s="11"/>
      <c r="F586" s="11"/>
      <c r="G586" s="8"/>
      <c r="I586" s="62"/>
      <c r="J586" s="47"/>
      <c r="K586" s="107"/>
      <c r="M586" s="284">
        <v>1</v>
      </c>
      <c r="N586" s="285">
        <v>70.06</v>
      </c>
      <c r="O586" s="311"/>
      <c r="P586" s="286"/>
      <c r="Q586" s="287"/>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88" t="s">
        <v>871</v>
      </c>
      <c r="B587" s="288" t="s">
        <v>500</v>
      </c>
      <c r="C587" s="288"/>
      <c r="D587" s="289">
        <v>8251</v>
      </c>
      <c r="E587" s="11"/>
      <c r="F587" s="11"/>
      <c r="G587" s="8"/>
      <c r="I587" s="62"/>
      <c r="J587" s="47"/>
      <c r="K587" s="107"/>
      <c r="M587" s="284">
        <v>2</v>
      </c>
      <c r="N587" s="285">
        <v>26.759999999999998</v>
      </c>
      <c r="O587" s="311"/>
      <c r="P587" s="286">
        <v>1</v>
      </c>
      <c r="Q587" s="287">
        <v>5.57</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88" t="s">
        <v>871</v>
      </c>
      <c r="B588" s="288" t="s">
        <v>503</v>
      </c>
      <c r="C588" s="288"/>
      <c r="D588" s="289">
        <v>8230</v>
      </c>
      <c r="E588" s="11"/>
      <c r="F588" s="11"/>
      <c r="G588" s="8"/>
      <c r="I588" s="62"/>
      <c r="J588" s="47"/>
      <c r="K588" s="107"/>
      <c r="M588" s="284"/>
      <c r="N588" s="285"/>
      <c r="O588" s="311"/>
      <c r="P588" s="286">
        <v>1</v>
      </c>
      <c r="Q588" s="287">
        <v>5.44</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88" t="s">
        <v>871</v>
      </c>
      <c r="B589" s="288" t="s">
        <v>504</v>
      </c>
      <c r="C589" s="288"/>
      <c r="D589" s="289">
        <v>8230</v>
      </c>
      <c r="E589" s="11"/>
      <c r="F589" s="11"/>
      <c r="G589" s="8"/>
      <c r="I589" s="62"/>
      <c r="J589" s="47"/>
      <c r="K589" s="107"/>
      <c r="M589" s="284">
        <v>1</v>
      </c>
      <c r="N589" s="285">
        <v>57.63</v>
      </c>
      <c r="O589" s="311"/>
      <c r="P589" s="286"/>
      <c r="Q589" s="287"/>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88" t="s">
        <v>871</v>
      </c>
      <c r="B590" s="288" t="s">
        <v>508</v>
      </c>
      <c r="C590" s="288"/>
      <c r="D590" s="289">
        <v>8080</v>
      </c>
      <c r="E590" s="11"/>
      <c r="F590" s="11"/>
      <c r="G590" s="8"/>
      <c r="I590" s="62"/>
      <c r="J590" s="47"/>
      <c r="K590" s="107"/>
      <c r="M590" s="284">
        <v>1</v>
      </c>
      <c r="N590" s="285">
        <v>5.6</v>
      </c>
      <c r="O590" s="311"/>
      <c r="P590" s="286"/>
      <c r="Q590" s="287"/>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88" t="s">
        <v>871</v>
      </c>
      <c r="B591" s="288" t="s">
        <v>508</v>
      </c>
      <c r="C591" s="288"/>
      <c r="D591" s="289">
        <v>8090</v>
      </c>
      <c r="E591" s="11"/>
      <c r="F591" s="11"/>
      <c r="G591" s="8"/>
      <c r="I591" s="62"/>
      <c r="J591" s="47"/>
      <c r="K591" s="107"/>
      <c r="M591" s="284">
        <v>8</v>
      </c>
      <c r="N591" s="285">
        <v>663.8599999999999</v>
      </c>
      <c r="O591" s="311"/>
      <c r="P591" s="286"/>
      <c r="Q591" s="287"/>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88" t="s">
        <v>871</v>
      </c>
      <c r="B592" s="288" t="s">
        <v>508</v>
      </c>
      <c r="C592" s="288"/>
      <c r="D592" s="289">
        <v>8096</v>
      </c>
      <c r="E592" s="11"/>
      <c r="F592" s="11"/>
      <c r="G592" s="8"/>
      <c r="I592" s="62"/>
      <c r="J592" s="47"/>
      <c r="K592" s="107"/>
      <c r="M592" s="284">
        <v>30</v>
      </c>
      <c r="N592" s="285">
        <v>1402.48</v>
      </c>
      <c r="O592" s="311"/>
      <c r="P592" s="286">
        <v>9</v>
      </c>
      <c r="Q592" s="287">
        <v>577.44000000000005</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88" t="s">
        <v>871</v>
      </c>
      <c r="B593" s="288" t="s">
        <v>509</v>
      </c>
      <c r="C593" s="288"/>
      <c r="D593" s="289">
        <v>8315</v>
      </c>
      <c r="E593" s="11"/>
      <c r="F593" s="11"/>
      <c r="G593" s="8"/>
      <c r="I593" s="62"/>
      <c r="J593" s="47"/>
      <c r="K593" s="107"/>
      <c r="M593" s="284">
        <v>2</v>
      </c>
      <c r="N593" s="285">
        <v>148.32</v>
      </c>
      <c r="O593" s="311"/>
      <c r="P593" s="286"/>
      <c r="Q593" s="287"/>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88" t="s">
        <v>871</v>
      </c>
      <c r="B594" s="288" t="s">
        <v>518</v>
      </c>
      <c r="C594" s="288"/>
      <c r="D594" s="289">
        <v>8215</v>
      </c>
      <c r="E594" s="11"/>
      <c r="F594" s="11"/>
      <c r="G594" s="8"/>
      <c r="I594" s="62"/>
      <c r="J594" s="47"/>
      <c r="K594" s="107"/>
      <c r="M594" s="284">
        <v>110</v>
      </c>
      <c r="N594" s="285">
        <v>5901.869999999999</v>
      </c>
      <c r="O594" s="311"/>
      <c r="P594" s="286">
        <v>23</v>
      </c>
      <c r="Q594" s="287">
        <v>1101.29</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88" t="s">
        <v>871</v>
      </c>
      <c r="B595" s="288" t="s">
        <v>518</v>
      </c>
      <c r="C595" s="288"/>
      <c r="D595" s="289">
        <v>8240</v>
      </c>
      <c r="E595" s="11"/>
      <c r="F595" s="11"/>
      <c r="G595" s="8"/>
      <c r="I595" s="62"/>
      <c r="J595" s="47"/>
      <c r="K595" s="107"/>
      <c r="M595" s="284">
        <v>1</v>
      </c>
      <c r="N595" s="285">
        <v>102</v>
      </c>
      <c r="O595" s="311"/>
      <c r="P595" s="286"/>
      <c r="Q595" s="287"/>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88" t="s">
        <v>871</v>
      </c>
      <c r="B596" s="288" t="s">
        <v>520</v>
      </c>
      <c r="C596" s="288"/>
      <c r="D596" s="289">
        <v>8234</v>
      </c>
      <c r="E596" s="11"/>
      <c r="F596" s="11"/>
      <c r="G596" s="8"/>
      <c r="I596" s="62"/>
      <c r="J596" s="47"/>
      <c r="K596" s="107"/>
      <c r="M596" s="284">
        <v>219</v>
      </c>
      <c r="N596" s="285">
        <v>12515.980000000001</v>
      </c>
      <c r="O596" s="311"/>
      <c r="P596" s="286">
        <v>43</v>
      </c>
      <c r="Q596" s="287">
        <v>2524.29</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88" t="s">
        <v>871</v>
      </c>
      <c r="B597" s="288" t="s">
        <v>522</v>
      </c>
      <c r="C597" s="288"/>
      <c r="D597" s="289">
        <v>8232</v>
      </c>
      <c r="E597" s="11"/>
      <c r="F597" s="11"/>
      <c r="G597" s="8"/>
      <c r="I597" s="62"/>
      <c r="J597" s="47"/>
      <c r="K597" s="107"/>
      <c r="M597" s="284">
        <v>2</v>
      </c>
      <c r="N597" s="285">
        <v>67.23</v>
      </c>
      <c r="O597" s="311"/>
      <c r="P597" s="286"/>
      <c r="Q597" s="287"/>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88" t="s">
        <v>871</v>
      </c>
      <c r="B598" s="288" t="s">
        <v>522</v>
      </c>
      <c r="C598" s="288"/>
      <c r="D598" s="289">
        <v>8234</v>
      </c>
      <c r="E598" s="11"/>
      <c r="F598" s="11"/>
      <c r="G598" s="8"/>
      <c r="I598" s="62"/>
      <c r="J598" s="47"/>
      <c r="K598" s="107"/>
      <c r="M598" s="284">
        <v>28</v>
      </c>
      <c r="N598" s="285">
        <v>1069.0399999999997</v>
      </c>
      <c r="O598" s="311"/>
      <c r="P598" s="286">
        <v>4</v>
      </c>
      <c r="Q598" s="287">
        <v>1147.3599999999999</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88" t="s">
        <v>871</v>
      </c>
      <c r="B599" s="288" t="s">
        <v>529</v>
      </c>
      <c r="C599" s="288"/>
      <c r="D599" s="289">
        <v>8318</v>
      </c>
      <c r="E599" s="11"/>
      <c r="F599" s="11"/>
      <c r="G599" s="8"/>
      <c r="I599" s="62"/>
      <c r="J599" s="47"/>
      <c r="K599" s="107"/>
      <c r="M599" s="284">
        <v>47</v>
      </c>
      <c r="N599" s="285">
        <v>1735.4600000000007</v>
      </c>
      <c r="O599" s="311"/>
      <c r="P599" s="286">
        <v>9</v>
      </c>
      <c r="Q599" s="287">
        <v>429.63</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88" t="s">
        <v>871</v>
      </c>
      <c r="B600" s="288" t="s">
        <v>532</v>
      </c>
      <c r="C600" s="288"/>
      <c r="D600" s="289">
        <v>8081</v>
      </c>
      <c r="E600" s="11"/>
      <c r="F600" s="11"/>
      <c r="G600" s="8"/>
      <c r="I600" s="62"/>
      <c r="J600" s="47"/>
      <c r="K600" s="107"/>
      <c r="M600" s="284"/>
      <c r="N600" s="285"/>
      <c r="O600" s="311"/>
      <c r="P600" s="286">
        <v>1</v>
      </c>
      <c r="Q600" s="287">
        <v>156.87</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88" t="s">
        <v>871</v>
      </c>
      <c r="B601" s="288" t="s">
        <v>537</v>
      </c>
      <c r="C601" s="288"/>
      <c r="D601" s="289">
        <v>8053</v>
      </c>
      <c r="E601" s="11"/>
      <c r="F601" s="11"/>
      <c r="G601" s="8"/>
      <c r="I601" s="62"/>
      <c r="J601" s="47"/>
      <c r="K601" s="107"/>
      <c r="M601" s="284">
        <v>3</v>
      </c>
      <c r="N601" s="285">
        <v>382.85</v>
      </c>
      <c r="O601" s="311"/>
      <c r="P601" s="286"/>
      <c r="Q601" s="287"/>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88" t="s">
        <v>871</v>
      </c>
      <c r="B602" s="288" t="s">
        <v>539</v>
      </c>
      <c r="C602" s="288"/>
      <c r="D602" s="289">
        <v>8302</v>
      </c>
      <c r="E602" s="11"/>
      <c r="F602" s="11"/>
      <c r="G602" s="8"/>
      <c r="I602" s="62"/>
      <c r="J602" s="47"/>
      <c r="K602" s="107"/>
      <c r="M602" s="284">
        <v>1</v>
      </c>
      <c r="N602" s="285">
        <v>96.69</v>
      </c>
      <c r="O602" s="311"/>
      <c r="P602" s="286"/>
      <c r="Q602" s="287"/>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88" t="s">
        <v>871</v>
      </c>
      <c r="B603" s="288" t="s">
        <v>539</v>
      </c>
      <c r="C603" s="288"/>
      <c r="D603" s="289">
        <v>8320</v>
      </c>
      <c r="E603" s="11"/>
      <c r="F603" s="11"/>
      <c r="G603" s="8"/>
      <c r="I603" s="62"/>
      <c r="J603" s="47"/>
      <c r="K603" s="107"/>
      <c r="M603" s="284"/>
      <c r="N603" s="285"/>
      <c r="O603" s="311"/>
      <c r="P603" s="286">
        <v>1</v>
      </c>
      <c r="Q603" s="287">
        <v>34.369999999999997</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88" t="s">
        <v>871</v>
      </c>
      <c r="B604" s="288" t="s">
        <v>540</v>
      </c>
      <c r="C604" s="288"/>
      <c r="D604" s="289">
        <v>8320</v>
      </c>
      <c r="E604" s="11"/>
      <c r="F604" s="11"/>
      <c r="G604" s="8"/>
      <c r="I604" s="62"/>
      <c r="J604" s="47"/>
      <c r="K604" s="107"/>
      <c r="M604" s="284">
        <v>1</v>
      </c>
      <c r="N604" s="285">
        <v>132.30000000000001</v>
      </c>
      <c r="O604" s="311"/>
      <c r="P604" s="286"/>
      <c r="Q604" s="287"/>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88" t="s">
        <v>871</v>
      </c>
      <c r="B605" s="288" t="s">
        <v>541</v>
      </c>
      <c r="C605" s="288"/>
      <c r="D605" s="289">
        <v>8037</v>
      </c>
      <c r="E605" s="11"/>
      <c r="F605" s="11"/>
      <c r="G605" s="8"/>
      <c r="I605" s="62"/>
      <c r="J605" s="47"/>
      <c r="K605" s="107"/>
      <c r="M605" s="284">
        <v>1</v>
      </c>
      <c r="N605" s="285">
        <v>8.4</v>
      </c>
      <c r="O605" s="311"/>
      <c r="P605" s="286"/>
      <c r="Q605" s="287"/>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88" t="s">
        <v>871</v>
      </c>
      <c r="B606" s="288" t="s">
        <v>546</v>
      </c>
      <c r="C606" s="288"/>
      <c r="D606" s="289">
        <v>8322</v>
      </c>
      <c r="E606" s="11"/>
      <c r="F606" s="11"/>
      <c r="G606" s="8"/>
      <c r="I606" s="62"/>
      <c r="J606" s="47"/>
      <c r="K606" s="107"/>
      <c r="M606" s="284"/>
      <c r="N606" s="285"/>
      <c r="O606" s="311"/>
      <c r="P606" s="286">
        <v>2</v>
      </c>
      <c r="Q606" s="287">
        <v>31.94</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88" t="s">
        <v>871</v>
      </c>
      <c r="B607" s="288" t="s">
        <v>546</v>
      </c>
      <c r="C607" s="288"/>
      <c r="D607" s="289">
        <v>8344</v>
      </c>
      <c r="E607" s="11"/>
      <c r="F607" s="11"/>
      <c r="G607" s="8"/>
      <c r="I607" s="62"/>
      <c r="J607" s="47"/>
      <c r="K607" s="107"/>
      <c r="M607" s="284">
        <v>3</v>
      </c>
      <c r="N607" s="285">
        <v>17.97</v>
      </c>
      <c r="O607" s="311"/>
      <c r="P607" s="286"/>
      <c r="Q607" s="287"/>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88" t="s">
        <v>871</v>
      </c>
      <c r="B608" s="288" t="s">
        <v>548</v>
      </c>
      <c r="C608" s="288"/>
      <c r="D608" s="289">
        <v>8322</v>
      </c>
      <c r="E608" s="11"/>
      <c r="F608" s="11"/>
      <c r="G608" s="8"/>
      <c r="I608" s="62"/>
      <c r="J608" s="47"/>
      <c r="K608" s="107"/>
      <c r="M608" s="284">
        <v>46</v>
      </c>
      <c r="N608" s="285">
        <v>2559.4400000000005</v>
      </c>
      <c r="O608" s="311"/>
      <c r="P608" s="286">
        <v>3</v>
      </c>
      <c r="Q608" s="287">
        <v>137.46</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88" t="s">
        <v>871</v>
      </c>
      <c r="B609" s="288" t="s">
        <v>553</v>
      </c>
      <c r="C609" s="288"/>
      <c r="D609" s="289">
        <v>8201</v>
      </c>
      <c r="E609" s="11"/>
      <c r="F609" s="11"/>
      <c r="G609" s="8"/>
      <c r="I609" s="62"/>
      <c r="J609" s="47"/>
      <c r="K609" s="107"/>
      <c r="M609" s="284">
        <v>1</v>
      </c>
      <c r="N609" s="285">
        <v>46.37</v>
      </c>
      <c r="O609" s="311"/>
      <c r="P609" s="286"/>
      <c r="Q609" s="287"/>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88" t="s">
        <v>871</v>
      </c>
      <c r="B610" s="288" t="s">
        <v>553</v>
      </c>
      <c r="C610" s="288"/>
      <c r="D610" s="289">
        <v>8205</v>
      </c>
      <c r="E610" s="11"/>
      <c r="F610" s="11"/>
      <c r="G610" s="8"/>
      <c r="I610" s="62"/>
      <c r="J610" s="47"/>
      <c r="K610" s="107"/>
      <c r="M610" s="284">
        <v>159</v>
      </c>
      <c r="N610" s="285">
        <v>6520.8500000000013</v>
      </c>
      <c r="O610" s="311"/>
      <c r="P610" s="286">
        <v>33</v>
      </c>
      <c r="Q610" s="287">
        <v>1206.8499999999999</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88" t="s">
        <v>871</v>
      </c>
      <c r="B611" s="288" t="s">
        <v>554</v>
      </c>
      <c r="C611" s="288"/>
      <c r="D611" s="289">
        <v>8026</v>
      </c>
      <c r="E611" s="11"/>
      <c r="F611" s="11"/>
      <c r="G611" s="8"/>
      <c r="I611" s="62"/>
      <c r="J611" s="47"/>
      <c r="K611" s="107"/>
      <c r="M611" s="284">
        <v>17</v>
      </c>
      <c r="N611" s="285">
        <v>489.61000000000007</v>
      </c>
      <c r="O611" s="311"/>
      <c r="P611" s="286"/>
      <c r="Q611" s="287"/>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88" t="s">
        <v>871</v>
      </c>
      <c r="B612" s="288" t="s">
        <v>555</v>
      </c>
      <c r="C612" s="288"/>
      <c r="D612" s="289">
        <v>8027</v>
      </c>
      <c r="E612" s="11"/>
      <c r="F612" s="11"/>
      <c r="G612" s="8"/>
      <c r="I612" s="62"/>
      <c r="J612" s="47"/>
      <c r="K612" s="107"/>
      <c r="M612" s="284">
        <v>14</v>
      </c>
      <c r="N612" s="285">
        <v>520.22</v>
      </c>
      <c r="O612" s="311"/>
      <c r="P612" s="286">
        <v>1</v>
      </c>
      <c r="Q612" s="287">
        <v>19.309999999999999</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88" t="s">
        <v>871</v>
      </c>
      <c r="B613" s="288" t="s">
        <v>557</v>
      </c>
      <c r="C613" s="288"/>
      <c r="D613" s="289">
        <v>8028</v>
      </c>
      <c r="E613" s="11"/>
      <c r="F613" s="11"/>
      <c r="G613" s="8"/>
      <c r="I613" s="62"/>
      <c r="J613" s="47"/>
      <c r="K613" s="107"/>
      <c r="M613" s="284">
        <v>89</v>
      </c>
      <c r="N613" s="285">
        <v>3986.8999999999992</v>
      </c>
      <c r="O613" s="311"/>
      <c r="P613" s="286">
        <v>27</v>
      </c>
      <c r="Q613" s="287">
        <v>1808.3900000000003</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88" t="s">
        <v>871</v>
      </c>
      <c r="B614" s="288" t="s">
        <v>558</v>
      </c>
      <c r="C614" s="288"/>
      <c r="D614" s="289">
        <v>8029</v>
      </c>
      <c r="E614" s="11"/>
      <c r="F614" s="11"/>
      <c r="G614" s="8"/>
      <c r="I614" s="62"/>
      <c r="J614" s="47"/>
      <c r="K614" s="107"/>
      <c r="M614" s="284">
        <v>11</v>
      </c>
      <c r="N614" s="285">
        <v>372.84</v>
      </c>
      <c r="O614" s="311"/>
      <c r="P614" s="286">
        <v>7</v>
      </c>
      <c r="Q614" s="287">
        <v>177.52999999999997</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88" t="s">
        <v>871</v>
      </c>
      <c r="B615" s="288" t="s">
        <v>561</v>
      </c>
      <c r="C615" s="288"/>
      <c r="D615" s="289">
        <v>8012</v>
      </c>
      <c r="E615" s="11"/>
      <c r="F615" s="11"/>
      <c r="G615" s="8"/>
      <c r="I615" s="62"/>
      <c r="J615" s="47"/>
      <c r="K615" s="107"/>
      <c r="M615" s="284">
        <v>5</v>
      </c>
      <c r="N615" s="285">
        <v>398.48</v>
      </c>
      <c r="O615" s="311"/>
      <c r="P615" s="286">
        <v>1</v>
      </c>
      <c r="Q615" s="287">
        <v>21.56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88" t="s">
        <v>871</v>
      </c>
      <c r="B616" s="288" t="s">
        <v>561</v>
      </c>
      <c r="C616" s="288"/>
      <c r="D616" s="289">
        <v>8021</v>
      </c>
      <c r="E616" s="11"/>
      <c r="F616" s="11"/>
      <c r="G616" s="8"/>
      <c r="I616" s="62"/>
      <c r="J616" s="47"/>
      <c r="K616" s="107"/>
      <c r="M616" s="284">
        <v>2</v>
      </c>
      <c r="N616" s="285">
        <v>52.79</v>
      </c>
      <c r="O616" s="311"/>
      <c r="P616" s="286"/>
      <c r="Q616" s="287"/>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88" t="s">
        <v>871</v>
      </c>
      <c r="B617" s="288" t="s">
        <v>561</v>
      </c>
      <c r="C617" s="288"/>
      <c r="D617" s="289">
        <v>8029</v>
      </c>
      <c r="E617" s="11"/>
      <c r="F617" s="11"/>
      <c r="G617" s="8"/>
      <c r="I617" s="62"/>
      <c r="J617" s="47"/>
      <c r="K617" s="107"/>
      <c r="M617" s="284">
        <v>3</v>
      </c>
      <c r="N617" s="285">
        <v>64.05</v>
      </c>
      <c r="O617" s="311"/>
      <c r="P617" s="286">
        <v>1</v>
      </c>
      <c r="Q617" s="287">
        <v>8.26</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88" t="s">
        <v>871</v>
      </c>
      <c r="B618" s="288" t="s">
        <v>561</v>
      </c>
      <c r="C618" s="288"/>
      <c r="D618" s="289">
        <v>8081</v>
      </c>
      <c r="E618" s="11"/>
      <c r="F618" s="11"/>
      <c r="G618" s="8"/>
      <c r="I618" s="62"/>
      <c r="J618" s="47"/>
      <c r="K618" s="107"/>
      <c r="M618" s="284">
        <v>2</v>
      </c>
      <c r="N618" s="285">
        <v>58.56</v>
      </c>
      <c r="O618" s="311"/>
      <c r="P618" s="286">
        <v>2</v>
      </c>
      <c r="Q618" s="287">
        <v>201.47</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88" t="s">
        <v>871</v>
      </c>
      <c r="B619" s="288" t="s">
        <v>561</v>
      </c>
      <c r="C619" s="288"/>
      <c r="D619" s="289">
        <v>8083</v>
      </c>
      <c r="E619" s="11"/>
      <c r="F619" s="11"/>
      <c r="G619" s="8"/>
      <c r="I619" s="62"/>
      <c r="J619" s="47"/>
      <c r="K619" s="107"/>
      <c r="M619" s="284"/>
      <c r="N619" s="285"/>
      <c r="O619" s="311"/>
      <c r="P619" s="286">
        <v>1</v>
      </c>
      <c r="Q619" s="287">
        <v>75.569999999999993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88" t="s">
        <v>871</v>
      </c>
      <c r="B620" s="288" t="s">
        <v>562</v>
      </c>
      <c r="C620" s="288"/>
      <c r="D620" s="289">
        <v>8219</v>
      </c>
      <c r="E620" s="11"/>
      <c r="F620" s="11"/>
      <c r="G620" s="8"/>
      <c r="I620" s="62"/>
      <c r="J620" s="47"/>
      <c r="K620" s="107"/>
      <c r="M620" s="284">
        <v>2</v>
      </c>
      <c r="N620" s="285">
        <v>81.669999999999987</v>
      </c>
      <c r="O620" s="311"/>
      <c r="P620" s="286"/>
      <c r="Q620" s="287"/>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88" t="s">
        <v>871</v>
      </c>
      <c r="B621" s="288" t="s">
        <v>563</v>
      </c>
      <c r="C621" s="288"/>
      <c r="D621" s="289">
        <v>8027</v>
      </c>
      <c r="E621" s="11"/>
      <c r="F621" s="11"/>
      <c r="G621" s="8"/>
      <c r="I621" s="62"/>
      <c r="J621" s="47"/>
      <c r="K621" s="107"/>
      <c r="M621" s="284">
        <v>2</v>
      </c>
      <c r="N621" s="285">
        <v>36.880000000000003</v>
      </c>
      <c r="O621" s="311"/>
      <c r="P621" s="286"/>
      <c r="Q621" s="287"/>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88" t="s">
        <v>871</v>
      </c>
      <c r="B622" s="288" t="s">
        <v>564</v>
      </c>
      <c r="C622" s="288"/>
      <c r="D622" s="289">
        <v>8032</v>
      </c>
      <c r="E622" s="11"/>
      <c r="F622" s="11"/>
      <c r="G622" s="8"/>
      <c r="I622" s="62"/>
      <c r="J622" s="47"/>
      <c r="K622" s="107"/>
      <c r="M622" s="284">
        <v>1</v>
      </c>
      <c r="N622" s="285">
        <v>38.659999999999997</v>
      </c>
      <c r="O622" s="311"/>
      <c r="P622" s="286">
        <v>1</v>
      </c>
      <c r="Q622" s="287">
        <v>87.16</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88" t="s">
        <v>871</v>
      </c>
      <c r="B623" s="288" t="s">
        <v>565</v>
      </c>
      <c r="C623" s="288"/>
      <c r="D623" s="289">
        <v>8330</v>
      </c>
      <c r="E623" s="11"/>
      <c r="F623" s="11"/>
      <c r="G623" s="8"/>
      <c r="I623" s="62"/>
      <c r="J623" s="47"/>
      <c r="K623" s="107"/>
      <c r="M623" s="284">
        <v>11</v>
      </c>
      <c r="N623" s="285">
        <v>200.12</v>
      </c>
      <c r="O623" s="311"/>
      <c r="P623" s="286">
        <v>1</v>
      </c>
      <c r="Q623" s="287">
        <v>50.3</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88" t="s">
        <v>871</v>
      </c>
      <c r="B624" s="288" t="s">
        <v>566</v>
      </c>
      <c r="C624" s="288"/>
      <c r="D624" s="289">
        <v>8037</v>
      </c>
      <c r="E624" s="11"/>
      <c r="F624" s="11"/>
      <c r="G624" s="8"/>
      <c r="I624" s="62"/>
      <c r="J624" s="47"/>
      <c r="K624" s="107"/>
      <c r="M624" s="284">
        <v>59</v>
      </c>
      <c r="N624" s="285">
        <v>2468.0700000000006</v>
      </c>
      <c r="O624" s="311"/>
      <c r="P624" s="286">
        <v>16</v>
      </c>
      <c r="Q624" s="287">
        <v>1531.0800000000006</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88" t="s">
        <v>871</v>
      </c>
      <c r="B625" s="288" t="s">
        <v>569</v>
      </c>
      <c r="C625" s="288"/>
      <c r="D625" s="289">
        <v>8062</v>
      </c>
      <c r="E625" s="11"/>
      <c r="F625" s="11"/>
      <c r="G625" s="8"/>
      <c r="I625" s="62"/>
      <c r="J625" s="47"/>
      <c r="K625" s="107"/>
      <c r="M625" s="284">
        <v>1</v>
      </c>
      <c r="N625" s="285">
        <v>122.73</v>
      </c>
      <c r="O625" s="311"/>
      <c r="P625" s="286"/>
      <c r="Q625" s="287"/>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88" t="s">
        <v>871</v>
      </c>
      <c r="B626" s="288" t="s">
        <v>577</v>
      </c>
      <c r="C626" s="288"/>
      <c r="D626" s="289">
        <v>8326</v>
      </c>
      <c r="E626" s="11"/>
      <c r="F626" s="11"/>
      <c r="G626" s="8"/>
      <c r="I626" s="62"/>
      <c r="J626" s="47"/>
      <c r="K626" s="107"/>
      <c r="M626" s="284">
        <v>9</v>
      </c>
      <c r="N626" s="285">
        <v>549.33000000000004</v>
      </c>
      <c r="O626" s="311"/>
      <c r="P626" s="286">
        <v>4</v>
      </c>
      <c r="Q626" s="287">
        <v>50.49</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88" t="s">
        <v>871</v>
      </c>
      <c r="B627" s="288" t="s">
        <v>582</v>
      </c>
      <c r="C627" s="288"/>
      <c r="D627" s="289">
        <v>8021</v>
      </c>
      <c r="E627" s="11"/>
      <c r="F627" s="11"/>
      <c r="G627" s="8"/>
      <c r="I627" s="62"/>
      <c r="J627" s="47"/>
      <c r="K627" s="107"/>
      <c r="M627" s="284">
        <v>4</v>
      </c>
      <c r="N627" s="285">
        <v>384.44000000000005</v>
      </c>
      <c r="O627" s="311"/>
      <c r="P627" s="286"/>
      <c r="Q627" s="287"/>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88" t="s">
        <v>871</v>
      </c>
      <c r="B628" s="288" t="s">
        <v>583</v>
      </c>
      <c r="C628" s="288"/>
      <c r="D628" s="289">
        <v>8045</v>
      </c>
      <c r="E628" s="11"/>
      <c r="F628" s="11"/>
      <c r="G628" s="8"/>
      <c r="I628" s="62"/>
      <c r="J628" s="47"/>
      <c r="K628" s="107"/>
      <c r="M628" s="284">
        <v>20</v>
      </c>
      <c r="N628" s="285">
        <v>532.2299999999999</v>
      </c>
      <c r="O628" s="311"/>
      <c r="P628" s="286">
        <v>6</v>
      </c>
      <c r="Q628" s="287">
        <v>709.45000000000016</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88" t="s">
        <v>871</v>
      </c>
      <c r="B629" s="288" t="s">
        <v>586</v>
      </c>
      <c r="C629" s="288"/>
      <c r="D629" s="289">
        <v>8327</v>
      </c>
      <c r="E629" s="11"/>
      <c r="F629" s="11"/>
      <c r="G629" s="8"/>
      <c r="I629" s="62"/>
      <c r="J629" s="47"/>
      <c r="K629" s="107"/>
      <c r="M629" s="284">
        <v>13</v>
      </c>
      <c r="N629" s="285">
        <v>1819.99</v>
      </c>
      <c r="O629" s="311"/>
      <c r="P629" s="286"/>
      <c r="Q629" s="287"/>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88" t="s">
        <v>871</v>
      </c>
      <c r="B630" s="288" t="s">
        <v>587</v>
      </c>
      <c r="C630" s="288"/>
      <c r="D630" s="289">
        <v>8021</v>
      </c>
      <c r="E630" s="11"/>
      <c r="F630" s="11"/>
      <c r="G630" s="8"/>
      <c r="I630" s="62"/>
      <c r="J630" s="47"/>
      <c r="K630" s="107"/>
      <c r="M630" s="284">
        <v>179</v>
      </c>
      <c r="N630" s="285">
        <v>7691.1500000000042</v>
      </c>
      <c r="O630" s="311"/>
      <c r="P630" s="286">
        <v>18</v>
      </c>
      <c r="Q630" s="287">
        <v>1220.43</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88" t="s">
        <v>871</v>
      </c>
      <c r="B631" s="288" t="s">
        <v>588</v>
      </c>
      <c r="C631" s="288"/>
      <c r="D631" s="289">
        <v>8221</v>
      </c>
      <c r="E631" s="11"/>
      <c r="F631" s="11"/>
      <c r="G631" s="8"/>
      <c r="I631" s="62"/>
      <c r="J631" s="47"/>
      <c r="K631" s="107"/>
      <c r="M631" s="284">
        <v>6</v>
      </c>
      <c r="N631" s="285">
        <v>379.58000000000004</v>
      </c>
      <c r="O631" s="311"/>
      <c r="P631" s="286">
        <v>2</v>
      </c>
      <c r="Q631" s="287">
        <v>416.4</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88" t="s">
        <v>871</v>
      </c>
      <c r="B632" s="288" t="s">
        <v>589</v>
      </c>
      <c r="C632" s="288"/>
      <c r="D632" s="289">
        <v>8085</v>
      </c>
      <c r="E632" s="11"/>
      <c r="F632" s="11"/>
      <c r="G632" s="8"/>
      <c r="I632" s="62"/>
      <c r="J632" s="47"/>
      <c r="K632" s="107"/>
      <c r="M632" s="284"/>
      <c r="N632" s="285"/>
      <c r="O632" s="311"/>
      <c r="P632" s="286">
        <v>1</v>
      </c>
      <c r="Q632" s="287">
        <v>19.89</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88" t="s">
        <v>871</v>
      </c>
      <c r="B633" s="288" t="s">
        <v>590</v>
      </c>
      <c r="C633" s="288"/>
      <c r="D633" s="289">
        <v>8085</v>
      </c>
      <c r="E633" s="11"/>
      <c r="F633" s="11"/>
      <c r="G633" s="8"/>
      <c r="I633" s="62"/>
      <c r="J633" s="47"/>
      <c r="K633" s="107"/>
      <c r="M633" s="284">
        <v>1</v>
      </c>
      <c r="N633" s="285">
        <v>5.4</v>
      </c>
      <c r="O633" s="311"/>
      <c r="P633" s="286"/>
      <c r="Q633" s="287"/>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88" t="s">
        <v>871</v>
      </c>
      <c r="B634" s="288" t="s">
        <v>596</v>
      </c>
      <c r="C634" s="288"/>
      <c r="D634" s="289">
        <v>8204</v>
      </c>
      <c r="E634" s="11"/>
      <c r="F634" s="11"/>
      <c r="G634" s="8"/>
      <c r="I634" s="62"/>
      <c r="J634" s="47"/>
      <c r="K634" s="107"/>
      <c r="M634" s="284">
        <v>7</v>
      </c>
      <c r="N634" s="285">
        <v>122.4</v>
      </c>
      <c r="O634" s="311"/>
      <c r="P634" s="286">
        <v>1</v>
      </c>
      <c r="Q634" s="287">
        <v>11.85</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88" t="s">
        <v>871</v>
      </c>
      <c r="B635" s="288" t="s">
        <v>596</v>
      </c>
      <c r="C635" s="288"/>
      <c r="D635" s="289">
        <v>8251</v>
      </c>
      <c r="E635" s="11"/>
      <c r="F635" s="11"/>
      <c r="G635" s="8"/>
      <c r="I635" s="62"/>
      <c r="J635" s="47"/>
      <c r="K635" s="107"/>
      <c r="M635" s="284">
        <v>3</v>
      </c>
      <c r="N635" s="285">
        <v>128.66</v>
      </c>
      <c r="O635" s="311"/>
      <c r="P635" s="286"/>
      <c r="Q635" s="287"/>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88" t="s">
        <v>871</v>
      </c>
      <c r="B636" s="288" t="s">
        <v>597</v>
      </c>
      <c r="C636" s="288"/>
      <c r="D636" s="289">
        <v>8049</v>
      </c>
      <c r="E636" s="11"/>
      <c r="F636" s="11"/>
      <c r="G636" s="8"/>
      <c r="I636" s="62"/>
      <c r="J636" s="47"/>
      <c r="K636" s="107"/>
      <c r="M636" s="284">
        <v>43</v>
      </c>
      <c r="N636" s="285">
        <v>2279.0399999999995</v>
      </c>
      <c r="O636" s="311"/>
      <c r="P636" s="286">
        <v>6</v>
      </c>
      <c r="Q636" s="287">
        <v>760.59</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88" t="s">
        <v>871</v>
      </c>
      <c r="B637" s="288" t="s">
        <v>598</v>
      </c>
      <c r="C637" s="288"/>
      <c r="D637" s="289">
        <v>8328</v>
      </c>
      <c r="E637" s="11"/>
      <c r="F637" s="11"/>
      <c r="G637" s="8"/>
      <c r="I637" s="62"/>
      <c r="J637" s="47"/>
      <c r="K637" s="107"/>
      <c r="M637" s="284">
        <v>11</v>
      </c>
      <c r="N637" s="285">
        <v>1098.4899999999998</v>
      </c>
      <c r="O637" s="311"/>
      <c r="P637" s="286">
        <v>2</v>
      </c>
      <c r="Q637" s="287">
        <v>75.2</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88" t="s">
        <v>871</v>
      </c>
      <c r="B638" s="288" t="s">
        <v>602</v>
      </c>
      <c r="C638" s="288"/>
      <c r="D638" s="289">
        <v>8051</v>
      </c>
      <c r="E638" s="11"/>
      <c r="F638" s="11"/>
      <c r="G638" s="8"/>
      <c r="I638" s="62"/>
      <c r="J638" s="47"/>
      <c r="K638" s="107"/>
      <c r="M638" s="284">
        <v>39</v>
      </c>
      <c r="N638" s="285">
        <v>1231.5100000000002</v>
      </c>
      <c r="O638" s="311"/>
      <c r="P638" s="286">
        <v>5</v>
      </c>
      <c r="Q638" s="287">
        <v>102.44</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88" t="s">
        <v>871</v>
      </c>
      <c r="B639" s="288" t="s">
        <v>602</v>
      </c>
      <c r="C639" s="288"/>
      <c r="D639" s="289">
        <v>8080</v>
      </c>
      <c r="E639" s="11"/>
      <c r="F639" s="11"/>
      <c r="G639" s="8"/>
      <c r="I639" s="62"/>
      <c r="J639" s="47"/>
      <c r="K639" s="107"/>
      <c r="M639" s="284">
        <v>5</v>
      </c>
      <c r="N639" s="285">
        <v>287</v>
      </c>
      <c r="O639" s="311"/>
      <c r="P639" s="286">
        <v>1</v>
      </c>
      <c r="Q639" s="287">
        <v>27.15</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88" t="s">
        <v>871</v>
      </c>
      <c r="B640" s="288" t="s">
        <v>606</v>
      </c>
      <c r="C640" s="288"/>
      <c r="D640" s="289">
        <v>8402</v>
      </c>
      <c r="E640" s="11"/>
      <c r="F640" s="11"/>
      <c r="G640" s="8"/>
      <c r="I640" s="62"/>
      <c r="J640" s="47"/>
      <c r="K640" s="107"/>
      <c r="M640" s="284">
        <v>10</v>
      </c>
      <c r="N640" s="285">
        <v>239.50000000000003</v>
      </c>
      <c r="O640" s="311"/>
      <c r="P640" s="286">
        <v>3</v>
      </c>
      <c r="Q640" s="287">
        <v>141.46</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88" t="s">
        <v>871</v>
      </c>
      <c r="B641" s="288" t="s">
        <v>608</v>
      </c>
      <c r="C641" s="288"/>
      <c r="D641" s="289">
        <v>8053</v>
      </c>
      <c r="E641" s="11"/>
      <c r="F641" s="11"/>
      <c r="G641" s="8"/>
      <c r="I641" s="62"/>
      <c r="J641" s="47"/>
      <c r="K641" s="107"/>
      <c r="M641" s="284">
        <v>31</v>
      </c>
      <c r="N641" s="285">
        <v>971.99000000000035</v>
      </c>
      <c r="O641" s="311"/>
      <c r="P641" s="286">
        <v>8</v>
      </c>
      <c r="Q641" s="287">
        <v>625.16999999999996</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88" t="s">
        <v>871</v>
      </c>
      <c r="B642" s="288" t="s">
        <v>609</v>
      </c>
      <c r="C642" s="288"/>
      <c r="D642" s="289">
        <v>8223</v>
      </c>
      <c r="E642" s="11"/>
      <c r="F642" s="11"/>
      <c r="G642" s="8"/>
      <c r="I642" s="62"/>
      <c r="J642" s="47"/>
      <c r="K642" s="107"/>
      <c r="M642" s="284">
        <v>5</v>
      </c>
      <c r="N642" s="285">
        <v>189.28000000000003</v>
      </c>
      <c r="O642" s="311"/>
      <c r="P642" s="286">
        <v>1</v>
      </c>
      <c r="Q642" s="287">
        <v>145.87</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88" t="s">
        <v>871</v>
      </c>
      <c r="B643" s="288" t="s">
        <v>613</v>
      </c>
      <c r="C643" s="288"/>
      <c r="D643" s="289">
        <v>8330</v>
      </c>
      <c r="E643" s="11"/>
      <c r="F643" s="11"/>
      <c r="G643" s="8"/>
      <c r="I643" s="62"/>
      <c r="J643" s="47"/>
      <c r="K643" s="107"/>
      <c r="M643" s="284">
        <v>159</v>
      </c>
      <c r="N643" s="285">
        <v>6227.1500000000024</v>
      </c>
      <c r="O643" s="311"/>
      <c r="P643" s="286">
        <v>32</v>
      </c>
      <c r="Q643" s="287">
        <v>2087.83</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88" t="s">
        <v>871</v>
      </c>
      <c r="B644" s="288" t="s">
        <v>617</v>
      </c>
      <c r="C644" s="288"/>
      <c r="D644" s="289">
        <v>8055</v>
      </c>
      <c r="E644" s="11"/>
      <c r="F644" s="11"/>
      <c r="G644" s="8"/>
      <c r="I644" s="62"/>
      <c r="J644" s="47"/>
      <c r="K644" s="107"/>
      <c r="M644" s="284">
        <v>1</v>
      </c>
      <c r="N644" s="285">
        <v>61.64</v>
      </c>
      <c r="O644" s="311"/>
      <c r="P644" s="286"/>
      <c r="Q644" s="287"/>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88" t="s">
        <v>871</v>
      </c>
      <c r="B645" s="288" t="s">
        <v>618</v>
      </c>
      <c r="C645" s="288"/>
      <c r="D645" s="289">
        <v>8055</v>
      </c>
      <c r="E645" s="11"/>
      <c r="F645" s="11"/>
      <c r="G645" s="8"/>
      <c r="I645" s="62"/>
      <c r="J645" s="47"/>
      <c r="K645" s="107"/>
      <c r="M645" s="284">
        <v>24</v>
      </c>
      <c r="N645" s="285">
        <v>912.87</v>
      </c>
      <c r="O645" s="311"/>
      <c r="P645" s="286">
        <v>5</v>
      </c>
      <c r="Q645" s="287">
        <v>289.40999999999997</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88" t="s">
        <v>871</v>
      </c>
      <c r="B646" s="288" t="s">
        <v>621</v>
      </c>
      <c r="C646" s="288"/>
      <c r="D646" s="289">
        <v>8056</v>
      </c>
      <c r="E646" s="11"/>
      <c r="F646" s="11"/>
      <c r="G646" s="8"/>
      <c r="I646" s="62"/>
      <c r="J646" s="47"/>
      <c r="K646" s="107"/>
      <c r="M646" s="284">
        <v>1</v>
      </c>
      <c r="N646" s="285">
        <v>5.77</v>
      </c>
      <c r="O646" s="311"/>
      <c r="P646" s="286"/>
      <c r="Q646" s="287"/>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88" t="s">
        <v>871</v>
      </c>
      <c r="B647" s="288" t="s">
        <v>623</v>
      </c>
      <c r="C647" s="288"/>
      <c r="D647" s="289">
        <v>8210</v>
      </c>
      <c r="E647" s="11"/>
      <c r="F647" s="11"/>
      <c r="G647" s="8"/>
      <c r="I647" s="62"/>
      <c r="J647" s="47"/>
      <c r="K647" s="107"/>
      <c r="M647" s="284">
        <v>1</v>
      </c>
      <c r="N647" s="285">
        <v>16.239999999999998</v>
      </c>
      <c r="O647" s="311"/>
      <c r="P647" s="286">
        <v>1</v>
      </c>
      <c r="Q647" s="287">
        <v>14.86</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88" t="s">
        <v>871</v>
      </c>
      <c r="B648" s="288" t="s">
        <v>623</v>
      </c>
      <c r="C648" s="288"/>
      <c r="D648" s="289">
        <v>8242</v>
      </c>
      <c r="E648" s="11"/>
      <c r="F648" s="11"/>
      <c r="G648" s="8"/>
      <c r="I648" s="62"/>
      <c r="J648" s="47"/>
      <c r="K648" s="107"/>
      <c r="M648" s="284">
        <v>1</v>
      </c>
      <c r="N648" s="285">
        <v>20.04</v>
      </c>
      <c r="O648" s="311"/>
      <c r="P648" s="286"/>
      <c r="Q648" s="287"/>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88" t="s">
        <v>871</v>
      </c>
      <c r="B649" s="288" t="s">
        <v>625</v>
      </c>
      <c r="C649" s="288"/>
      <c r="D649" s="289">
        <v>8332</v>
      </c>
      <c r="E649" s="11"/>
      <c r="F649" s="11"/>
      <c r="G649" s="8"/>
      <c r="I649" s="62"/>
      <c r="J649" s="47"/>
      <c r="K649" s="107"/>
      <c r="M649" s="284">
        <v>458</v>
      </c>
      <c r="N649" s="285">
        <v>23891.189999999995</v>
      </c>
      <c r="O649" s="311"/>
      <c r="P649" s="286">
        <v>112</v>
      </c>
      <c r="Q649" s="287">
        <v>8431.6100000000024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88" t="s">
        <v>871</v>
      </c>
      <c r="B650" s="288" t="s">
        <v>627</v>
      </c>
      <c r="C650" s="288"/>
      <c r="D650" s="289">
        <v>8340</v>
      </c>
      <c r="E650" s="11"/>
      <c r="F650" s="11"/>
      <c r="G650" s="8"/>
      <c r="I650" s="62"/>
      <c r="J650" s="47"/>
      <c r="K650" s="107"/>
      <c r="M650" s="284">
        <v>1</v>
      </c>
      <c r="N650" s="285">
        <v>93.8</v>
      </c>
      <c r="O650" s="311"/>
      <c r="P650" s="286"/>
      <c r="Q650" s="287"/>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88" t="s">
        <v>871</v>
      </c>
      <c r="B651" s="288" t="s">
        <v>629</v>
      </c>
      <c r="C651" s="288"/>
      <c r="D651" s="289">
        <v>8341</v>
      </c>
      <c r="E651" s="11"/>
      <c r="F651" s="11"/>
      <c r="G651" s="8"/>
      <c r="I651" s="62"/>
      <c r="J651" s="47"/>
      <c r="K651" s="107"/>
      <c r="M651" s="284">
        <v>14</v>
      </c>
      <c r="N651" s="285">
        <v>471.65999999999997</v>
      </c>
      <c r="O651" s="311"/>
      <c r="P651" s="286">
        <v>6</v>
      </c>
      <c r="Q651" s="287">
        <v>733.07999999999993</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88" t="s">
        <v>871</v>
      </c>
      <c r="B652" s="288" t="s">
        <v>631</v>
      </c>
      <c r="C652" s="288"/>
      <c r="D652" s="289">
        <v>8094</v>
      </c>
      <c r="E652" s="11"/>
      <c r="F652" s="11"/>
      <c r="G652" s="8"/>
      <c r="I652" s="62"/>
      <c r="J652" s="47"/>
      <c r="K652" s="107"/>
      <c r="M652" s="284">
        <v>10</v>
      </c>
      <c r="N652" s="285">
        <v>794.79999999999984</v>
      </c>
      <c r="O652" s="311"/>
      <c r="P652" s="286">
        <v>1</v>
      </c>
      <c r="Q652" s="287">
        <v>6.87</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88" t="s">
        <v>871</v>
      </c>
      <c r="B653" s="288" t="s">
        <v>865</v>
      </c>
      <c r="C653" s="288"/>
      <c r="D653" s="289">
        <v>8343</v>
      </c>
      <c r="E653" s="11"/>
      <c r="F653" s="11"/>
      <c r="G653" s="8"/>
      <c r="I653" s="62"/>
      <c r="J653" s="47"/>
      <c r="K653" s="107"/>
      <c r="M653" s="284">
        <v>7</v>
      </c>
      <c r="N653" s="285">
        <v>136.63</v>
      </c>
      <c r="O653" s="311"/>
      <c r="P653" s="286">
        <v>3</v>
      </c>
      <c r="Q653" s="287">
        <v>468.99</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88" t="s">
        <v>871</v>
      </c>
      <c r="B654" s="288" t="s">
        <v>633</v>
      </c>
      <c r="C654" s="288"/>
      <c r="D654" s="289">
        <v>8061</v>
      </c>
      <c r="E654" s="11"/>
      <c r="F654" s="11"/>
      <c r="G654" s="8"/>
      <c r="I654" s="62"/>
      <c r="J654" s="47"/>
      <c r="K654" s="107"/>
      <c r="M654" s="284">
        <v>9</v>
      </c>
      <c r="N654" s="285">
        <v>208.76</v>
      </c>
      <c r="O654" s="311"/>
      <c r="P654" s="286">
        <v>1</v>
      </c>
      <c r="Q654" s="287">
        <v>98.83</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88" t="s">
        <v>871</v>
      </c>
      <c r="B655" s="288" t="s">
        <v>636</v>
      </c>
      <c r="C655" s="288"/>
      <c r="D655" s="289">
        <v>8062</v>
      </c>
      <c r="E655" s="11"/>
      <c r="F655" s="11"/>
      <c r="G655" s="8"/>
      <c r="I655" s="62"/>
      <c r="J655" s="47"/>
      <c r="K655" s="107"/>
      <c r="M655" s="284">
        <v>42</v>
      </c>
      <c r="N655" s="285">
        <v>2237.91</v>
      </c>
      <c r="O655" s="311"/>
      <c r="P655" s="286">
        <v>4</v>
      </c>
      <c r="Q655" s="287">
        <v>219.26</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88" t="s">
        <v>871</v>
      </c>
      <c r="B656" s="288" t="s">
        <v>637</v>
      </c>
      <c r="C656" s="288"/>
      <c r="D656" s="289">
        <v>8215</v>
      </c>
      <c r="E656" s="11"/>
      <c r="F656" s="11"/>
      <c r="G656" s="8"/>
      <c r="I656" s="62"/>
      <c r="J656" s="47"/>
      <c r="K656" s="107"/>
      <c r="M656" s="284">
        <v>1</v>
      </c>
      <c r="N656" s="285">
        <v>137.76</v>
      </c>
      <c r="O656" s="311"/>
      <c r="P656" s="286"/>
      <c r="Q656" s="287"/>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88" t="s">
        <v>871</v>
      </c>
      <c r="B657" s="288" t="s">
        <v>638</v>
      </c>
      <c r="C657" s="288"/>
      <c r="D657" s="289">
        <v>8037</v>
      </c>
      <c r="E657" s="11"/>
      <c r="F657" s="11"/>
      <c r="G657" s="8"/>
      <c r="I657" s="62"/>
      <c r="J657" s="47"/>
      <c r="K657" s="107"/>
      <c r="M657" s="284">
        <v>1</v>
      </c>
      <c r="N657" s="285">
        <v>5.56</v>
      </c>
      <c r="O657" s="311"/>
      <c r="P657" s="286"/>
      <c r="Q657" s="287"/>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88" t="s">
        <v>871</v>
      </c>
      <c r="B658" s="288" t="s">
        <v>638</v>
      </c>
      <c r="C658" s="288"/>
      <c r="D658" s="289">
        <v>8215</v>
      </c>
      <c r="E658" s="11"/>
      <c r="F658" s="11"/>
      <c r="G658" s="8"/>
      <c r="I658" s="62"/>
      <c r="J658" s="47"/>
      <c r="K658" s="107"/>
      <c r="M658" s="284">
        <v>1</v>
      </c>
      <c r="N658" s="285">
        <v>15.6</v>
      </c>
      <c r="O658" s="311"/>
      <c r="P658" s="286"/>
      <c r="Q658" s="287"/>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88" t="s">
        <v>871</v>
      </c>
      <c r="B659" s="288" t="s">
        <v>638</v>
      </c>
      <c r="C659" s="288"/>
      <c r="D659" s="289">
        <v>8217</v>
      </c>
      <c r="E659" s="11"/>
      <c r="F659" s="11"/>
      <c r="G659" s="8"/>
      <c r="I659" s="62"/>
      <c r="J659" s="47"/>
      <c r="K659" s="107"/>
      <c r="M659" s="284">
        <v>1</v>
      </c>
      <c r="N659" s="285">
        <v>76.599999999999994</v>
      </c>
      <c r="O659" s="311"/>
      <c r="P659" s="286"/>
      <c r="Q659" s="287"/>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88" t="s">
        <v>871</v>
      </c>
      <c r="B660" s="288" t="s">
        <v>641</v>
      </c>
      <c r="C660" s="288"/>
      <c r="D660" s="289">
        <v>8344</v>
      </c>
      <c r="E660" s="11"/>
      <c r="F660" s="11"/>
      <c r="G660" s="8"/>
      <c r="I660" s="62"/>
      <c r="J660" s="47"/>
      <c r="K660" s="107"/>
      <c r="M660" s="284">
        <v>22</v>
      </c>
      <c r="N660" s="285">
        <v>931.41</v>
      </c>
      <c r="O660" s="311"/>
      <c r="P660" s="286">
        <v>3</v>
      </c>
      <c r="Q660" s="287">
        <v>79.540000000000006</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88" t="s">
        <v>871</v>
      </c>
      <c r="B661" s="288" t="s">
        <v>642</v>
      </c>
      <c r="C661" s="288"/>
      <c r="D661" s="289">
        <v>8345</v>
      </c>
      <c r="E661" s="11"/>
      <c r="F661" s="11"/>
      <c r="G661" s="8"/>
      <c r="I661" s="62"/>
      <c r="J661" s="47"/>
      <c r="K661" s="107"/>
      <c r="M661" s="284">
        <v>5</v>
      </c>
      <c r="N661" s="285">
        <v>541.65</v>
      </c>
      <c r="O661" s="311"/>
      <c r="P661" s="286">
        <v>3</v>
      </c>
      <c r="Q661" s="287">
        <v>245.78999999999996</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88" t="s">
        <v>871</v>
      </c>
      <c r="B662" s="288" t="s">
        <v>643</v>
      </c>
      <c r="C662" s="288"/>
      <c r="D662" s="289">
        <v>8346</v>
      </c>
      <c r="E662" s="11"/>
      <c r="F662" s="11"/>
      <c r="G662" s="8"/>
      <c r="I662" s="62"/>
      <c r="J662" s="47"/>
      <c r="K662" s="107"/>
      <c r="M662" s="284">
        <v>7</v>
      </c>
      <c r="N662" s="285">
        <v>274.88</v>
      </c>
      <c r="O662" s="311"/>
      <c r="P662" s="286"/>
      <c r="Q662" s="287"/>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88" t="s">
        <v>871</v>
      </c>
      <c r="B663" s="288" t="s">
        <v>644</v>
      </c>
      <c r="C663" s="288"/>
      <c r="D663" s="289">
        <v>8347</v>
      </c>
      <c r="E663" s="11"/>
      <c r="F663" s="11"/>
      <c r="G663" s="8"/>
      <c r="I663" s="62"/>
      <c r="J663" s="47"/>
      <c r="K663" s="107"/>
      <c r="M663" s="284">
        <v>2</v>
      </c>
      <c r="N663" s="285">
        <v>207.57999999999998</v>
      </c>
      <c r="O663" s="311"/>
      <c r="P663" s="286"/>
      <c r="Q663" s="287"/>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88" t="s">
        <v>871</v>
      </c>
      <c r="B664" s="288" t="s">
        <v>645</v>
      </c>
      <c r="C664" s="288"/>
      <c r="D664" s="289">
        <v>8204</v>
      </c>
      <c r="E664" s="11"/>
      <c r="F664" s="11"/>
      <c r="G664" s="8"/>
      <c r="I664" s="62"/>
      <c r="J664" s="47"/>
      <c r="K664" s="107"/>
      <c r="M664" s="284">
        <v>7</v>
      </c>
      <c r="N664" s="285">
        <v>300.64999999999998</v>
      </c>
      <c r="O664" s="311"/>
      <c r="P664" s="286">
        <v>2</v>
      </c>
      <c r="Q664" s="287">
        <v>18.93</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88" t="s">
        <v>871</v>
      </c>
      <c r="B665" s="288" t="s">
        <v>647</v>
      </c>
      <c r="C665" s="288"/>
      <c r="D665" s="289">
        <v>8260</v>
      </c>
      <c r="E665" s="11"/>
      <c r="F665" s="11"/>
      <c r="G665" s="8"/>
      <c r="I665" s="62"/>
      <c r="J665" s="47"/>
      <c r="K665" s="107"/>
      <c r="M665" s="284">
        <v>3</v>
      </c>
      <c r="N665" s="285">
        <v>104.28</v>
      </c>
      <c r="O665" s="311"/>
      <c r="P665" s="286"/>
      <c r="Q665" s="287"/>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88" t="s">
        <v>871</v>
      </c>
      <c r="B666" s="288" t="s">
        <v>866</v>
      </c>
      <c r="C666" s="288"/>
      <c r="D666" s="289">
        <v>8225</v>
      </c>
      <c r="E666" s="11"/>
      <c r="F666" s="11"/>
      <c r="G666" s="8"/>
      <c r="I666" s="62"/>
      <c r="J666" s="47"/>
      <c r="K666" s="107"/>
      <c r="M666" s="284">
        <v>20</v>
      </c>
      <c r="N666" s="285">
        <v>813.34000000000015</v>
      </c>
      <c r="O666" s="311"/>
      <c r="P666" s="286">
        <v>7</v>
      </c>
      <c r="Q666" s="287">
        <v>283.31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88" t="s">
        <v>871</v>
      </c>
      <c r="B667" s="288" t="s">
        <v>652</v>
      </c>
      <c r="C667" s="288"/>
      <c r="D667" s="289">
        <v>8226</v>
      </c>
      <c r="E667" s="11"/>
      <c r="F667" s="11"/>
      <c r="G667" s="8"/>
      <c r="I667" s="62"/>
      <c r="J667" s="47"/>
      <c r="K667" s="107"/>
      <c r="M667" s="284">
        <v>6</v>
      </c>
      <c r="N667" s="285">
        <v>448.82000000000005</v>
      </c>
      <c r="O667" s="311"/>
      <c r="P667" s="286"/>
      <c r="Q667" s="287"/>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88" t="s">
        <v>871</v>
      </c>
      <c r="B668" s="288" t="s">
        <v>654</v>
      </c>
      <c r="C668" s="288"/>
      <c r="D668" s="289">
        <v>8230</v>
      </c>
      <c r="E668" s="11"/>
      <c r="F668" s="11"/>
      <c r="G668" s="8"/>
      <c r="I668" s="62"/>
      <c r="J668" s="47"/>
      <c r="K668" s="107"/>
      <c r="M668" s="284">
        <v>5</v>
      </c>
      <c r="N668" s="285">
        <v>73.67</v>
      </c>
      <c r="O668" s="311"/>
      <c r="P668" s="286">
        <v>2</v>
      </c>
      <c r="Q668" s="287">
        <v>352.99</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88" t="s">
        <v>871</v>
      </c>
      <c r="B669" s="288" t="s">
        <v>840</v>
      </c>
      <c r="C669" s="288"/>
      <c r="D669" s="289">
        <v>8066</v>
      </c>
      <c r="E669" s="11"/>
      <c r="F669" s="11"/>
      <c r="G669" s="8"/>
      <c r="I669" s="62"/>
      <c r="J669" s="47"/>
      <c r="K669" s="107"/>
      <c r="M669" s="284">
        <v>155</v>
      </c>
      <c r="N669" s="285">
        <v>9097.6299999999974</v>
      </c>
      <c r="O669" s="311"/>
      <c r="P669" s="286">
        <v>24</v>
      </c>
      <c r="Q669" s="287">
        <v>2533.1299999999997</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88" t="s">
        <v>871</v>
      </c>
      <c r="B670" s="288" t="s">
        <v>659</v>
      </c>
      <c r="C670" s="288"/>
      <c r="D670" s="289">
        <v>8067</v>
      </c>
      <c r="E670" s="11"/>
      <c r="F670" s="11"/>
      <c r="G670" s="8"/>
      <c r="I670" s="62"/>
      <c r="J670" s="47"/>
      <c r="K670" s="107"/>
      <c r="M670" s="284">
        <v>3</v>
      </c>
      <c r="N670" s="285">
        <v>224.08999999999997</v>
      </c>
      <c r="O670" s="311"/>
      <c r="P670" s="286"/>
      <c r="Q670" s="287"/>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88" t="s">
        <v>871</v>
      </c>
      <c r="B671" s="288" t="s">
        <v>661</v>
      </c>
      <c r="C671" s="288"/>
      <c r="D671" s="289">
        <v>8069</v>
      </c>
      <c r="E671" s="11"/>
      <c r="F671" s="11"/>
      <c r="G671" s="8"/>
      <c r="I671" s="62"/>
      <c r="J671" s="47"/>
      <c r="K671" s="107"/>
      <c r="M671" s="284">
        <v>92</v>
      </c>
      <c r="N671" s="285">
        <v>4594.88</v>
      </c>
      <c r="O671" s="311"/>
      <c r="P671" s="286">
        <v>19</v>
      </c>
      <c r="Q671" s="287">
        <v>798.20000000000016</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88" t="s">
        <v>871</v>
      </c>
      <c r="B672" s="288" t="s">
        <v>664</v>
      </c>
      <c r="C672" s="288"/>
      <c r="D672" s="289">
        <v>8070</v>
      </c>
      <c r="E672" s="11"/>
      <c r="F672" s="11"/>
      <c r="G672" s="8"/>
      <c r="I672" s="62"/>
      <c r="J672" s="47"/>
      <c r="K672" s="107"/>
      <c r="M672" s="284">
        <v>45</v>
      </c>
      <c r="N672" s="285">
        <v>3659.0499999999993</v>
      </c>
      <c r="O672" s="311"/>
      <c r="P672" s="286">
        <v>9</v>
      </c>
      <c r="Q672" s="287">
        <v>279.02</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88" t="s">
        <v>871</v>
      </c>
      <c r="B673" s="288" t="s">
        <v>669</v>
      </c>
      <c r="C673" s="288"/>
      <c r="D673" s="289">
        <v>8098</v>
      </c>
      <c r="E673" s="11"/>
      <c r="F673" s="11"/>
      <c r="G673" s="8"/>
      <c r="I673" s="62"/>
      <c r="J673" s="47"/>
      <c r="K673" s="107"/>
      <c r="M673" s="284">
        <v>1</v>
      </c>
      <c r="N673" s="285">
        <v>7.84</v>
      </c>
      <c r="O673" s="311"/>
      <c r="P673" s="286"/>
      <c r="Q673" s="287"/>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88" t="s">
        <v>871</v>
      </c>
      <c r="B674" s="288" t="s">
        <v>671</v>
      </c>
      <c r="C674" s="288"/>
      <c r="D674" s="289">
        <v>8021</v>
      </c>
      <c r="E674" s="11"/>
      <c r="F674" s="11"/>
      <c r="G674" s="8"/>
      <c r="I674" s="62"/>
      <c r="J674" s="47"/>
      <c r="K674" s="107"/>
      <c r="M674" s="284">
        <v>87</v>
      </c>
      <c r="N674" s="285">
        <v>6164.8299999999981</v>
      </c>
      <c r="O674" s="279"/>
      <c r="P674" s="286">
        <v>16</v>
      </c>
      <c r="Q674" s="287">
        <v>1380.76</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88" t="s">
        <v>871</v>
      </c>
      <c r="B675" s="288" t="s">
        <v>675</v>
      </c>
      <c r="C675" s="288"/>
      <c r="D675" s="289">
        <v>8071</v>
      </c>
      <c r="E675" s="11"/>
      <c r="F675" s="11"/>
      <c r="G675" s="8"/>
      <c r="I675" s="62"/>
      <c r="J675" s="47"/>
      <c r="K675" s="107"/>
      <c r="M675" s="284">
        <v>17</v>
      </c>
      <c r="N675" s="285">
        <v>1123.19</v>
      </c>
      <c r="O675" s="279"/>
      <c r="P675" s="286">
        <v>7</v>
      </c>
      <c r="Q675" s="287">
        <v>630.53</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88" t="s">
        <v>871</v>
      </c>
      <c r="B676" s="288" t="s">
        <v>678</v>
      </c>
      <c r="C676" s="288"/>
      <c r="D676" s="289">
        <v>8318</v>
      </c>
      <c r="E676" s="11"/>
      <c r="F676" s="11"/>
      <c r="G676" s="8"/>
      <c r="I676" s="62"/>
      <c r="J676" s="47"/>
      <c r="K676" s="107"/>
      <c r="M676" s="284">
        <v>1</v>
      </c>
      <c r="N676" s="285">
        <v>41.29</v>
      </c>
      <c r="O676" s="279"/>
      <c r="P676" s="286"/>
      <c r="Q676" s="287"/>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88" t="s">
        <v>871</v>
      </c>
      <c r="B677" s="288" t="s">
        <v>679</v>
      </c>
      <c r="C677" s="288"/>
      <c r="D677" s="289">
        <v>8318</v>
      </c>
      <c r="E677" s="11"/>
      <c r="F677" s="11"/>
      <c r="G677" s="8"/>
      <c r="I677" s="62"/>
      <c r="J677" s="47"/>
      <c r="K677" s="107"/>
      <c r="M677" s="284">
        <v>5</v>
      </c>
      <c r="N677" s="285">
        <v>263.01</v>
      </c>
      <c r="O677" s="279"/>
      <c r="P677" s="286">
        <v>2</v>
      </c>
      <c r="Q677" s="287">
        <v>82.589999999999989</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88" t="s">
        <v>871</v>
      </c>
      <c r="B678" s="288" t="s">
        <v>680</v>
      </c>
      <c r="C678" s="288"/>
      <c r="D678" s="289">
        <v>8232</v>
      </c>
      <c r="E678" s="11"/>
      <c r="F678" s="11"/>
      <c r="G678" s="8"/>
      <c r="I678" s="62"/>
      <c r="J678" s="47"/>
      <c r="K678" s="107"/>
      <c r="M678" s="284">
        <v>222</v>
      </c>
      <c r="N678" s="285">
        <v>12883.630000000003</v>
      </c>
      <c r="O678" s="309"/>
      <c r="P678" s="286">
        <v>89</v>
      </c>
      <c r="Q678" s="287">
        <v>5364.1500000000015</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88" t="s">
        <v>871</v>
      </c>
      <c r="B679" s="288" t="s">
        <v>681</v>
      </c>
      <c r="C679" s="288"/>
      <c r="D679" s="289">
        <v>8240</v>
      </c>
      <c r="E679" s="11"/>
      <c r="F679" s="11"/>
      <c r="G679" s="8"/>
      <c r="I679" s="62"/>
      <c r="J679" s="47"/>
      <c r="K679" s="107"/>
      <c r="M679" s="284">
        <v>1</v>
      </c>
      <c r="N679" s="285">
        <v>5.46</v>
      </c>
      <c r="O679" s="309"/>
      <c r="P679" s="286">
        <v>3</v>
      </c>
      <c r="Q679" s="287">
        <v>53.220000000000006</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88" t="s">
        <v>871</v>
      </c>
      <c r="B680" s="288" t="s">
        <v>683</v>
      </c>
      <c r="C680" s="288"/>
      <c r="D680" s="289">
        <v>8348</v>
      </c>
      <c r="E680" s="11"/>
      <c r="F680" s="11"/>
      <c r="G680" s="8"/>
      <c r="I680" s="62"/>
      <c r="J680" s="47"/>
      <c r="K680" s="107"/>
      <c r="M680" s="284">
        <v>1</v>
      </c>
      <c r="N680" s="285">
        <v>58.07</v>
      </c>
      <c r="O680" s="309"/>
      <c r="P680" s="286"/>
      <c r="Q680" s="287"/>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88" t="s">
        <v>871</v>
      </c>
      <c r="B681" s="288" t="s">
        <v>684</v>
      </c>
      <c r="C681" s="288"/>
      <c r="D681" s="289">
        <v>8349</v>
      </c>
      <c r="E681" s="11"/>
      <c r="F681" s="11"/>
      <c r="G681" s="8"/>
      <c r="I681" s="62"/>
      <c r="J681" s="47"/>
      <c r="K681" s="107"/>
      <c r="M681" s="284">
        <v>16</v>
      </c>
      <c r="N681" s="285">
        <v>573.4899999999999</v>
      </c>
      <c r="O681" s="309"/>
      <c r="P681" s="286">
        <v>2</v>
      </c>
      <c r="Q681" s="287">
        <v>23.15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88" t="s">
        <v>871</v>
      </c>
      <c r="B682" s="288" t="s">
        <v>687</v>
      </c>
      <c r="C682" s="288"/>
      <c r="D682" s="289">
        <v>8350</v>
      </c>
      <c r="E682" s="11"/>
      <c r="F682" s="11"/>
      <c r="G682" s="8"/>
      <c r="I682" s="62"/>
      <c r="J682" s="47"/>
      <c r="K682" s="107"/>
      <c r="M682" s="284">
        <v>2</v>
      </c>
      <c r="N682" s="285">
        <v>121.19</v>
      </c>
      <c r="O682" s="309"/>
      <c r="P682" s="286"/>
      <c r="Q682" s="287"/>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88" t="s">
        <v>871</v>
      </c>
      <c r="B683" s="288" t="s">
        <v>841</v>
      </c>
      <c r="C683" s="288"/>
      <c r="D683" s="289">
        <v>8242</v>
      </c>
      <c r="E683" s="11"/>
      <c r="F683" s="11"/>
      <c r="G683" s="8"/>
      <c r="I683" s="62"/>
      <c r="J683" s="47"/>
      <c r="K683" s="107"/>
      <c r="M683" s="284">
        <v>16</v>
      </c>
      <c r="N683" s="285">
        <v>357.30000000000007</v>
      </c>
      <c r="O683" s="309"/>
      <c r="P683" s="286">
        <v>5</v>
      </c>
      <c r="Q683" s="287">
        <v>67.22</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88" t="s">
        <v>871</v>
      </c>
      <c r="B684" s="288" t="s">
        <v>692</v>
      </c>
      <c r="C684" s="288"/>
      <c r="D684" s="289">
        <v>8352</v>
      </c>
      <c r="E684" s="11"/>
      <c r="F684" s="11"/>
      <c r="G684" s="8"/>
      <c r="I684" s="62"/>
      <c r="J684" s="47"/>
      <c r="K684" s="107"/>
      <c r="M684" s="284">
        <v>3</v>
      </c>
      <c r="N684" s="285">
        <v>164.94</v>
      </c>
      <c r="O684" s="309"/>
      <c r="P684" s="286">
        <v>1</v>
      </c>
      <c r="Q684" s="287">
        <v>16.09</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88" t="s">
        <v>871</v>
      </c>
      <c r="B685" s="288" t="s">
        <v>693</v>
      </c>
      <c r="C685" s="288"/>
      <c r="D685" s="289">
        <v>8078</v>
      </c>
      <c r="E685" s="11"/>
      <c r="F685" s="11"/>
      <c r="G685" s="8"/>
      <c r="I685" s="62"/>
      <c r="J685" s="47"/>
      <c r="K685" s="107"/>
      <c r="M685" s="284">
        <v>34</v>
      </c>
      <c r="N685" s="285">
        <v>1433.8399999999997</v>
      </c>
      <c r="O685" s="309"/>
      <c r="P685" s="286">
        <v>10</v>
      </c>
      <c r="Q685" s="287">
        <v>668.93999999999994</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88" t="s">
        <v>871</v>
      </c>
      <c r="B686" s="288" t="s">
        <v>696</v>
      </c>
      <c r="C686" s="288"/>
      <c r="D686" s="289">
        <v>8079</v>
      </c>
      <c r="E686" s="11"/>
      <c r="F686" s="11"/>
      <c r="G686" s="8"/>
      <c r="I686" s="62"/>
      <c r="J686" s="47"/>
      <c r="K686" s="107"/>
      <c r="M686" s="284">
        <v>133</v>
      </c>
      <c r="N686" s="285">
        <v>7154.7800000000007</v>
      </c>
      <c r="O686" s="309"/>
      <c r="P686" s="286">
        <v>25</v>
      </c>
      <c r="Q686" s="287">
        <v>991.06999999999982</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88" t="s">
        <v>871</v>
      </c>
      <c r="B687" s="288" t="s">
        <v>699</v>
      </c>
      <c r="C687" s="288"/>
      <c r="D687" s="289">
        <v>8243</v>
      </c>
      <c r="E687" s="11"/>
      <c r="F687" s="11"/>
      <c r="G687" s="8"/>
      <c r="I687" s="62"/>
      <c r="J687" s="47"/>
      <c r="K687" s="107"/>
      <c r="M687" s="284">
        <v>1</v>
      </c>
      <c r="N687" s="285">
        <v>43.48</v>
      </c>
      <c r="O687" s="309"/>
      <c r="P687" s="286"/>
      <c r="Q687" s="287"/>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88" t="s">
        <v>871</v>
      </c>
      <c r="B688" s="288" t="s">
        <v>702</v>
      </c>
      <c r="C688" s="288"/>
      <c r="D688" s="289">
        <v>8302</v>
      </c>
      <c r="E688" s="11"/>
      <c r="F688" s="11"/>
      <c r="G688" s="8"/>
      <c r="I688" s="62"/>
      <c r="J688" s="47"/>
      <c r="K688" s="107"/>
      <c r="M688" s="284">
        <v>4</v>
      </c>
      <c r="N688" s="285">
        <v>240.42</v>
      </c>
      <c r="O688" s="309"/>
      <c r="P688" s="286"/>
      <c r="Q688" s="287"/>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88" t="s">
        <v>871</v>
      </c>
      <c r="B689" s="288" t="s">
        <v>706</v>
      </c>
      <c r="C689" s="288"/>
      <c r="D689" s="289">
        <v>8080</v>
      </c>
      <c r="E689" s="11"/>
      <c r="F689" s="11"/>
      <c r="G689" s="8"/>
      <c r="I689" s="62"/>
      <c r="J689" s="47"/>
      <c r="K689" s="107"/>
      <c r="M689" s="284">
        <v>93</v>
      </c>
      <c r="N689" s="285">
        <v>4158.9900000000025</v>
      </c>
      <c r="O689" s="309"/>
      <c r="P689" s="286">
        <v>13</v>
      </c>
      <c r="Q689" s="287">
        <v>2227.7999999999997</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88" t="s">
        <v>871</v>
      </c>
      <c r="B690" s="288" t="s">
        <v>710</v>
      </c>
      <c r="C690" s="288"/>
      <c r="D690" s="289">
        <v>8088</v>
      </c>
      <c r="E690" s="11"/>
      <c r="F690" s="11"/>
      <c r="G690" s="8"/>
      <c r="I690" s="62"/>
      <c r="J690" s="47"/>
      <c r="K690" s="107"/>
      <c r="M690" s="284">
        <v>1</v>
      </c>
      <c r="N690" s="285">
        <v>51.89</v>
      </c>
      <c r="O690" s="309"/>
      <c r="P690" s="286"/>
      <c r="Q690" s="287"/>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88" t="s">
        <v>871</v>
      </c>
      <c r="B691" s="288" t="s">
        <v>713</v>
      </c>
      <c r="C691" s="288"/>
      <c r="D691" s="289">
        <v>8081</v>
      </c>
      <c r="E691" s="11"/>
      <c r="F691" s="11"/>
      <c r="G691" s="8"/>
      <c r="I691" s="62"/>
      <c r="J691" s="47"/>
      <c r="K691" s="107"/>
      <c r="M691" s="284">
        <v>252</v>
      </c>
      <c r="N691" s="285">
        <v>16145.689999999997</v>
      </c>
      <c r="O691" s="309"/>
      <c r="P691" s="286">
        <v>65</v>
      </c>
      <c r="Q691" s="287">
        <v>4207.0099999999993</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88" t="s">
        <v>871</v>
      </c>
      <c r="B692" s="288" t="s">
        <v>867</v>
      </c>
      <c r="C692" s="288"/>
      <c r="D692" s="289">
        <v>8083</v>
      </c>
      <c r="E692" s="11"/>
      <c r="F692" s="11"/>
      <c r="G692" s="8"/>
      <c r="I692" s="62"/>
      <c r="J692" s="47"/>
      <c r="K692" s="107"/>
      <c r="M692" s="284">
        <v>45</v>
      </c>
      <c r="N692" s="285">
        <v>2352.8000000000011</v>
      </c>
      <c r="O692" s="309"/>
      <c r="P692" s="286">
        <v>8</v>
      </c>
      <c r="Q692" s="287">
        <v>785.09000000000015</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88" t="s">
        <v>871</v>
      </c>
      <c r="B693" s="288" t="s">
        <v>716</v>
      </c>
      <c r="C693" s="288"/>
      <c r="D693" s="289">
        <v>8244</v>
      </c>
      <c r="E693" s="11"/>
      <c r="F693" s="11"/>
      <c r="G693" s="8"/>
      <c r="I693" s="62"/>
      <c r="J693" s="47"/>
      <c r="K693" s="107"/>
      <c r="M693" s="284">
        <v>41</v>
      </c>
      <c r="N693" s="285">
        <v>2017.7699999999995</v>
      </c>
      <c r="O693" s="309"/>
      <c r="P693" s="286">
        <v>6</v>
      </c>
      <c r="Q693" s="287">
        <v>131.71999999999997</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88" t="s">
        <v>871</v>
      </c>
      <c r="B694" s="288" t="s">
        <v>731</v>
      </c>
      <c r="C694" s="288"/>
      <c r="D694" s="289">
        <v>8084</v>
      </c>
      <c r="E694" s="11"/>
      <c r="F694" s="11"/>
      <c r="G694" s="8"/>
      <c r="I694" s="62"/>
      <c r="J694" s="47"/>
      <c r="K694" s="107"/>
      <c r="M694" s="284">
        <v>18</v>
      </c>
      <c r="N694" s="285">
        <v>1024.5999999999999</v>
      </c>
      <c r="O694" s="309"/>
      <c r="P694" s="286">
        <v>8</v>
      </c>
      <c r="Q694" s="287">
        <v>483.84</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88" t="s">
        <v>871</v>
      </c>
      <c r="B695" s="288" t="s">
        <v>737</v>
      </c>
      <c r="C695" s="288"/>
      <c r="D695" s="289">
        <v>8085</v>
      </c>
      <c r="E695" s="11"/>
      <c r="F695" s="11"/>
      <c r="G695" s="8"/>
      <c r="I695" s="62"/>
      <c r="J695" s="47"/>
      <c r="K695" s="107"/>
      <c r="M695" s="284">
        <v>45</v>
      </c>
      <c r="N695" s="285">
        <v>2712.9700000000007</v>
      </c>
      <c r="O695" s="309"/>
      <c r="P695" s="286">
        <v>3</v>
      </c>
      <c r="Q695" s="287">
        <v>721.89</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88" t="s">
        <v>871</v>
      </c>
      <c r="B696" s="288" t="s">
        <v>740</v>
      </c>
      <c r="C696" s="288"/>
      <c r="D696" s="289">
        <v>8088</v>
      </c>
      <c r="E696" s="11"/>
      <c r="F696" s="11"/>
      <c r="G696" s="8"/>
      <c r="I696" s="62"/>
      <c r="J696" s="47"/>
      <c r="K696" s="107"/>
      <c r="M696" s="284"/>
      <c r="N696" s="285"/>
      <c r="O696" s="309"/>
      <c r="P696" s="286">
        <v>1</v>
      </c>
      <c r="Q696" s="287">
        <v>7.98</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88" t="s">
        <v>871</v>
      </c>
      <c r="B697" s="288" t="s">
        <v>746</v>
      </c>
      <c r="C697" s="288"/>
      <c r="D697" s="289">
        <v>8250</v>
      </c>
      <c r="E697" s="11"/>
      <c r="F697" s="11"/>
      <c r="G697" s="8"/>
      <c r="I697" s="62"/>
      <c r="J697" s="47"/>
      <c r="K697" s="107"/>
      <c r="M697" s="284">
        <v>2</v>
      </c>
      <c r="N697" s="285">
        <v>176.92000000000002</v>
      </c>
      <c r="O697" s="309"/>
      <c r="P697" s="286"/>
      <c r="Q697" s="287"/>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88" t="s">
        <v>871</v>
      </c>
      <c r="B698" s="288" t="s">
        <v>747</v>
      </c>
      <c r="C698" s="288"/>
      <c r="D698" s="289">
        <v>8012</v>
      </c>
      <c r="E698" s="11"/>
      <c r="F698" s="11"/>
      <c r="G698" s="8"/>
      <c r="I698" s="62"/>
      <c r="J698" s="47"/>
      <c r="K698" s="107"/>
      <c r="M698" s="284">
        <v>1</v>
      </c>
      <c r="N698" s="285">
        <v>24.38</v>
      </c>
      <c r="O698" s="309"/>
      <c r="P698" s="286"/>
      <c r="Q698" s="287"/>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88" t="s">
        <v>871</v>
      </c>
      <c r="B699" s="288" t="s">
        <v>751</v>
      </c>
      <c r="C699" s="288"/>
      <c r="D699" s="289">
        <v>8302</v>
      </c>
      <c r="E699" s="11"/>
      <c r="F699" s="11"/>
      <c r="G699" s="8"/>
      <c r="I699" s="62"/>
      <c r="J699" s="47"/>
      <c r="K699" s="107"/>
      <c r="M699" s="284">
        <v>3</v>
      </c>
      <c r="N699" s="285">
        <v>231.79999999999998</v>
      </c>
      <c r="O699" s="309"/>
      <c r="P699" s="286"/>
      <c r="Q699" s="287"/>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88" t="s">
        <v>871</v>
      </c>
      <c r="B700" s="288" t="s">
        <v>754</v>
      </c>
      <c r="C700" s="288"/>
      <c r="D700" s="289">
        <v>8343</v>
      </c>
      <c r="E700" s="11"/>
      <c r="F700" s="11"/>
      <c r="G700" s="8"/>
      <c r="I700" s="62"/>
      <c r="J700" s="47"/>
      <c r="K700" s="107"/>
      <c r="M700" s="284">
        <v>1</v>
      </c>
      <c r="N700" s="285">
        <v>17.36</v>
      </c>
      <c r="O700" s="309"/>
      <c r="P700" s="286"/>
      <c r="Q700" s="287"/>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88" t="s">
        <v>871</v>
      </c>
      <c r="B701" s="288" t="s">
        <v>759</v>
      </c>
      <c r="C701" s="288"/>
      <c r="D701" s="289">
        <v>8406</v>
      </c>
      <c r="E701" s="11"/>
      <c r="F701" s="11"/>
      <c r="G701" s="8"/>
      <c r="I701" s="62"/>
      <c r="J701" s="47"/>
      <c r="K701" s="107"/>
      <c r="M701" s="284">
        <v>37</v>
      </c>
      <c r="N701" s="285">
        <v>1614.6800000000003</v>
      </c>
      <c r="O701" s="309"/>
      <c r="P701" s="286">
        <v>7</v>
      </c>
      <c r="Q701" s="287">
        <v>379.96999999999997</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88" t="s">
        <v>871</v>
      </c>
      <c r="B702" s="288" t="s">
        <v>761</v>
      </c>
      <c r="C702" s="288"/>
      <c r="D702" s="289">
        <v>8406</v>
      </c>
      <c r="E702" s="11"/>
      <c r="F702" s="11"/>
      <c r="G702" s="8"/>
      <c r="I702" s="62"/>
      <c r="J702" s="47"/>
      <c r="K702" s="107"/>
      <c r="M702" s="284">
        <v>6</v>
      </c>
      <c r="N702" s="285">
        <v>107.61</v>
      </c>
      <c r="O702" s="309"/>
      <c r="P702" s="286"/>
      <c r="Q702" s="287"/>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88" t="s">
        <v>871</v>
      </c>
      <c r="B703" s="288" t="s">
        <v>765</v>
      </c>
      <c r="C703" s="288"/>
      <c r="D703" s="289">
        <v>8251</v>
      </c>
      <c r="E703" s="11"/>
      <c r="F703" s="11"/>
      <c r="G703" s="8"/>
      <c r="I703" s="62"/>
      <c r="J703" s="47"/>
      <c r="K703" s="107"/>
      <c r="M703" s="284">
        <v>56</v>
      </c>
      <c r="N703" s="285">
        <v>1634.2999999999997</v>
      </c>
      <c r="O703" s="309"/>
      <c r="P703" s="286">
        <v>16</v>
      </c>
      <c r="Q703" s="287">
        <v>543.74</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88" t="s">
        <v>871</v>
      </c>
      <c r="B704" s="288" t="s">
        <v>766</v>
      </c>
      <c r="C704" s="288"/>
      <c r="D704" s="289">
        <v>8088</v>
      </c>
      <c r="E704" s="11"/>
      <c r="F704" s="11"/>
      <c r="G704" s="8"/>
      <c r="I704" s="62"/>
      <c r="J704" s="47"/>
      <c r="K704" s="107"/>
      <c r="M704" s="284">
        <v>7</v>
      </c>
      <c r="N704" s="285">
        <v>262.73</v>
      </c>
      <c r="O704" s="309"/>
      <c r="P704" s="286">
        <v>6</v>
      </c>
      <c r="Q704" s="287">
        <v>629.98</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88" t="s">
        <v>871</v>
      </c>
      <c r="B705" s="288" t="s">
        <v>769</v>
      </c>
      <c r="C705" s="288"/>
      <c r="D705" s="289">
        <v>8360</v>
      </c>
      <c r="E705" s="11"/>
      <c r="F705" s="11"/>
      <c r="G705" s="8"/>
      <c r="I705" s="62"/>
      <c r="J705" s="47"/>
      <c r="K705" s="107"/>
      <c r="M705" s="284">
        <v>426</v>
      </c>
      <c r="N705" s="285">
        <v>19643.410000000022</v>
      </c>
      <c r="O705" s="309"/>
      <c r="P705" s="286">
        <v>82</v>
      </c>
      <c r="Q705" s="287">
        <v>4813.7399999999989</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88" t="s">
        <v>871</v>
      </c>
      <c r="B706" s="288" t="s">
        <v>769</v>
      </c>
      <c r="C706" s="288"/>
      <c r="D706" s="289">
        <v>8361</v>
      </c>
      <c r="E706" s="11"/>
      <c r="F706" s="11"/>
      <c r="G706" s="8"/>
      <c r="I706" s="62"/>
      <c r="J706" s="47"/>
      <c r="K706" s="107"/>
      <c r="M706" s="284">
        <v>72</v>
      </c>
      <c r="N706" s="285">
        <v>3992.4900000000016</v>
      </c>
      <c r="O706" s="309"/>
      <c r="P706" s="286">
        <v>12</v>
      </c>
      <c r="Q706" s="287">
        <v>423.33</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88" t="s">
        <v>871</v>
      </c>
      <c r="B707" s="288" t="s">
        <v>774</v>
      </c>
      <c r="C707" s="288"/>
      <c r="D707" s="289">
        <v>8043</v>
      </c>
      <c r="E707" s="11"/>
      <c r="F707" s="11"/>
      <c r="G707" s="8"/>
      <c r="I707" s="62"/>
      <c r="J707" s="47"/>
      <c r="K707" s="107"/>
      <c r="M707" s="284">
        <v>71</v>
      </c>
      <c r="N707" s="285">
        <v>3836.0899999999997</v>
      </c>
      <c r="O707" s="309"/>
      <c r="P707" s="286">
        <v>9</v>
      </c>
      <c r="Q707" s="287">
        <v>144.26</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88" t="s">
        <v>871</v>
      </c>
      <c r="B708" s="288" t="s">
        <v>777</v>
      </c>
      <c r="C708" s="288"/>
      <c r="D708" s="289">
        <v>8012</v>
      </c>
      <c r="E708" s="11"/>
      <c r="F708" s="11"/>
      <c r="G708" s="8"/>
      <c r="I708" s="62"/>
      <c r="J708" s="47"/>
      <c r="K708" s="107"/>
      <c r="M708" s="284">
        <v>8</v>
      </c>
      <c r="N708" s="285">
        <v>164.45000000000005</v>
      </c>
      <c r="O708" s="309"/>
      <c r="P708" s="286"/>
      <c r="Q708" s="287"/>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88" t="s">
        <v>871</v>
      </c>
      <c r="B709" s="288" t="s">
        <v>777</v>
      </c>
      <c r="C709" s="288"/>
      <c r="D709" s="289">
        <v>8080</v>
      </c>
      <c r="E709" s="11"/>
      <c r="F709" s="11"/>
      <c r="G709" s="8"/>
      <c r="I709" s="62"/>
      <c r="J709" s="47"/>
      <c r="K709" s="107"/>
      <c r="M709" s="284">
        <v>8</v>
      </c>
      <c r="N709" s="285">
        <v>272.20999999999998</v>
      </c>
      <c r="O709" s="309"/>
      <c r="P709" s="286"/>
      <c r="Q709" s="287"/>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88" t="s">
        <v>871</v>
      </c>
      <c r="B710" s="288" t="s">
        <v>781</v>
      </c>
      <c r="C710" s="288"/>
      <c r="D710" s="289">
        <v>8089</v>
      </c>
      <c r="E710" s="11"/>
      <c r="F710" s="11"/>
      <c r="G710" s="8"/>
      <c r="I710" s="62"/>
      <c r="J710" s="47"/>
      <c r="K710" s="107"/>
      <c r="M710" s="284">
        <v>7</v>
      </c>
      <c r="N710" s="285">
        <v>550.04</v>
      </c>
      <c r="O710" s="309"/>
      <c r="P710" s="286">
        <v>2</v>
      </c>
      <c r="Q710" s="287">
        <v>224.94</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88" t="s">
        <v>871</v>
      </c>
      <c r="B711" s="288" t="s">
        <v>782</v>
      </c>
      <c r="C711" s="288"/>
      <c r="D711" s="289">
        <v>8004</v>
      </c>
      <c r="E711" s="11"/>
      <c r="F711" s="11"/>
      <c r="G711" s="8"/>
      <c r="I711" s="62"/>
      <c r="J711" s="47"/>
      <c r="K711" s="107"/>
      <c r="M711" s="284">
        <v>1</v>
      </c>
      <c r="N711" s="285">
        <v>36.049999999999997</v>
      </c>
      <c r="O711" s="309"/>
      <c r="P711" s="286"/>
      <c r="Q711" s="287"/>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88" t="s">
        <v>871</v>
      </c>
      <c r="B712" s="288" t="s">
        <v>783</v>
      </c>
      <c r="C712" s="288"/>
      <c r="D712" s="289">
        <v>8090</v>
      </c>
      <c r="E712" s="11"/>
      <c r="F712" s="11"/>
      <c r="G712" s="8"/>
      <c r="I712" s="62"/>
      <c r="J712" s="47"/>
      <c r="K712" s="107"/>
      <c r="M712" s="284">
        <v>30</v>
      </c>
      <c r="N712" s="285">
        <v>3469.6200000000003</v>
      </c>
      <c r="O712" s="309"/>
      <c r="P712" s="286">
        <v>7</v>
      </c>
      <c r="Q712" s="287">
        <v>668.77999999999986</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88" t="s">
        <v>871</v>
      </c>
      <c r="B713" s="288" t="s">
        <v>785</v>
      </c>
      <c r="C713" s="288"/>
      <c r="D713" s="289">
        <v>8091</v>
      </c>
      <c r="E713" s="11"/>
      <c r="F713" s="11"/>
      <c r="G713" s="8"/>
      <c r="I713" s="62"/>
      <c r="J713" s="47"/>
      <c r="K713" s="107"/>
      <c r="M713" s="284">
        <v>28</v>
      </c>
      <c r="N713" s="285">
        <v>2096.59</v>
      </c>
      <c r="O713" s="309"/>
      <c r="P713" s="286">
        <v>4</v>
      </c>
      <c r="Q713" s="287">
        <v>134.66</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88" t="s">
        <v>871</v>
      </c>
      <c r="B714" s="288" t="s">
        <v>787</v>
      </c>
      <c r="C714" s="288"/>
      <c r="D714" s="289">
        <v>8204</v>
      </c>
      <c r="E714" s="11"/>
      <c r="F714" s="11"/>
      <c r="G714" s="8"/>
      <c r="I714" s="62"/>
      <c r="J714" s="47"/>
      <c r="K714" s="107"/>
      <c r="M714" s="284">
        <v>1</v>
      </c>
      <c r="N714" s="285">
        <v>97.92</v>
      </c>
      <c r="O714" s="309"/>
      <c r="P714" s="286">
        <v>1</v>
      </c>
      <c r="Q714" s="287">
        <v>74.7</v>
      </c>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88" t="s">
        <v>871</v>
      </c>
      <c r="B715" s="288" t="s">
        <v>788</v>
      </c>
      <c r="C715" s="288"/>
      <c r="D715" s="289">
        <v>8051</v>
      </c>
      <c r="E715" s="11"/>
      <c r="F715" s="11"/>
      <c r="G715" s="8"/>
      <c r="I715" s="62"/>
      <c r="J715" s="47"/>
      <c r="K715" s="107"/>
      <c r="M715" s="284">
        <v>2</v>
      </c>
      <c r="N715" s="285">
        <v>49.54</v>
      </c>
      <c r="O715" s="309"/>
      <c r="P715" s="286"/>
      <c r="Q715" s="287"/>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88" t="s">
        <v>871</v>
      </c>
      <c r="B716" s="288" t="s">
        <v>788</v>
      </c>
      <c r="C716" s="288"/>
      <c r="D716" s="289">
        <v>8096</v>
      </c>
      <c r="E716" s="11"/>
      <c r="F716" s="11"/>
      <c r="G716" s="8"/>
      <c r="I716" s="62"/>
      <c r="J716" s="47"/>
      <c r="K716" s="107"/>
      <c r="M716" s="284">
        <v>3</v>
      </c>
      <c r="N716" s="285">
        <v>25.66</v>
      </c>
      <c r="O716" s="309"/>
      <c r="P716" s="286"/>
      <c r="Q716" s="287"/>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88" t="s">
        <v>871</v>
      </c>
      <c r="B717" s="288" t="s">
        <v>789</v>
      </c>
      <c r="C717" s="288"/>
      <c r="D717" s="289">
        <v>8051</v>
      </c>
      <c r="E717" s="11"/>
      <c r="F717" s="11"/>
      <c r="G717" s="8"/>
      <c r="I717" s="62"/>
      <c r="J717" s="47"/>
      <c r="K717" s="107"/>
      <c r="M717" s="284">
        <v>3</v>
      </c>
      <c r="N717" s="285">
        <v>271.2</v>
      </c>
      <c r="O717" s="309"/>
      <c r="P717" s="286"/>
      <c r="Q717" s="287"/>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88" t="s">
        <v>871</v>
      </c>
      <c r="B718" s="288" t="s">
        <v>789</v>
      </c>
      <c r="C718" s="288"/>
      <c r="D718" s="289">
        <v>8086</v>
      </c>
      <c r="E718" s="11"/>
      <c r="F718" s="11"/>
      <c r="G718" s="8"/>
      <c r="I718" s="62"/>
      <c r="J718" s="47"/>
      <c r="K718" s="107"/>
      <c r="M718" s="284">
        <v>1</v>
      </c>
      <c r="N718" s="285">
        <v>52.22</v>
      </c>
      <c r="O718" s="309"/>
      <c r="P718" s="286">
        <v>1</v>
      </c>
      <c r="Q718" s="287">
        <v>185.63</v>
      </c>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88" t="s">
        <v>871</v>
      </c>
      <c r="B719" s="288" t="s">
        <v>789</v>
      </c>
      <c r="C719" s="288"/>
      <c r="D719" s="289">
        <v>8096</v>
      </c>
      <c r="E719" s="11"/>
      <c r="F719" s="11"/>
      <c r="G719" s="8"/>
      <c r="I719" s="62"/>
      <c r="J719" s="47"/>
      <c r="K719" s="107"/>
      <c r="M719" s="284">
        <v>4</v>
      </c>
      <c r="N719" s="285">
        <v>286.19</v>
      </c>
      <c r="O719" s="309"/>
      <c r="P719" s="286">
        <v>1</v>
      </c>
      <c r="Q719" s="287">
        <v>10.38</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88" t="s">
        <v>871</v>
      </c>
      <c r="B720" s="288" t="s">
        <v>792</v>
      </c>
      <c r="C720" s="288"/>
      <c r="D720" s="289">
        <v>8252</v>
      </c>
      <c r="E720" s="11"/>
      <c r="F720" s="11"/>
      <c r="G720" s="8"/>
      <c r="I720" s="62"/>
      <c r="J720" s="47"/>
      <c r="K720" s="107"/>
      <c r="M720" s="284">
        <v>4</v>
      </c>
      <c r="N720" s="285">
        <v>170.14</v>
      </c>
      <c r="O720" s="309"/>
      <c r="P720" s="286"/>
      <c r="Q720" s="287"/>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88" t="s">
        <v>871</v>
      </c>
      <c r="B721" s="288" t="s">
        <v>796</v>
      </c>
      <c r="C721" s="288"/>
      <c r="D721" s="289">
        <v>8260</v>
      </c>
      <c r="E721" s="11"/>
      <c r="F721" s="11"/>
      <c r="G721" s="8"/>
      <c r="I721" s="62"/>
      <c r="J721" s="47"/>
      <c r="K721" s="107"/>
      <c r="M721" s="284">
        <v>32</v>
      </c>
      <c r="N721" s="285">
        <v>1696.7600000000002</v>
      </c>
      <c r="O721" s="309"/>
      <c r="P721" s="286">
        <v>17</v>
      </c>
      <c r="Q721" s="287">
        <v>693.82</v>
      </c>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88" t="s">
        <v>871</v>
      </c>
      <c r="B722" s="288" t="s">
        <v>798</v>
      </c>
      <c r="C722" s="288"/>
      <c r="D722" s="289">
        <v>8094</v>
      </c>
      <c r="E722" s="11"/>
      <c r="F722" s="11"/>
      <c r="G722" s="8"/>
      <c r="I722" s="62"/>
      <c r="J722" s="47"/>
      <c r="K722" s="107"/>
      <c r="M722" s="284">
        <v>214</v>
      </c>
      <c r="N722" s="285">
        <v>9376.3000000000029</v>
      </c>
      <c r="O722" s="309"/>
      <c r="P722" s="286">
        <v>44</v>
      </c>
      <c r="Q722" s="287">
        <v>2922.150000000001</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88" t="s">
        <v>871</v>
      </c>
      <c r="B723" s="288" t="s">
        <v>802</v>
      </c>
      <c r="C723" s="288"/>
      <c r="D723" s="289">
        <v>8004</v>
      </c>
      <c r="E723" s="11"/>
      <c r="F723" s="11"/>
      <c r="G723" s="8"/>
      <c r="I723" s="62"/>
      <c r="J723" s="47"/>
      <c r="K723" s="107"/>
      <c r="M723" s="284">
        <v>2</v>
      </c>
      <c r="N723" s="285">
        <v>35.380000000000003</v>
      </c>
      <c r="O723" s="309"/>
      <c r="P723" s="286"/>
      <c r="Q723" s="287"/>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88" t="s">
        <v>871</v>
      </c>
      <c r="B724" s="288" t="s">
        <v>802</v>
      </c>
      <c r="C724" s="288"/>
      <c r="D724" s="289">
        <v>8009</v>
      </c>
      <c r="E724" s="11"/>
      <c r="F724" s="11"/>
      <c r="G724" s="8"/>
      <c r="I724" s="62"/>
      <c r="J724" s="47"/>
      <c r="K724" s="107"/>
      <c r="M724" s="284">
        <v>4</v>
      </c>
      <c r="N724" s="285">
        <v>66.41</v>
      </c>
      <c r="O724" s="309"/>
      <c r="P724" s="286"/>
      <c r="Q724" s="287"/>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88" t="s">
        <v>871</v>
      </c>
      <c r="B725" s="288" t="s">
        <v>802</v>
      </c>
      <c r="C725" s="288"/>
      <c r="D725" s="289">
        <v>8037</v>
      </c>
      <c r="E725" s="11"/>
      <c r="F725" s="11"/>
      <c r="G725" s="8"/>
      <c r="I725" s="62"/>
      <c r="J725" s="47"/>
      <c r="K725" s="107"/>
      <c r="M725" s="284">
        <v>4</v>
      </c>
      <c r="N725" s="285">
        <v>329.13</v>
      </c>
      <c r="O725" s="309"/>
      <c r="P725" s="286">
        <v>2</v>
      </c>
      <c r="Q725" s="287">
        <v>32.020000000000003</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88" t="s">
        <v>871</v>
      </c>
      <c r="B726" s="288" t="s">
        <v>802</v>
      </c>
      <c r="C726" s="288"/>
      <c r="D726" s="289">
        <v>8081</v>
      </c>
      <c r="E726" s="11"/>
      <c r="F726" s="11"/>
      <c r="G726" s="8"/>
      <c r="I726" s="62"/>
      <c r="J726" s="47"/>
      <c r="K726" s="107"/>
      <c r="M726" s="284">
        <v>14</v>
      </c>
      <c r="N726" s="285">
        <v>1025.53</v>
      </c>
      <c r="O726" s="309"/>
      <c r="P726" s="286">
        <v>3</v>
      </c>
      <c r="Q726" s="287">
        <v>452.76</v>
      </c>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288" t="s">
        <v>871</v>
      </c>
      <c r="B727" s="288" t="s">
        <v>802</v>
      </c>
      <c r="C727" s="288"/>
      <c r="D727" s="289">
        <v>8089</v>
      </c>
      <c r="E727" s="11"/>
      <c r="F727" s="11"/>
      <c r="G727" s="8"/>
      <c r="I727" s="62"/>
      <c r="J727" s="47"/>
      <c r="K727" s="107"/>
      <c r="M727" s="284">
        <v>3</v>
      </c>
      <c r="N727" s="285">
        <v>17.46</v>
      </c>
      <c r="O727" s="309"/>
      <c r="P727" s="286"/>
      <c r="Q727" s="287"/>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88" t="s">
        <v>871</v>
      </c>
      <c r="B728" s="288" t="s">
        <v>803</v>
      </c>
      <c r="C728" s="288"/>
      <c r="D728" s="289">
        <v>8081</v>
      </c>
      <c r="E728" s="11"/>
      <c r="F728" s="11"/>
      <c r="G728" s="8"/>
      <c r="I728" s="62"/>
      <c r="J728" s="47"/>
      <c r="K728" s="107"/>
      <c r="M728" s="284">
        <v>5</v>
      </c>
      <c r="N728" s="285">
        <v>1181.26</v>
      </c>
      <c r="O728" s="309"/>
      <c r="P728" s="286">
        <v>1</v>
      </c>
      <c r="Q728" s="287">
        <v>207.03</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288" t="s">
        <v>871</v>
      </c>
      <c r="B729" s="288" t="s">
        <v>803</v>
      </c>
      <c r="C729" s="288"/>
      <c r="D729" s="289">
        <v>8095</v>
      </c>
      <c r="E729" s="11"/>
      <c r="F729" s="11"/>
      <c r="G729" s="8"/>
      <c r="I729" s="62"/>
      <c r="J729" s="47"/>
      <c r="K729" s="107"/>
      <c r="M729" s="284">
        <v>2</v>
      </c>
      <c r="N729" s="285">
        <v>73.8</v>
      </c>
      <c r="O729" s="309"/>
      <c r="P729" s="286"/>
      <c r="Q729" s="287"/>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88" t="s">
        <v>871</v>
      </c>
      <c r="B730" s="288" t="s">
        <v>806</v>
      </c>
      <c r="C730" s="288"/>
      <c r="D730" s="289">
        <v>8270</v>
      </c>
      <c r="E730" s="11"/>
      <c r="F730" s="11"/>
      <c r="G730" s="8"/>
      <c r="I730" s="62"/>
      <c r="J730" s="47"/>
      <c r="K730" s="107"/>
      <c r="M730" s="284">
        <v>35</v>
      </c>
      <c r="N730" s="285">
        <v>1459.7399999999996</v>
      </c>
      <c r="O730" s="309"/>
      <c r="P730" s="286">
        <v>6</v>
      </c>
      <c r="Q730" s="287">
        <v>470.28</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88" t="s">
        <v>871</v>
      </c>
      <c r="B731" s="288" t="s">
        <v>808</v>
      </c>
      <c r="C731" s="288"/>
      <c r="D731" s="289">
        <v>8097</v>
      </c>
      <c r="E731" s="11"/>
      <c r="F731" s="11"/>
      <c r="G731" s="8"/>
      <c r="I731" s="62"/>
      <c r="J731" s="47"/>
      <c r="K731" s="107"/>
      <c r="M731" s="284">
        <v>9</v>
      </c>
      <c r="N731" s="285">
        <v>433.72</v>
      </c>
      <c r="O731" s="309"/>
      <c r="P731" s="286">
        <v>2</v>
      </c>
      <c r="Q731" s="287">
        <v>119.84</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88" t="s">
        <v>871</v>
      </c>
      <c r="B732" s="288" t="s">
        <v>809</v>
      </c>
      <c r="C732" s="288"/>
      <c r="D732" s="289">
        <v>8096</v>
      </c>
      <c r="E732" s="11"/>
      <c r="F732" s="11"/>
      <c r="G732" s="8"/>
      <c r="I732" s="62"/>
      <c r="J732" s="47"/>
      <c r="K732" s="107"/>
      <c r="M732" s="284">
        <v>1</v>
      </c>
      <c r="N732" s="285">
        <v>38.630000000000003</v>
      </c>
      <c r="O732" s="309"/>
      <c r="P732" s="286"/>
      <c r="Q732" s="287"/>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88" t="s">
        <v>871</v>
      </c>
      <c r="B733" s="288" t="s">
        <v>810</v>
      </c>
      <c r="C733" s="288"/>
      <c r="D733" s="289">
        <v>8098</v>
      </c>
      <c r="E733" s="11"/>
      <c r="F733" s="11"/>
      <c r="G733" s="8"/>
      <c r="I733" s="62"/>
      <c r="J733" s="47"/>
      <c r="K733" s="107"/>
      <c r="M733" s="284">
        <v>19</v>
      </c>
      <c r="N733" s="285">
        <v>1147.5600000000002</v>
      </c>
      <c r="O733" s="309"/>
      <c r="P733" s="286">
        <v>12</v>
      </c>
      <c r="Q733" s="287">
        <v>251.15999999999997</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88" t="s">
        <v>871</v>
      </c>
      <c r="B734" s="288" t="s">
        <v>813</v>
      </c>
      <c r="C734" s="288"/>
      <c r="D734" s="289">
        <v>8085</v>
      </c>
      <c r="E734" s="11"/>
      <c r="F734" s="11"/>
      <c r="G734" s="8"/>
      <c r="I734" s="62"/>
      <c r="J734" s="47"/>
      <c r="K734" s="107"/>
      <c r="M734" s="284">
        <v>1</v>
      </c>
      <c r="N734" s="285">
        <v>55.96</v>
      </c>
      <c r="O734" s="309"/>
      <c r="P734" s="286"/>
      <c r="Q734" s="287"/>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88" t="s">
        <v>872</v>
      </c>
      <c r="B735" s="288" t="s">
        <v>434</v>
      </c>
      <c r="C735" s="288"/>
      <c r="D735" s="289">
        <v>8201</v>
      </c>
      <c r="E735" s="11"/>
      <c r="F735" s="11"/>
      <c r="G735" s="8"/>
      <c r="I735" s="62"/>
      <c r="J735" s="47"/>
      <c r="K735" s="107"/>
      <c r="M735" s="284">
        <v>2</v>
      </c>
      <c r="N735" s="285">
        <v>400</v>
      </c>
      <c r="O735" s="309"/>
      <c r="P735" s="286">
        <v>1</v>
      </c>
      <c r="Q735" s="287">
        <v>476.18999999999994</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88" t="s">
        <v>872</v>
      </c>
      <c r="B736" s="288" t="s">
        <v>873</v>
      </c>
      <c r="C736" s="288"/>
      <c r="D736" s="289">
        <v>8004</v>
      </c>
      <c r="E736" s="11"/>
      <c r="F736" s="11"/>
      <c r="G736" s="8"/>
      <c r="I736" s="62"/>
      <c r="J736" s="47"/>
      <c r="K736" s="107"/>
      <c r="M736" s="284"/>
      <c r="N736" s="285"/>
      <c r="O736" s="309"/>
      <c r="P736" s="286">
        <v>1</v>
      </c>
      <c r="Q736" s="287">
        <v>350</v>
      </c>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88" t="s">
        <v>872</v>
      </c>
      <c r="B737" s="288" t="s">
        <v>441</v>
      </c>
      <c r="C737" s="288"/>
      <c r="D737" s="289">
        <v>8401</v>
      </c>
      <c r="E737" s="11"/>
      <c r="F737" s="11"/>
      <c r="G737" s="8"/>
      <c r="I737" s="62"/>
      <c r="J737" s="47"/>
      <c r="K737" s="107"/>
      <c r="M737" s="284">
        <v>5</v>
      </c>
      <c r="N737" s="285">
        <v>1000</v>
      </c>
      <c r="O737" s="309"/>
      <c r="P737" s="286">
        <v>3</v>
      </c>
      <c r="Q737" s="287">
        <v>900</v>
      </c>
      <c r="S737" s="111"/>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88" t="s">
        <v>872</v>
      </c>
      <c r="B738" s="288" t="s">
        <v>441</v>
      </c>
      <c r="C738" s="288"/>
      <c r="D738" s="289">
        <v>8404</v>
      </c>
      <c r="E738" s="11"/>
      <c r="F738" s="11"/>
      <c r="G738" s="8"/>
      <c r="I738" s="62"/>
      <c r="J738" s="47"/>
      <c r="K738" s="107"/>
      <c r="M738" s="284">
        <v>1</v>
      </c>
      <c r="N738" s="285">
        <v>350</v>
      </c>
      <c r="O738" s="309"/>
      <c r="P738" s="286"/>
      <c r="Q738" s="287"/>
      <c r="S738" s="111"/>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88" t="s">
        <v>872</v>
      </c>
      <c r="B739" s="288" t="s">
        <v>874</v>
      </c>
      <c r="C739" s="288"/>
      <c r="D739" s="289">
        <v>8012</v>
      </c>
      <c r="E739" s="11"/>
      <c r="F739" s="11"/>
      <c r="G739" s="8"/>
      <c r="I739" s="62"/>
      <c r="J739" s="47"/>
      <c r="K739" s="107"/>
      <c r="M739" s="284">
        <v>4</v>
      </c>
      <c r="N739" s="285">
        <v>755.34</v>
      </c>
      <c r="O739" s="309"/>
      <c r="P739" s="286"/>
      <c r="Q739" s="287"/>
      <c r="S739" s="111"/>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88" t="s">
        <v>872</v>
      </c>
      <c r="B740" s="288" t="s">
        <v>875</v>
      </c>
      <c r="C740" s="288"/>
      <c r="D740" s="289">
        <v>8203</v>
      </c>
      <c r="E740" s="11"/>
      <c r="F740" s="11"/>
      <c r="G740" s="8"/>
      <c r="I740" s="62"/>
      <c r="J740" s="47"/>
      <c r="K740" s="107"/>
      <c r="M740" s="284">
        <v>1</v>
      </c>
      <c r="N740" s="285">
        <v>350</v>
      </c>
      <c r="O740" s="309"/>
      <c r="P740" s="286"/>
      <c r="Q740" s="287"/>
      <c r="S740" s="111"/>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88" t="s">
        <v>872</v>
      </c>
      <c r="B741" s="288" t="s">
        <v>476</v>
      </c>
      <c r="C741" s="288"/>
      <c r="D741" s="289">
        <v>8069</v>
      </c>
      <c r="E741" s="11"/>
      <c r="F741" s="11"/>
      <c r="G741" s="8"/>
      <c r="I741" s="62"/>
      <c r="J741" s="47"/>
      <c r="K741" s="107"/>
      <c r="M741" s="284"/>
      <c r="N741" s="285"/>
      <c r="O741" s="309"/>
      <c r="P741" s="286">
        <v>1</v>
      </c>
      <c r="Q741" s="287">
        <v>400</v>
      </c>
      <c r="S741" s="111"/>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88" t="s">
        <v>872</v>
      </c>
      <c r="B742" s="288" t="s">
        <v>876</v>
      </c>
      <c r="C742" s="288"/>
      <c r="D742" s="289">
        <v>8089</v>
      </c>
      <c r="E742" s="11"/>
      <c r="F742" s="11"/>
      <c r="G742" s="8"/>
      <c r="I742" s="62"/>
      <c r="J742" s="47"/>
      <c r="K742" s="107"/>
      <c r="M742" s="284"/>
      <c r="N742" s="285"/>
      <c r="O742" s="309"/>
      <c r="P742" s="286">
        <v>1</v>
      </c>
      <c r="Q742" s="287">
        <v>238.34</v>
      </c>
      <c r="S742" s="111"/>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88" t="s">
        <v>872</v>
      </c>
      <c r="B743" s="288" t="s">
        <v>489</v>
      </c>
      <c r="C743" s="288"/>
      <c r="D743" s="289">
        <v>8021</v>
      </c>
      <c r="E743" s="11"/>
      <c r="F743" s="11"/>
      <c r="G743" s="8"/>
      <c r="I743" s="62"/>
      <c r="J743" s="47"/>
      <c r="K743" s="107"/>
      <c r="M743" s="284">
        <v>5</v>
      </c>
      <c r="N743" s="285">
        <v>1600</v>
      </c>
      <c r="O743" s="309"/>
      <c r="P743" s="286">
        <v>1</v>
      </c>
      <c r="Q743" s="287">
        <v>143.94</v>
      </c>
      <c r="S743" s="111"/>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88" t="s">
        <v>872</v>
      </c>
      <c r="B744" s="288" t="s">
        <v>519</v>
      </c>
      <c r="C744" s="288"/>
      <c r="D744" s="289">
        <v>8215</v>
      </c>
      <c r="E744" s="11"/>
      <c r="F744" s="11"/>
      <c r="G744" s="8"/>
      <c r="I744" s="62"/>
      <c r="J744" s="47"/>
      <c r="K744" s="107"/>
      <c r="M744" s="284">
        <v>1</v>
      </c>
      <c r="N744" s="285">
        <v>343.51</v>
      </c>
      <c r="O744" s="309"/>
      <c r="P744" s="286"/>
      <c r="Q744" s="287"/>
      <c r="S744" s="111"/>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88" t="s">
        <v>872</v>
      </c>
      <c r="B745" s="288" t="s">
        <v>877</v>
      </c>
      <c r="C745" s="288"/>
      <c r="D745" s="289">
        <v>8234</v>
      </c>
      <c r="E745" s="11"/>
      <c r="F745" s="11"/>
      <c r="G745" s="8"/>
      <c r="I745" s="62"/>
      <c r="J745" s="47"/>
      <c r="K745" s="107"/>
      <c r="M745" s="284">
        <v>2</v>
      </c>
      <c r="N745" s="285">
        <v>400</v>
      </c>
      <c r="O745" s="309"/>
      <c r="P745" s="286">
        <v>2</v>
      </c>
      <c r="Q745" s="287">
        <v>390.96</v>
      </c>
      <c r="S745" s="111"/>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88" t="s">
        <v>872</v>
      </c>
      <c r="B746" s="288" t="s">
        <v>878</v>
      </c>
      <c r="C746" s="288"/>
      <c r="D746" s="289">
        <v>8320</v>
      </c>
      <c r="E746" s="11"/>
      <c r="F746" s="11"/>
      <c r="G746" s="8"/>
      <c r="I746" s="62"/>
      <c r="J746" s="47"/>
      <c r="K746" s="107"/>
      <c r="M746" s="284">
        <v>1</v>
      </c>
      <c r="N746" s="285">
        <v>200</v>
      </c>
      <c r="O746" s="309"/>
      <c r="P746" s="286"/>
      <c r="Q746" s="287"/>
      <c r="S746" s="111"/>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88" t="s">
        <v>872</v>
      </c>
      <c r="B747" s="288" t="s">
        <v>548</v>
      </c>
      <c r="C747" s="288"/>
      <c r="D747" s="289">
        <v>8322</v>
      </c>
      <c r="E747" s="11"/>
      <c r="F747" s="11"/>
      <c r="G747" s="8"/>
      <c r="I747" s="62"/>
      <c r="J747" s="47"/>
      <c r="K747" s="107"/>
      <c r="M747" s="284">
        <v>1</v>
      </c>
      <c r="N747" s="285">
        <v>102.77</v>
      </c>
      <c r="O747" s="309"/>
      <c r="P747" s="286"/>
      <c r="Q747" s="287"/>
      <c r="S747" s="111"/>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88" t="s">
        <v>872</v>
      </c>
      <c r="B748" s="288" t="s">
        <v>553</v>
      </c>
      <c r="C748" s="288"/>
      <c r="D748" s="289">
        <v>8205</v>
      </c>
      <c r="E748" s="11"/>
      <c r="F748" s="11"/>
      <c r="G748" s="8"/>
      <c r="I748" s="62"/>
      <c r="J748" s="47"/>
      <c r="K748" s="107"/>
      <c r="M748" s="284">
        <v>3</v>
      </c>
      <c r="N748" s="285">
        <v>950</v>
      </c>
      <c r="O748" s="309"/>
      <c r="P748" s="286">
        <v>1</v>
      </c>
      <c r="Q748" s="287">
        <v>700</v>
      </c>
      <c r="S748" s="111"/>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88" t="s">
        <v>872</v>
      </c>
      <c r="B749" s="288" t="s">
        <v>567</v>
      </c>
      <c r="C749" s="288"/>
      <c r="D749" s="289">
        <v>8037</v>
      </c>
      <c r="E749" s="11"/>
      <c r="F749" s="11"/>
      <c r="G749" s="8"/>
      <c r="I749" s="62"/>
      <c r="J749" s="47"/>
      <c r="K749" s="107"/>
      <c r="M749" s="284">
        <v>3</v>
      </c>
      <c r="N749" s="285">
        <v>1100</v>
      </c>
      <c r="O749" s="309"/>
      <c r="P749" s="286">
        <v>2</v>
      </c>
      <c r="Q749" s="287">
        <v>550</v>
      </c>
      <c r="S749" s="111"/>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88" t="s">
        <v>872</v>
      </c>
      <c r="B750" s="288" t="s">
        <v>879</v>
      </c>
      <c r="C750" s="288"/>
      <c r="D750" s="289">
        <v>8021</v>
      </c>
      <c r="E750" s="11"/>
      <c r="F750" s="11"/>
      <c r="G750" s="8"/>
      <c r="I750" s="62"/>
      <c r="J750" s="47"/>
      <c r="K750" s="107"/>
      <c r="M750" s="284">
        <v>1</v>
      </c>
      <c r="N750" s="285">
        <v>350</v>
      </c>
      <c r="O750" s="309"/>
      <c r="P750" s="286"/>
      <c r="Q750" s="287"/>
      <c r="S750" s="111"/>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88" t="s">
        <v>872</v>
      </c>
      <c r="B751" s="288" t="s">
        <v>880</v>
      </c>
      <c r="C751" s="288"/>
      <c r="D751" s="289">
        <v>8221</v>
      </c>
      <c r="E751" s="11"/>
      <c r="F751" s="11"/>
      <c r="G751" s="8"/>
      <c r="I751" s="62"/>
      <c r="J751" s="47"/>
      <c r="K751" s="107"/>
      <c r="M751" s="284">
        <v>1</v>
      </c>
      <c r="N751" s="285">
        <v>200</v>
      </c>
      <c r="O751" s="309"/>
      <c r="P751" s="286"/>
      <c r="Q751" s="287"/>
      <c r="S751" s="111"/>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88" t="s">
        <v>872</v>
      </c>
      <c r="B752" s="288" t="s">
        <v>881</v>
      </c>
      <c r="C752" s="288"/>
      <c r="D752" s="289">
        <v>8053</v>
      </c>
      <c r="E752" s="11"/>
      <c r="F752" s="11"/>
      <c r="G752" s="8"/>
      <c r="I752" s="62"/>
      <c r="J752" s="47"/>
      <c r="K752" s="107"/>
      <c r="M752" s="284">
        <v>1</v>
      </c>
      <c r="N752" s="285">
        <v>400</v>
      </c>
      <c r="O752" s="309"/>
      <c r="P752" s="286"/>
      <c r="Q752" s="287"/>
      <c r="S752" s="111"/>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88" t="s">
        <v>872</v>
      </c>
      <c r="B753" s="288" t="s">
        <v>613</v>
      </c>
      <c r="C753" s="288"/>
      <c r="D753" s="289">
        <v>8330</v>
      </c>
      <c r="E753" s="11"/>
      <c r="F753" s="11"/>
      <c r="G753" s="8"/>
      <c r="I753" s="62"/>
      <c r="J753" s="47"/>
      <c r="K753" s="107"/>
      <c r="M753" s="284">
        <v>5</v>
      </c>
      <c r="N753" s="285">
        <v>1300</v>
      </c>
      <c r="O753" s="309"/>
      <c r="P753" s="286">
        <v>1</v>
      </c>
      <c r="Q753" s="287">
        <v>350</v>
      </c>
      <c r="S753" s="111"/>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88" t="s">
        <v>872</v>
      </c>
      <c r="B754" s="288" t="s">
        <v>626</v>
      </c>
      <c r="C754" s="288"/>
      <c r="D754" s="289">
        <v>8332</v>
      </c>
      <c r="E754" s="11"/>
      <c r="F754" s="11"/>
      <c r="G754" s="8"/>
      <c r="I754" s="62"/>
      <c r="J754" s="47"/>
      <c r="K754" s="107"/>
      <c r="M754" s="284">
        <v>2</v>
      </c>
      <c r="N754" s="285">
        <v>647.16000000000008</v>
      </c>
      <c r="O754" s="309"/>
      <c r="P754" s="286">
        <v>1</v>
      </c>
      <c r="Q754" s="287">
        <v>200</v>
      </c>
      <c r="S754" s="111"/>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88" t="s">
        <v>872</v>
      </c>
      <c r="B755" s="288" t="s">
        <v>882</v>
      </c>
      <c r="C755" s="288"/>
      <c r="D755" s="289">
        <v>8341</v>
      </c>
      <c r="E755" s="11"/>
      <c r="F755" s="11"/>
      <c r="G755" s="8"/>
      <c r="I755" s="62"/>
      <c r="J755" s="47"/>
      <c r="K755" s="107"/>
      <c r="M755" s="284">
        <v>1</v>
      </c>
      <c r="N755" s="285">
        <v>200</v>
      </c>
      <c r="O755" s="309"/>
      <c r="P755" s="286"/>
      <c r="Q755" s="287"/>
      <c r="S755" s="111"/>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88" t="s">
        <v>872</v>
      </c>
      <c r="B756" s="288" t="s">
        <v>636</v>
      </c>
      <c r="C756" s="288"/>
      <c r="D756" s="289">
        <v>8062</v>
      </c>
      <c r="E756" s="11"/>
      <c r="F756" s="11"/>
      <c r="G756" s="8"/>
      <c r="I756" s="62"/>
      <c r="J756" s="47"/>
      <c r="K756" s="107"/>
      <c r="M756" s="284">
        <v>1</v>
      </c>
      <c r="N756" s="285">
        <v>700</v>
      </c>
      <c r="O756" s="309"/>
      <c r="P756" s="286"/>
      <c r="Q756" s="287"/>
      <c r="S756" s="111"/>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88" t="s">
        <v>872</v>
      </c>
      <c r="B757" s="288" t="s">
        <v>641</v>
      </c>
      <c r="C757" s="288"/>
      <c r="D757" s="289">
        <v>8344</v>
      </c>
      <c r="E757" s="11"/>
      <c r="F757" s="11"/>
      <c r="G757" s="8"/>
      <c r="I757" s="62"/>
      <c r="J757" s="47"/>
      <c r="K757" s="107"/>
      <c r="M757" s="284">
        <v>1</v>
      </c>
      <c r="N757" s="285">
        <v>350</v>
      </c>
      <c r="O757" s="309"/>
      <c r="P757" s="286"/>
      <c r="Q757" s="287"/>
      <c r="S757" s="111"/>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88" t="s">
        <v>872</v>
      </c>
      <c r="B758" s="288" t="s">
        <v>866</v>
      </c>
      <c r="C758" s="288"/>
      <c r="D758" s="289">
        <v>8225</v>
      </c>
      <c r="E758" s="11"/>
      <c r="F758" s="11"/>
      <c r="G758" s="8"/>
      <c r="I758" s="62"/>
      <c r="J758" s="47"/>
      <c r="K758" s="107"/>
      <c r="M758" s="284">
        <v>2</v>
      </c>
      <c r="N758" s="285">
        <v>750</v>
      </c>
      <c r="O758" s="309"/>
      <c r="P758" s="286"/>
      <c r="Q758" s="287"/>
      <c r="S758" s="111"/>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288" t="s">
        <v>872</v>
      </c>
      <c r="B759" s="288" t="s">
        <v>883</v>
      </c>
      <c r="C759" s="288"/>
      <c r="D759" s="289">
        <v>8069</v>
      </c>
      <c r="E759" s="11"/>
      <c r="F759" s="11"/>
      <c r="G759" s="8"/>
      <c r="I759" s="62"/>
      <c r="J759" s="47"/>
      <c r="K759" s="107"/>
      <c r="M759" s="284">
        <v>2</v>
      </c>
      <c r="N759" s="285">
        <v>637.31999999999994</v>
      </c>
      <c r="O759" s="309"/>
      <c r="P759" s="286">
        <v>1</v>
      </c>
      <c r="Q759" s="287">
        <v>200</v>
      </c>
      <c r="S759" s="111"/>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288" t="s">
        <v>872</v>
      </c>
      <c r="B760" s="288" t="s">
        <v>664</v>
      </c>
      <c r="C760" s="288"/>
      <c r="D760" s="289">
        <v>8070</v>
      </c>
      <c r="E760" s="11"/>
      <c r="F760" s="11"/>
      <c r="G760" s="8"/>
      <c r="I760" s="62"/>
      <c r="J760" s="47"/>
      <c r="K760" s="107"/>
      <c r="M760" s="284">
        <v>1</v>
      </c>
      <c r="N760" s="285">
        <v>350</v>
      </c>
      <c r="O760" s="309"/>
      <c r="P760" s="286"/>
      <c r="Q760" s="287"/>
      <c r="S760" s="111"/>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288" t="s">
        <v>872</v>
      </c>
      <c r="B761" s="288" t="s">
        <v>671</v>
      </c>
      <c r="C761" s="288"/>
      <c r="D761" s="289">
        <v>8021</v>
      </c>
      <c r="E761" s="11"/>
      <c r="F761" s="11"/>
      <c r="G761" s="8"/>
      <c r="I761" s="62"/>
      <c r="J761" s="47"/>
      <c r="K761" s="107"/>
      <c r="M761" s="284"/>
      <c r="N761" s="285"/>
      <c r="O761" s="309"/>
      <c r="P761" s="286">
        <v>1</v>
      </c>
      <c r="Q761" s="287">
        <v>350</v>
      </c>
      <c r="S761" s="111"/>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288" t="s">
        <v>872</v>
      </c>
      <c r="B762" s="288" t="s">
        <v>884</v>
      </c>
      <c r="C762" s="288"/>
      <c r="D762" s="289">
        <v>8232</v>
      </c>
      <c r="E762" s="11"/>
      <c r="F762" s="11"/>
      <c r="G762" s="8"/>
      <c r="I762" s="62"/>
      <c r="J762" s="47"/>
      <c r="K762" s="107"/>
      <c r="M762" s="284">
        <v>2</v>
      </c>
      <c r="N762" s="285">
        <v>673.81999999999994</v>
      </c>
      <c r="O762" s="309"/>
      <c r="P762" s="286">
        <v>2</v>
      </c>
      <c r="Q762" s="287">
        <v>973.36</v>
      </c>
      <c r="S762" s="111"/>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288" t="s">
        <v>872</v>
      </c>
      <c r="B763" s="288" t="s">
        <v>695</v>
      </c>
      <c r="C763" s="288"/>
      <c r="D763" s="289">
        <v>8079</v>
      </c>
      <c r="E763" s="11"/>
      <c r="F763" s="11"/>
      <c r="G763" s="8"/>
      <c r="I763" s="62"/>
      <c r="J763" s="47"/>
      <c r="K763" s="107"/>
      <c r="M763" s="284"/>
      <c r="N763" s="285"/>
      <c r="O763" s="309"/>
      <c r="P763" s="286">
        <v>1</v>
      </c>
      <c r="Q763" s="287">
        <v>400</v>
      </c>
      <c r="S763" s="111"/>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288" t="s">
        <v>872</v>
      </c>
      <c r="B764" s="288" t="s">
        <v>885</v>
      </c>
      <c r="C764" s="288"/>
      <c r="D764" s="289">
        <v>8080</v>
      </c>
      <c r="E764" s="11"/>
      <c r="F764" s="11"/>
      <c r="G764" s="8"/>
      <c r="I764" s="62"/>
      <c r="J764" s="47"/>
      <c r="K764" s="107"/>
      <c r="M764" s="284">
        <v>4</v>
      </c>
      <c r="N764" s="285">
        <v>1097.73</v>
      </c>
      <c r="O764" s="309"/>
      <c r="P764" s="286">
        <v>1</v>
      </c>
      <c r="Q764" s="287">
        <v>400</v>
      </c>
      <c r="S764" s="111"/>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288" t="s">
        <v>872</v>
      </c>
      <c r="B765" s="288" t="s">
        <v>713</v>
      </c>
      <c r="C765" s="288"/>
      <c r="D765" s="289">
        <v>8081</v>
      </c>
      <c r="E765" s="11"/>
      <c r="F765" s="11"/>
      <c r="G765" s="8"/>
      <c r="I765" s="62"/>
      <c r="J765" s="47"/>
      <c r="K765" s="107"/>
      <c r="M765" s="284">
        <v>2</v>
      </c>
      <c r="N765" s="285">
        <v>600</v>
      </c>
      <c r="O765" s="309"/>
      <c r="P765" s="286">
        <v>4</v>
      </c>
      <c r="Q765" s="287">
        <v>1381.15</v>
      </c>
      <c r="S765" s="111"/>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288" t="s">
        <v>872</v>
      </c>
      <c r="B766" s="288" t="s">
        <v>715</v>
      </c>
      <c r="C766" s="288"/>
      <c r="D766" s="289">
        <v>8083</v>
      </c>
      <c r="E766" s="11"/>
      <c r="F766" s="11"/>
      <c r="G766" s="8"/>
      <c r="I766" s="62"/>
      <c r="J766" s="47"/>
      <c r="K766" s="107"/>
      <c r="M766" s="284">
        <v>1</v>
      </c>
      <c r="N766" s="285">
        <v>700</v>
      </c>
      <c r="O766" s="309"/>
      <c r="P766" s="286"/>
      <c r="Q766" s="287"/>
      <c r="S766" s="111"/>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288" t="s">
        <v>872</v>
      </c>
      <c r="B767" s="288" t="s">
        <v>828</v>
      </c>
      <c r="C767" s="288"/>
      <c r="D767" s="289">
        <v>8084</v>
      </c>
      <c r="E767" s="11"/>
      <c r="F767" s="11"/>
      <c r="G767" s="8"/>
      <c r="I767" s="62"/>
      <c r="J767" s="47"/>
      <c r="K767" s="107"/>
      <c r="M767" s="284"/>
      <c r="N767" s="285"/>
      <c r="O767" s="309"/>
      <c r="P767" s="286">
        <v>1</v>
      </c>
      <c r="Q767" s="287">
        <v>200</v>
      </c>
      <c r="S767" s="111"/>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288" t="s">
        <v>872</v>
      </c>
      <c r="B768" s="288" t="s">
        <v>829</v>
      </c>
      <c r="C768" s="288"/>
      <c r="D768" s="289">
        <v>8085</v>
      </c>
      <c r="E768" s="11"/>
      <c r="F768" s="11"/>
      <c r="G768" s="8"/>
      <c r="I768" s="62"/>
      <c r="J768" s="47"/>
      <c r="K768" s="107"/>
      <c r="M768" s="284">
        <v>1</v>
      </c>
      <c r="N768" s="285">
        <v>510.15</v>
      </c>
      <c r="O768" s="309"/>
      <c r="P768" s="286"/>
      <c r="Q768" s="287"/>
      <c r="S768" s="111"/>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288" t="s">
        <v>872</v>
      </c>
      <c r="B769" s="288" t="s">
        <v>886</v>
      </c>
      <c r="C769" s="288"/>
      <c r="D769" s="289">
        <v>8406</v>
      </c>
      <c r="E769" s="11"/>
      <c r="F769" s="11"/>
      <c r="G769" s="8"/>
      <c r="I769" s="62"/>
      <c r="J769" s="47"/>
      <c r="K769" s="107"/>
      <c r="M769" s="284">
        <v>1</v>
      </c>
      <c r="N769" s="285">
        <v>200</v>
      </c>
      <c r="O769" s="309"/>
      <c r="P769" s="286"/>
      <c r="Q769" s="287"/>
      <c r="S769" s="111"/>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288" t="s">
        <v>872</v>
      </c>
      <c r="B770" s="288" t="s">
        <v>764</v>
      </c>
      <c r="C770" s="288"/>
      <c r="D770" s="289">
        <v>8251</v>
      </c>
      <c r="E770" s="11"/>
      <c r="F770" s="11"/>
      <c r="G770" s="8"/>
      <c r="I770" s="62"/>
      <c r="J770" s="47"/>
      <c r="K770" s="107"/>
      <c r="M770" s="284"/>
      <c r="N770" s="285"/>
      <c r="O770" s="309"/>
      <c r="P770" s="286">
        <v>1</v>
      </c>
      <c r="Q770" s="287">
        <v>350</v>
      </c>
      <c r="S770" s="111"/>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288" t="s">
        <v>872</v>
      </c>
      <c r="B771" s="288" t="s">
        <v>769</v>
      </c>
      <c r="C771" s="288"/>
      <c r="D771" s="289">
        <v>8360</v>
      </c>
      <c r="E771" s="11"/>
      <c r="F771" s="11"/>
      <c r="G771" s="8"/>
      <c r="I771" s="62"/>
      <c r="J771" s="47"/>
      <c r="K771" s="107"/>
      <c r="M771" s="284">
        <v>2</v>
      </c>
      <c r="N771" s="285">
        <v>900</v>
      </c>
      <c r="O771" s="309"/>
      <c r="P771" s="286">
        <v>1</v>
      </c>
      <c r="Q771" s="287">
        <v>230.75</v>
      </c>
      <c r="S771" s="111"/>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288" t="s">
        <v>872</v>
      </c>
      <c r="B772" s="288" t="s">
        <v>848</v>
      </c>
      <c r="C772" s="288"/>
      <c r="D772" s="289">
        <v>8043</v>
      </c>
      <c r="E772" s="11"/>
      <c r="F772" s="11"/>
      <c r="G772" s="8"/>
      <c r="I772" s="62"/>
      <c r="J772" s="47"/>
      <c r="K772" s="107"/>
      <c r="M772" s="284">
        <v>1</v>
      </c>
      <c r="N772" s="285">
        <v>400</v>
      </c>
      <c r="O772" s="309"/>
      <c r="P772" s="286"/>
      <c r="Q772" s="287"/>
      <c r="S772" s="111"/>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288" t="s">
        <v>872</v>
      </c>
      <c r="B773" s="288" t="s">
        <v>887</v>
      </c>
      <c r="C773" s="288"/>
      <c r="D773" s="289">
        <v>8090</v>
      </c>
      <c r="E773" s="11"/>
      <c r="F773" s="11"/>
      <c r="G773" s="8"/>
      <c r="I773" s="62"/>
      <c r="J773" s="47"/>
      <c r="K773" s="107"/>
      <c r="M773" s="284"/>
      <c r="N773" s="285"/>
      <c r="O773" s="309"/>
      <c r="P773" s="286">
        <v>1</v>
      </c>
      <c r="Q773" s="287">
        <v>200</v>
      </c>
      <c r="S773" s="111"/>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288" t="s">
        <v>872</v>
      </c>
      <c r="B774" s="288" t="s">
        <v>888</v>
      </c>
      <c r="C774" s="288"/>
      <c r="D774" s="289">
        <v>8091</v>
      </c>
      <c r="E774" s="11"/>
      <c r="F774" s="11"/>
      <c r="G774" s="8"/>
      <c r="I774" s="62"/>
      <c r="J774" s="47"/>
      <c r="K774" s="107"/>
      <c r="M774" s="284">
        <v>1</v>
      </c>
      <c r="N774" s="285">
        <v>200</v>
      </c>
      <c r="O774" s="309"/>
      <c r="P774" s="286"/>
      <c r="Q774" s="287"/>
      <c r="S774" s="111"/>
      <c r="T774" s="47"/>
      <c r="V774" s="81"/>
      <c r="W774" s="81"/>
      <c r="X774" s="81"/>
      <c r="Y774" s="81"/>
      <c r="Z774" s="81"/>
      <c r="AA774" s="64"/>
      <c r="AB774" s="5"/>
      <c r="AC774" s="5"/>
      <c r="AD774" s="5"/>
      <c r="AE774" s="5"/>
      <c r="AF774" s="5"/>
      <c r="AG774" s="5"/>
      <c r="AH774" s="5"/>
      <c r="AI774" s="5"/>
      <c r="AJ774" s="5"/>
      <c r="AK774" s="5"/>
      <c r="AL774" s="5"/>
      <c r="AM774" s="5"/>
    </row>
    <row r="775" spans="1:39" s="4" customFormat="1" ht="15.75" thickBot="1" x14ac:dyDescent="0.3">
      <c r="A775" s="288" t="s">
        <v>872</v>
      </c>
      <c r="B775" s="288" t="s">
        <v>831</v>
      </c>
      <c r="C775" s="288"/>
      <c r="D775" s="289">
        <v>8094</v>
      </c>
      <c r="E775" s="11"/>
      <c r="F775" s="11"/>
      <c r="G775" s="8"/>
      <c r="I775" s="62"/>
      <c r="J775" s="47"/>
      <c r="K775" s="107"/>
      <c r="M775" s="284">
        <v>2</v>
      </c>
      <c r="N775" s="285">
        <v>336.08000000000004</v>
      </c>
      <c r="O775" s="309"/>
      <c r="P775" s="286"/>
      <c r="Q775" s="287"/>
      <c r="S775" s="111"/>
      <c r="T775" s="47"/>
      <c r="V775" s="81"/>
      <c r="W775" s="81"/>
      <c r="X775" s="81"/>
      <c r="Y775" s="81"/>
      <c r="Z775" s="81"/>
      <c r="AA775" s="64"/>
      <c r="AB775" s="5"/>
      <c r="AC775" s="5"/>
      <c r="AD775" s="5"/>
      <c r="AE775" s="5"/>
      <c r="AF775" s="5"/>
      <c r="AG775" s="5"/>
      <c r="AH775" s="5"/>
      <c r="AI775" s="5"/>
      <c r="AJ775" s="5"/>
      <c r="AK775" s="5"/>
      <c r="AL775" s="5"/>
      <c r="AM775" s="5"/>
    </row>
    <row r="776" spans="1:39" s="4" customFormat="1" ht="15.75" thickBot="1" x14ac:dyDescent="0.3">
      <c r="A776" s="158"/>
      <c r="B776" s="159"/>
      <c r="C776" s="105"/>
      <c r="D776" s="244"/>
      <c r="E776" s="131"/>
      <c r="F776" s="130"/>
      <c r="G776" s="129"/>
      <c r="I776" s="158"/>
      <c r="J776" s="160"/>
      <c r="K776" s="112"/>
      <c r="M776" s="290">
        <f>SUM(M12:M775)</f>
        <v>26953</v>
      </c>
      <c r="N776" s="315">
        <f>SUM(N12:N775)</f>
        <v>1621049.9699999997</v>
      </c>
      <c r="P776" s="290">
        <f>SUM(P12:P775)</f>
        <v>20446</v>
      </c>
      <c r="Q776" s="315">
        <f>SUM(Q12:Q775)</f>
        <v>1003828.7899999995</v>
      </c>
      <c r="S776" s="290"/>
      <c r="T776" s="291"/>
      <c r="V776" s="157"/>
      <c r="W776" s="128"/>
      <c r="X776" s="128"/>
      <c r="Y776" s="128"/>
      <c r="Z776" s="127"/>
      <c r="AA776" s="64"/>
      <c r="AB776" s="5"/>
      <c r="AC776" s="5"/>
      <c r="AD776" s="5"/>
      <c r="AE776" s="5"/>
      <c r="AF776" s="5"/>
      <c r="AG776" s="5"/>
      <c r="AH776" s="5"/>
      <c r="AI776" s="5"/>
      <c r="AJ776" s="5"/>
      <c r="AK776" s="5"/>
      <c r="AL776" s="5"/>
      <c r="AM776" s="5"/>
    </row>
    <row r="777" spans="1:39" s="4" customFormat="1" ht="12.75" x14ac:dyDescent="0.2">
      <c r="A777" s="76"/>
      <c r="B777" s="76"/>
      <c r="C777" s="76"/>
      <c r="D777" s="242"/>
      <c r="N777" s="245"/>
      <c r="Q777" s="245"/>
      <c r="V777" s="64"/>
      <c r="W777" s="64"/>
      <c r="X777" s="64"/>
      <c r="Y777" s="64"/>
      <c r="Z777" s="64"/>
      <c r="AA777" s="64"/>
      <c r="AB777" s="5"/>
      <c r="AC777" s="5"/>
      <c r="AD777" s="5"/>
      <c r="AE777" s="5"/>
      <c r="AF777" s="5"/>
      <c r="AG777" s="5"/>
      <c r="AH777" s="5"/>
      <c r="AI777" s="5"/>
      <c r="AJ777" s="5"/>
      <c r="AK777" s="5"/>
      <c r="AL777" s="5"/>
      <c r="AM777" s="5"/>
    </row>
    <row r="778" spans="1:39" s="4" customFormat="1" ht="12.75" x14ac:dyDescent="0.2">
      <c r="A778" s="76"/>
      <c r="B778" s="76"/>
      <c r="C778" s="76"/>
      <c r="D778" s="242"/>
      <c r="N778" s="245"/>
      <c r="Q778" s="245"/>
      <c r="V778" s="64"/>
      <c r="W778" s="64"/>
      <c r="X778" s="64"/>
      <c r="Y778" s="64"/>
      <c r="Z778" s="64"/>
      <c r="AA778" s="64"/>
      <c r="AB778" s="5"/>
      <c r="AC778" s="5"/>
      <c r="AD778" s="5"/>
      <c r="AE778" s="5"/>
      <c r="AF778" s="5"/>
      <c r="AG778" s="5"/>
      <c r="AH778" s="5"/>
      <c r="AI778" s="5"/>
      <c r="AJ778" s="5"/>
      <c r="AK778" s="5"/>
      <c r="AL778" s="5"/>
      <c r="AM778" s="5"/>
    </row>
    <row r="779" spans="1:39" s="4" customFormat="1" ht="12.75" x14ac:dyDescent="0.2">
      <c r="D779" s="242"/>
      <c r="N779" s="245"/>
      <c r="Q779" s="245"/>
      <c r="V779" s="64"/>
      <c r="W779" s="64"/>
      <c r="X779" s="64"/>
      <c r="Y779" s="64"/>
      <c r="Z779" s="64"/>
      <c r="AA779" s="64"/>
      <c r="AB779" s="5"/>
      <c r="AC779" s="5"/>
      <c r="AD779" s="5"/>
      <c r="AE779" s="5"/>
      <c r="AF779" s="5"/>
      <c r="AG779" s="5"/>
      <c r="AH779" s="5"/>
      <c r="AI779" s="5"/>
      <c r="AJ779" s="5"/>
      <c r="AK779" s="5"/>
      <c r="AL779" s="5"/>
      <c r="AM779" s="5"/>
    </row>
    <row r="780" spans="1:39" ht="0" hidden="1" customHeight="1" x14ac:dyDescent="0.2">
      <c r="A780" s="4" t="s">
        <v>213</v>
      </c>
      <c r="B780" s="4" t="s">
        <v>243</v>
      </c>
      <c r="D780" s="242">
        <v>8021</v>
      </c>
    </row>
    <row r="781" spans="1:39" ht="0" hidden="1" customHeight="1" x14ac:dyDescent="0.2">
      <c r="A781" s="4" t="s">
        <v>213</v>
      </c>
      <c r="B781" s="4" t="s">
        <v>244</v>
      </c>
      <c r="D781" s="242">
        <v>8234</v>
      </c>
    </row>
    <row r="782" spans="1:39" ht="0" hidden="1" customHeight="1" x14ac:dyDescent="0.2">
      <c r="A782" s="4" t="s">
        <v>213</v>
      </c>
      <c r="B782" s="4" t="s">
        <v>395</v>
      </c>
      <c r="D782" s="242">
        <v>8094</v>
      </c>
    </row>
    <row r="783" spans="1:39" ht="0" hidden="1" customHeight="1" x14ac:dyDescent="0.2">
      <c r="A783" s="4" t="s">
        <v>213</v>
      </c>
      <c r="B783" s="4" t="s">
        <v>367</v>
      </c>
      <c r="D783" s="242">
        <v>8004</v>
      </c>
    </row>
    <row r="784" spans="1:39" ht="0" hidden="1" customHeight="1" x14ac:dyDescent="0.2">
      <c r="A784" s="4" t="s">
        <v>213</v>
      </c>
      <c r="B784" s="4" t="s">
        <v>245</v>
      </c>
      <c r="D784" s="242">
        <v>8085</v>
      </c>
    </row>
    <row r="785" spans="1:4" ht="0" hidden="1" customHeight="1" x14ac:dyDescent="0.2">
      <c r="A785" s="4" t="s">
        <v>213</v>
      </c>
      <c r="B785" s="4" t="s">
        <v>246</v>
      </c>
      <c r="D785" s="242">
        <v>8234</v>
      </c>
    </row>
    <row r="786" spans="1:4" ht="0" hidden="1" customHeight="1" x14ac:dyDescent="0.2">
      <c r="A786" s="4" t="s">
        <v>213</v>
      </c>
      <c r="B786" s="4" t="s">
        <v>247</v>
      </c>
      <c r="D786" s="242">
        <v>8401</v>
      </c>
    </row>
    <row r="787" spans="1:4" ht="0" hidden="1" customHeight="1" x14ac:dyDescent="0.2">
      <c r="A787" s="4" t="s">
        <v>213</v>
      </c>
      <c r="B787" s="4" t="s">
        <v>248</v>
      </c>
      <c r="D787" s="242">
        <v>8094</v>
      </c>
    </row>
    <row r="788" spans="1:4" ht="0" hidden="1" customHeight="1" x14ac:dyDescent="0.2">
      <c r="A788" s="4" t="s">
        <v>213</v>
      </c>
      <c r="B788" s="4" t="s">
        <v>249</v>
      </c>
      <c r="D788" s="242">
        <v>8043</v>
      </c>
    </row>
    <row r="789" spans="1:4" ht="0" hidden="1" customHeight="1" x14ac:dyDescent="0.2">
      <c r="A789" s="4" t="s">
        <v>213</v>
      </c>
      <c r="B789" s="4" t="s">
        <v>216</v>
      </c>
      <c r="D789" s="242">
        <v>8201</v>
      </c>
    </row>
    <row r="790" spans="1:4" ht="0" hidden="1" customHeight="1" x14ac:dyDescent="0.2">
      <c r="A790" s="4" t="s">
        <v>213</v>
      </c>
      <c r="B790" s="4" t="s">
        <v>399</v>
      </c>
      <c r="D790" s="242">
        <v>8201</v>
      </c>
    </row>
    <row r="791" spans="1:4" ht="0" hidden="1" customHeight="1" x14ac:dyDescent="0.2">
      <c r="A791" s="4" t="s">
        <v>213</v>
      </c>
      <c r="B791" s="4" t="s">
        <v>250</v>
      </c>
      <c r="D791" s="242">
        <v>8009</v>
      </c>
    </row>
    <row r="792" spans="1:4" ht="0" hidden="1" customHeight="1" x14ac:dyDescent="0.2">
      <c r="A792" s="4" t="s">
        <v>213</v>
      </c>
      <c r="B792" s="4" t="s">
        <v>251</v>
      </c>
      <c r="D792" s="242">
        <v>8062</v>
      </c>
    </row>
    <row r="793" spans="1:4" ht="0" hidden="1" customHeight="1" x14ac:dyDescent="0.2">
      <c r="A793" s="4" t="s">
        <v>213</v>
      </c>
      <c r="B793" s="4" t="s">
        <v>252</v>
      </c>
      <c r="D793" s="242">
        <v>8401</v>
      </c>
    </row>
    <row r="794" spans="1:4" ht="0" hidden="1" customHeight="1" x14ac:dyDescent="0.2">
      <c r="A794" s="4" t="s">
        <v>213</v>
      </c>
      <c r="B794" s="4" t="s">
        <v>217</v>
      </c>
      <c r="D794" s="242">
        <v>8234</v>
      </c>
    </row>
    <row r="795" spans="1:4" ht="0" hidden="1" customHeight="1" x14ac:dyDescent="0.2">
      <c r="A795" s="4" t="s">
        <v>213</v>
      </c>
      <c r="B795" s="4" t="s">
        <v>218</v>
      </c>
      <c r="D795" s="242">
        <v>8401</v>
      </c>
    </row>
    <row r="796" spans="1:4" ht="0" hidden="1" customHeight="1" x14ac:dyDescent="0.2">
      <c r="A796" s="4" t="s">
        <v>213</v>
      </c>
      <c r="B796" s="4" t="s">
        <v>253</v>
      </c>
      <c r="D796" s="242">
        <v>8051</v>
      </c>
    </row>
    <row r="797" spans="1:4" ht="0" hidden="1" customHeight="1" x14ac:dyDescent="0.2">
      <c r="A797" s="4" t="s">
        <v>213</v>
      </c>
      <c r="B797" s="4" t="s">
        <v>427</v>
      </c>
      <c r="D797" s="242">
        <v>8401</v>
      </c>
    </row>
    <row r="798" spans="1:4" ht="0" hidden="1" customHeight="1" x14ac:dyDescent="0.2">
      <c r="A798" s="4" t="s">
        <v>213</v>
      </c>
      <c r="B798" s="4" t="s">
        <v>254</v>
      </c>
      <c r="D798" s="242">
        <v>8406</v>
      </c>
    </row>
    <row r="799" spans="1:4" ht="0" hidden="1" customHeight="1" x14ac:dyDescent="0.2">
      <c r="A799" s="4" t="s">
        <v>213</v>
      </c>
      <c r="B799" s="4" t="s">
        <v>255</v>
      </c>
      <c r="D799" s="242">
        <v>8234</v>
      </c>
    </row>
    <row r="800" spans="1:4" ht="0" hidden="1" customHeight="1" x14ac:dyDescent="0.2">
      <c r="A800" s="4" t="s">
        <v>213</v>
      </c>
      <c r="B800" s="4" t="s">
        <v>386</v>
      </c>
      <c r="D800" s="242">
        <v>8081</v>
      </c>
    </row>
    <row r="801" spans="1:4" ht="0" hidden="1" customHeight="1" x14ac:dyDescent="0.2">
      <c r="A801" s="4" t="s">
        <v>213</v>
      </c>
      <c r="B801" s="4" t="s">
        <v>368</v>
      </c>
      <c r="D801" s="242">
        <v>8009</v>
      </c>
    </row>
    <row r="802" spans="1:4" ht="0" hidden="1" customHeight="1" x14ac:dyDescent="0.2">
      <c r="A802" s="4" t="s">
        <v>213</v>
      </c>
      <c r="B802" s="4" t="s">
        <v>256</v>
      </c>
      <c r="D802" s="242">
        <v>8201</v>
      </c>
    </row>
    <row r="803" spans="1:4" ht="0" hidden="1" customHeight="1" x14ac:dyDescent="0.2">
      <c r="A803" s="4" t="s">
        <v>213</v>
      </c>
      <c r="B803" s="4" t="s">
        <v>257</v>
      </c>
      <c r="D803" s="242">
        <v>8097</v>
      </c>
    </row>
    <row r="804" spans="1:4" ht="0" hidden="1" customHeight="1" x14ac:dyDescent="0.2">
      <c r="A804" s="4" t="s">
        <v>213</v>
      </c>
      <c r="B804" s="4" t="s">
        <v>258</v>
      </c>
      <c r="D804" s="242">
        <v>8344</v>
      </c>
    </row>
    <row r="805" spans="1:4" ht="0" hidden="1" customHeight="1" x14ac:dyDescent="0.2">
      <c r="A805" s="4" t="s">
        <v>213</v>
      </c>
      <c r="B805" s="4" t="s">
        <v>259</v>
      </c>
      <c r="D805" s="242">
        <v>8085</v>
      </c>
    </row>
    <row r="806" spans="1:4" ht="0" hidden="1" customHeight="1" x14ac:dyDescent="0.2">
      <c r="A806" s="4" t="s">
        <v>213</v>
      </c>
      <c r="B806" s="4" t="s">
        <v>260</v>
      </c>
      <c r="D806" s="242">
        <v>8080</v>
      </c>
    </row>
    <row r="807" spans="1:4" ht="0" hidden="1" customHeight="1" x14ac:dyDescent="0.2">
      <c r="A807" s="4" t="s">
        <v>213</v>
      </c>
      <c r="B807" s="4" t="s">
        <v>261</v>
      </c>
      <c r="D807" s="242">
        <v>8234</v>
      </c>
    </row>
    <row r="808" spans="1:4" ht="0" hidden="1" customHeight="1" x14ac:dyDescent="0.2">
      <c r="A808" s="4" t="s">
        <v>213</v>
      </c>
      <c r="B808" s="4" t="s">
        <v>262</v>
      </c>
      <c r="D808" s="242">
        <v>8205</v>
      </c>
    </row>
    <row r="809" spans="1:4" ht="0" hidden="1" customHeight="1" x14ac:dyDescent="0.2">
      <c r="A809" s="4" t="s">
        <v>213</v>
      </c>
      <c r="B809" s="4" t="s">
        <v>387</v>
      </c>
      <c r="D809" s="242">
        <v>8081</v>
      </c>
    </row>
    <row r="810" spans="1:4" ht="0" hidden="1" customHeight="1" x14ac:dyDescent="0.2">
      <c r="A810" s="4" t="s">
        <v>213</v>
      </c>
      <c r="B810" s="4" t="s">
        <v>263</v>
      </c>
      <c r="D810" s="242">
        <v>8021</v>
      </c>
    </row>
    <row r="811" spans="1:4" ht="0" hidden="1" customHeight="1" x14ac:dyDescent="0.2">
      <c r="A811" s="4" t="s">
        <v>213</v>
      </c>
      <c r="B811" s="4" t="s">
        <v>219</v>
      </c>
      <c r="D811" s="242">
        <v>8302</v>
      </c>
    </row>
    <row r="812" spans="1:4" ht="0" hidden="1" customHeight="1" x14ac:dyDescent="0.2">
      <c r="A812" s="4" t="s">
        <v>213</v>
      </c>
      <c r="B812" s="4" t="s">
        <v>402</v>
      </c>
      <c r="D812" s="242">
        <v>8215</v>
      </c>
    </row>
    <row r="813" spans="1:4" ht="0" hidden="1" customHeight="1" x14ac:dyDescent="0.2">
      <c r="A813" s="4" t="s">
        <v>213</v>
      </c>
      <c r="B813" s="4" t="s">
        <v>403</v>
      </c>
      <c r="D813" s="242">
        <v>8215</v>
      </c>
    </row>
    <row r="814" spans="1:4" ht="0" hidden="1" customHeight="1" x14ac:dyDescent="0.2">
      <c r="A814" s="4" t="s">
        <v>213</v>
      </c>
      <c r="B814" s="4" t="s">
        <v>264</v>
      </c>
      <c r="D814" s="242">
        <v>8070</v>
      </c>
    </row>
    <row r="815" spans="1:4" ht="0" hidden="1" customHeight="1" x14ac:dyDescent="0.2">
      <c r="A815" s="4" t="s">
        <v>213</v>
      </c>
      <c r="B815" s="4" t="s">
        <v>265</v>
      </c>
      <c r="D815" s="242">
        <v>8332</v>
      </c>
    </row>
    <row r="816" spans="1:4" ht="0" hidden="1" customHeight="1" x14ac:dyDescent="0.2">
      <c r="A816" s="4" t="s">
        <v>213</v>
      </c>
      <c r="B816" s="4" t="s">
        <v>266</v>
      </c>
      <c r="D816" s="242">
        <v>8055</v>
      </c>
    </row>
    <row r="817" spans="1:4" ht="0" hidden="1" customHeight="1" x14ac:dyDescent="0.2">
      <c r="A817" s="4" t="s">
        <v>213</v>
      </c>
      <c r="B817" s="4" t="s">
        <v>426</v>
      </c>
      <c r="D817" s="242">
        <v>8361</v>
      </c>
    </row>
    <row r="818" spans="1:4" ht="0" hidden="1" customHeight="1" x14ac:dyDescent="0.2">
      <c r="A818" s="4" t="s">
        <v>213</v>
      </c>
      <c r="B818" s="4" t="s">
        <v>411</v>
      </c>
      <c r="D818" s="242">
        <v>8302</v>
      </c>
    </row>
    <row r="819" spans="1:4" ht="0" hidden="1" customHeight="1" x14ac:dyDescent="0.2">
      <c r="A819" s="4" t="s">
        <v>213</v>
      </c>
      <c r="B819" s="4" t="s">
        <v>267</v>
      </c>
      <c r="D819" s="242">
        <v>8205</v>
      </c>
    </row>
    <row r="820" spans="1:4" ht="0" hidden="1" customHeight="1" x14ac:dyDescent="0.2">
      <c r="A820" s="4" t="s">
        <v>213</v>
      </c>
      <c r="B820" s="4" t="s">
        <v>268</v>
      </c>
      <c r="D820" s="242">
        <v>8027</v>
      </c>
    </row>
    <row r="821" spans="1:4" ht="0" hidden="1" customHeight="1" x14ac:dyDescent="0.2">
      <c r="A821" s="4" t="s">
        <v>213</v>
      </c>
      <c r="B821" s="4" t="s">
        <v>383</v>
      </c>
      <c r="D821" s="242">
        <v>8079</v>
      </c>
    </row>
    <row r="822" spans="1:4" ht="0" hidden="1" customHeight="1" x14ac:dyDescent="0.2">
      <c r="A822" s="4" t="s">
        <v>213</v>
      </c>
      <c r="B822" s="4" t="s">
        <v>269</v>
      </c>
      <c r="D822" s="242">
        <v>8360</v>
      </c>
    </row>
    <row r="823" spans="1:4" ht="0" hidden="1" customHeight="1" x14ac:dyDescent="0.2">
      <c r="A823" s="4" t="s">
        <v>213</v>
      </c>
      <c r="B823" s="4" t="s">
        <v>270</v>
      </c>
      <c r="D823" s="242">
        <v>8232</v>
      </c>
    </row>
    <row r="824" spans="1:4" ht="0" hidden="1" customHeight="1" x14ac:dyDescent="0.2">
      <c r="A824" s="4" t="s">
        <v>213</v>
      </c>
      <c r="B824" s="4" t="s">
        <v>220</v>
      </c>
      <c r="D824" s="242">
        <v>8098</v>
      </c>
    </row>
    <row r="825" spans="1:4" ht="0" hidden="1" customHeight="1" x14ac:dyDescent="0.2">
      <c r="A825" s="4" t="s">
        <v>213</v>
      </c>
      <c r="B825" s="4" t="s">
        <v>271</v>
      </c>
      <c r="D825" s="242">
        <v>8215</v>
      </c>
    </row>
    <row r="826" spans="1:4" ht="0" hidden="1" customHeight="1" x14ac:dyDescent="0.2">
      <c r="A826" s="4" t="s">
        <v>213</v>
      </c>
      <c r="B826" s="4" t="s">
        <v>371</v>
      </c>
      <c r="D826" s="242">
        <v>8021</v>
      </c>
    </row>
    <row r="827" spans="1:4" ht="0" hidden="1" customHeight="1" x14ac:dyDescent="0.2">
      <c r="A827" s="4" t="s">
        <v>213</v>
      </c>
      <c r="B827" s="4" t="s">
        <v>272</v>
      </c>
      <c r="D827" s="242">
        <v>8012</v>
      </c>
    </row>
    <row r="828" spans="1:4" ht="0" hidden="1" customHeight="1" x14ac:dyDescent="0.2">
      <c r="A828" s="4" t="s">
        <v>213</v>
      </c>
      <c r="B828" s="4" t="s">
        <v>412</v>
      </c>
      <c r="D828" s="242">
        <v>8302</v>
      </c>
    </row>
    <row r="829" spans="1:4" ht="0" hidden="1" customHeight="1" x14ac:dyDescent="0.2">
      <c r="A829" s="4" t="s">
        <v>213</v>
      </c>
      <c r="B829" s="4" t="s">
        <v>273</v>
      </c>
      <c r="D829" s="242">
        <v>8201</v>
      </c>
    </row>
    <row r="830" spans="1:4" ht="0" hidden="1" customHeight="1" x14ac:dyDescent="0.2">
      <c r="A830" s="4" t="s">
        <v>213</v>
      </c>
      <c r="B830" s="4" t="s">
        <v>221</v>
      </c>
      <c r="D830" s="242">
        <v>8021</v>
      </c>
    </row>
    <row r="831" spans="1:4" ht="0" hidden="1" customHeight="1" x14ac:dyDescent="0.2">
      <c r="A831" s="4" t="s">
        <v>213</v>
      </c>
      <c r="B831" s="4" t="s">
        <v>274</v>
      </c>
      <c r="D831" s="242">
        <v>8201</v>
      </c>
    </row>
    <row r="832" spans="1:4" ht="0" hidden="1" customHeight="1" x14ac:dyDescent="0.2">
      <c r="A832" s="4" t="s">
        <v>213</v>
      </c>
      <c r="B832" s="4" t="s">
        <v>370</v>
      </c>
      <c r="D832" s="242">
        <v>8012</v>
      </c>
    </row>
    <row r="833" spans="1:4" ht="0" hidden="1" customHeight="1" x14ac:dyDescent="0.2">
      <c r="A833" s="4" t="s">
        <v>213</v>
      </c>
      <c r="B833" s="4" t="s">
        <v>381</v>
      </c>
      <c r="D833" s="242">
        <v>8071</v>
      </c>
    </row>
    <row r="834" spans="1:4" ht="0" hidden="1" customHeight="1" x14ac:dyDescent="0.2">
      <c r="A834" s="4" t="s">
        <v>213</v>
      </c>
      <c r="B834" s="4" t="s">
        <v>396</v>
      </c>
      <c r="D834" s="242">
        <v>8094</v>
      </c>
    </row>
    <row r="835" spans="1:4" ht="0" hidden="1" customHeight="1" x14ac:dyDescent="0.2">
      <c r="A835" s="4" t="s">
        <v>213</v>
      </c>
      <c r="B835" s="4" t="s">
        <v>275</v>
      </c>
      <c r="D835" s="242">
        <v>8094</v>
      </c>
    </row>
    <row r="836" spans="1:4" ht="0" hidden="1" customHeight="1" x14ac:dyDescent="0.2">
      <c r="A836" s="4" t="s">
        <v>213</v>
      </c>
      <c r="B836" s="4" t="s">
        <v>276</v>
      </c>
      <c r="D836" s="242">
        <v>8081</v>
      </c>
    </row>
    <row r="837" spans="1:4" ht="0" hidden="1" customHeight="1" x14ac:dyDescent="0.2">
      <c r="A837" s="4" t="s">
        <v>213</v>
      </c>
      <c r="B837" s="4" t="s">
        <v>222</v>
      </c>
      <c r="D837" s="242">
        <v>8205</v>
      </c>
    </row>
    <row r="838" spans="1:4" ht="0" hidden="1" customHeight="1" x14ac:dyDescent="0.2">
      <c r="A838" s="4" t="s">
        <v>213</v>
      </c>
      <c r="B838" s="4" t="s">
        <v>277</v>
      </c>
      <c r="D838" s="242">
        <v>8244</v>
      </c>
    </row>
    <row r="839" spans="1:4" ht="0" hidden="1" customHeight="1" x14ac:dyDescent="0.2">
      <c r="A839" s="4" t="s">
        <v>213</v>
      </c>
      <c r="B839" s="4" t="s">
        <v>278</v>
      </c>
      <c r="D839" s="242">
        <v>8205</v>
      </c>
    </row>
    <row r="840" spans="1:4" ht="0" hidden="1" customHeight="1" x14ac:dyDescent="0.2">
      <c r="A840" s="4" t="s">
        <v>213</v>
      </c>
      <c r="B840" s="4" t="s">
        <v>223</v>
      </c>
      <c r="D840" s="242">
        <v>8401</v>
      </c>
    </row>
    <row r="841" spans="1:4" ht="0" hidden="1" customHeight="1" x14ac:dyDescent="0.2">
      <c r="A841" s="4" t="s">
        <v>213</v>
      </c>
      <c r="B841" s="4" t="s">
        <v>224</v>
      </c>
      <c r="D841" s="242">
        <v>8201</v>
      </c>
    </row>
    <row r="842" spans="1:4" ht="0" hidden="1" customHeight="1" x14ac:dyDescent="0.2">
      <c r="A842" s="4" t="s">
        <v>213</v>
      </c>
      <c r="B842" s="4" t="s">
        <v>279</v>
      </c>
      <c r="D842" s="242">
        <v>8080</v>
      </c>
    </row>
    <row r="843" spans="1:4" ht="0" hidden="1" customHeight="1" x14ac:dyDescent="0.2">
      <c r="A843" s="4" t="s">
        <v>213</v>
      </c>
      <c r="B843" s="4" t="s">
        <v>372</v>
      </c>
      <c r="D843" s="242">
        <v>8021</v>
      </c>
    </row>
    <row r="844" spans="1:4" ht="0" hidden="1" customHeight="1" x14ac:dyDescent="0.2">
      <c r="A844" s="4" t="s">
        <v>213</v>
      </c>
      <c r="B844" s="4" t="s">
        <v>406</v>
      </c>
      <c r="D844" s="242">
        <v>8234</v>
      </c>
    </row>
    <row r="845" spans="1:4" ht="0" hidden="1" customHeight="1" x14ac:dyDescent="0.2">
      <c r="A845" s="4" t="s">
        <v>213</v>
      </c>
      <c r="B845" s="4" t="s">
        <v>280</v>
      </c>
      <c r="D845" s="242">
        <v>8234</v>
      </c>
    </row>
    <row r="846" spans="1:4" ht="0" hidden="1" customHeight="1" x14ac:dyDescent="0.2">
      <c r="A846" s="4" t="s">
        <v>213</v>
      </c>
      <c r="B846" s="4" t="s">
        <v>281</v>
      </c>
      <c r="D846" s="242">
        <v>8232</v>
      </c>
    </row>
    <row r="847" spans="1:4" ht="0" hidden="1" customHeight="1" x14ac:dyDescent="0.2">
      <c r="A847" s="4" t="s">
        <v>213</v>
      </c>
      <c r="B847" s="4" t="s">
        <v>410</v>
      </c>
      <c r="D847" s="242">
        <v>8252</v>
      </c>
    </row>
    <row r="848" spans="1:4" ht="0" hidden="1" customHeight="1" x14ac:dyDescent="0.2">
      <c r="A848" s="4" t="s">
        <v>213</v>
      </c>
      <c r="B848" s="4" t="s">
        <v>282</v>
      </c>
      <c r="D848" s="242">
        <v>8234</v>
      </c>
    </row>
    <row r="849" spans="1:4" ht="0" hidden="1" customHeight="1" x14ac:dyDescent="0.2">
      <c r="A849" s="4" t="s">
        <v>213</v>
      </c>
      <c r="B849" s="4" t="s">
        <v>283</v>
      </c>
      <c r="D849" s="242">
        <v>8401</v>
      </c>
    </row>
    <row r="850" spans="1:4" ht="0" hidden="1" customHeight="1" x14ac:dyDescent="0.2">
      <c r="A850" s="4" t="s">
        <v>213</v>
      </c>
      <c r="B850" s="4" t="s">
        <v>423</v>
      </c>
      <c r="D850" s="242">
        <v>8360</v>
      </c>
    </row>
    <row r="851" spans="1:4" ht="0" hidden="1" customHeight="1" x14ac:dyDescent="0.2">
      <c r="A851" s="4" t="s">
        <v>213</v>
      </c>
      <c r="B851" s="4" t="s">
        <v>284</v>
      </c>
      <c r="D851" s="242">
        <v>8328</v>
      </c>
    </row>
    <row r="852" spans="1:4" ht="0" hidden="1" customHeight="1" x14ac:dyDescent="0.2">
      <c r="A852" s="4" t="s">
        <v>213</v>
      </c>
      <c r="B852" s="4" t="s">
        <v>397</v>
      </c>
      <c r="D852" s="242">
        <v>8094</v>
      </c>
    </row>
    <row r="853" spans="1:4" ht="0" hidden="1" customHeight="1" x14ac:dyDescent="0.2">
      <c r="A853" s="4" t="s">
        <v>213</v>
      </c>
      <c r="B853" s="4" t="s">
        <v>225</v>
      </c>
      <c r="D853" s="242">
        <v>8094</v>
      </c>
    </row>
    <row r="854" spans="1:4" ht="0" hidden="1" customHeight="1" x14ac:dyDescent="0.2">
      <c r="A854" s="4" t="s">
        <v>213</v>
      </c>
      <c r="B854" s="4" t="s">
        <v>407</v>
      </c>
      <c r="D854" s="242">
        <v>8234</v>
      </c>
    </row>
    <row r="855" spans="1:4" ht="0" hidden="1" customHeight="1" x14ac:dyDescent="0.2">
      <c r="A855" s="4" t="s">
        <v>213</v>
      </c>
      <c r="B855" s="4" t="s">
        <v>226</v>
      </c>
      <c r="D855" s="242">
        <v>8004</v>
      </c>
    </row>
    <row r="856" spans="1:4" ht="0" hidden="1" customHeight="1" x14ac:dyDescent="0.2">
      <c r="A856" s="4" t="s">
        <v>213</v>
      </c>
      <c r="B856" s="4" t="s">
        <v>285</v>
      </c>
      <c r="D856" s="242">
        <v>8361</v>
      </c>
    </row>
    <row r="857" spans="1:4" ht="0" hidden="1" customHeight="1" x14ac:dyDescent="0.2">
      <c r="A857" s="4" t="s">
        <v>213</v>
      </c>
      <c r="B857" s="4" t="s">
        <v>286</v>
      </c>
      <c r="D857" s="242">
        <v>8069</v>
      </c>
    </row>
    <row r="858" spans="1:4" ht="0" hidden="1" customHeight="1" x14ac:dyDescent="0.2">
      <c r="A858" s="4" t="s">
        <v>213</v>
      </c>
      <c r="B858" s="4" t="s">
        <v>408</v>
      </c>
      <c r="D858" s="242">
        <v>8234</v>
      </c>
    </row>
    <row r="859" spans="1:4" ht="0" hidden="1" customHeight="1" x14ac:dyDescent="0.2">
      <c r="A859" s="4" t="s">
        <v>213</v>
      </c>
      <c r="B859" s="4" t="s">
        <v>287</v>
      </c>
      <c r="D859" s="242">
        <v>8084</v>
      </c>
    </row>
    <row r="860" spans="1:4" ht="0" hidden="1" customHeight="1" x14ac:dyDescent="0.2">
      <c r="A860" s="4" t="s">
        <v>213</v>
      </c>
      <c r="B860" s="4" t="s">
        <v>288</v>
      </c>
      <c r="D860" s="242">
        <v>8083</v>
      </c>
    </row>
    <row r="861" spans="1:4" ht="0" hidden="1" customHeight="1" x14ac:dyDescent="0.2">
      <c r="A861" s="4" t="s">
        <v>213</v>
      </c>
      <c r="B861" s="4" t="s">
        <v>369</v>
      </c>
      <c r="D861" s="242">
        <v>8009</v>
      </c>
    </row>
    <row r="862" spans="1:4" ht="0" hidden="1" customHeight="1" x14ac:dyDescent="0.2">
      <c r="A862" s="4" t="s">
        <v>213</v>
      </c>
      <c r="B862" s="4" t="s">
        <v>289</v>
      </c>
      <c r="D862" s="242">
        <v>8232</v>
      </c>
    </row>
    <row r="863" spans="1:4" ht="0" hidden="1" customHeight="1" x14ac:dyDescent="0.2">
      <c r="A863" s="4" t="s">
        <v>213</v>
      </c>
      <c r="B863" s="4" t="s">
        <v>424</v>
      </c>
      <c r="D863" s="242">
        <v>8360</v>
      </c>
    </row>
    <row r="864" spans="1:4" ht="0" hidden="1" customHeight="1" x14ac:dyDescent="0.2">
      <c r="A864" s="4" t="s">
        <v>213</v>
      </c>
      <c r="B864" s="4" t="s">
        <v>404</v>
      </c>
      <c r="D864" s="242">
        <v>8232</v>
      </c>
    </row>
    <row r="865" spans="1:4" ht="0" hidden="1" customHeight="1" x14ac:dyDescent="0.2">
      <c r="A865" s="4" t="s">
        <v>213</v>
      </c>
      <c r="B865" s="4" t="s">
        <v>290</v>
      </c>
      <c r="D865" s="242">
        <v>8083</v>
      </c>
    </row>
    <row r="866" spans="1:4" ht="0" hidden="1" customHeight="1" x14ac:dyDescent="0.2">
      <c r="A866" s="4" t="s">
        <v>213</v>
      </c>
      <c r="B866" s="4" t="s">
        <v>388</v>
      </c>
      <c r="D866" s="242">
        <v>8081</v>
      </c>
    </row>
    <row r="867" spans="1:4" ht="0" hidden="1" customHeight="1" x14ac:dyDescent="0.2">
      <c r="A867" s="4" t="s">
        <v>213</v>
      </c>
      <c r="B867" s="4" t="s">
        <v>291</v>
      </c>
      <c r="D867" s="242">
        <v>8085</v>
      </c>
    </row>
    <row r="868" spans="1:4" ht="0" hidden="1" customHeight="1" x14ac:dyDescent="0.2">
      <c r="A868" s="4" t="s">
        <v>213</v>
      </c>
      <c r="B868" s="4" t="s">
        <v>292</v>
      </c>
      <c r="D868" s="242">
        <v>8401</v>
      </c>
    </row>
    <row r="869" spans="1:4" ht="0" hidden="1" customHeight="1" x14ac:dyDescent="0.2">
      <c r="A869" s="4" t="s">
        <v>213</v>
      </c>
      <c r="B869" s="4" t="s">
        <v>293</v>
      </c>
      <c r="D869" s="242">
        <v>8332</v>
      </c>
    </row>
    <row r="870" spans="1:4" ht="0" hidden="1" customHeight="1" x14ac:dyDescent="0.2">
      <c r="A870" s="4" t="s">
        <v>213</v>
      </c>
      <c r="B870" s="4" t="s">
        <v>294</v>
      </c>
      <c r="D870" s="242">
        <v>8021</v>
      </c>
    </row>
    <row r="871" spans="1:4" ht="0" hidden="1" customHeight="1" x14ac:dyDescent="0.2">
      <c r="A871" s="4" t="s">
        <v>213</v>
      </c>
      <c r="B871" s="4" t="s">
        <v>378</v>
      </c>
      <c r="D871" s="242">
        <v>8066</v>
      </c>
    </row>
    <row r="872" spans="1:4" ht="0" hidden="1" customHeight="1" x14ac:dyDescent="0.2">
      <c r="A872" s="4" t="s">
        <v>213</v>
      </c>
      <c r="B872" s="4" t="s">
        <v>295</v>
      </c>
      <c r="D872" s="242">
        <v>8012</v>
      </c>
    </row>
    <row r="873" spans="1:4" ht="0" hidden="1" customHeight="1" x14ac:dyDescent="0.2">
      <c r="A873" s="4" t="s">
        <v>213</v>
      </c>
      <c r="B873" s="4" t="s">
        <v>379</v>
      </c>
      <c r="D873" s="242">
        <v>8069</v>
      </c>
    </row>
    <row r="874" spans="1:4" ht="0" hidden="1" customHeight="1" x14ac:dyDescent="0.2">
      <c r="A874" s="4" t="s">
        <v>213</v>
      </c>
      <c r="B874" s="4" t="s">
        <v>394</v>
      </c>
      <c r="D874" s="242">
        <v>8091</v>
      </c>
    </row>
    <row r="875" spans="1:4" ht="0" hidden="1" customHeight="1" x14ac:dyDescent="0.2">
      <c r="A875" s="4" t="s">
        <v>213</v>
      </c>
      <c r="B875" s="4" t="s">
        <v>227</v>
      </c>
      <c r="D875" s="242">
        <v>8028</v>
      </c>
    </row>
    <row r="876" spans="1:4" ht="0" hidden="1" customHeight="1" x14ac:dyDescent="0.2">
      <c r="A876" s="4" t="s">
        <v>213</v>
      </c>
      <c r="B876" s="4" t="s">
        <v>377</v>
      </c>
      <c r="D876" s="242">
        <v>8028</v>
      </c>
    </row>
    <row r="877" spans="1:4" ht="0" hidden="1" customHeight="1" x14ac:dyDescent="0.2">
      <c r="A877" s="4" t="s">
        <v>213</v>
      </c>
      <c r="B877" s="4" t="s">
        <v>296</v>
      </c>
      <c r="D877" s="242">
        <v>8028</v>
      </c>
    </row>
    <row r="878" spans="1:4" ht="0" hidden="1" customHeight="1" x14ac:dyDescent="0.2">
      <c r="A878" s="4" t="s">
        <v>213</v>
      </c>
      <c r="B878" s="4" t="s">
        <v>413</v>
      </c>
      <c r="D878" s="242">
        <v>8302</v>
      </c>
    </row>
    <row r="879" spans="1:4" ht="0" hidden="1" customHeight="1" x14ac:dyDescent="0.2">
      <c r="A879" s="4" t="s">
        <v>213</v>
      </c>
      <c r="B879" s="4" t="s">
        <v>428</v>
      </c>
      <c r="D879" s="242">
        <v>8401</v>
      </c>
    </row>
    <row r="880" spans="1:4" ht="0" hidden="1" customHeight="1" x14ac:dyDescent="0.2">
      <c r="A880" s="4" t="s">
        <v>213</v>
      </c>
      <c r="B880" s="4" t="s">
        <v>297</v>
      </c>
      <c r="D880" s="242">
        <v>8037</v>
      </c>
    </row>
    <row r="881" spans="1:4" ht="0" hidden="1" customHeight="1" x14ac:dyDescent="0.2">
      <c r="A881" s="4" t="s">
        <v>213</v>
      </c>
      <c r="B881" s="4" t="s">
        <v>392</v>
      </c>
      <c r="D881" s="242">
        <v>8089</v>
      </c>
    </row>
    <row r="882" spans="1:4" ht="0" hidden="1" customHeight="1" x14ac:dyDescent="0.2">
      <c r="A882" s="4" t="s">
        <v>213</v>
      </c>
      <c r="B882" s="4" t="s">
        <v>298</v>
      </c>
      <c r="D882" s="242">
        <v>8069</v>
      </c>
    </row>
    <row r="883" spans="1:4" ht="0" hidden="1" customHeight="1" x14ac:dyDescent="0.2">
      <c r="A883" s="4" t="s">
        <v>213</v>
      </c>
      <c r="B883" s="4" t="s">
        <v>215</v>
      </c>
      <c r="D883" s="242">
        <v>8234</v>
      </c>
    </row>
    <row r="884" spans="1:4" ht="0" hidden="1" customHeight="1" x14ac:dyDescent="0.2">
      <c r="A884" s="4" t="s">
        <v>213</v>
      </c>
      <c r="B884" s="4" t="s">
        <v>299</v>
      </c>
      <c r="D884" s="242">
        <v>8069</v>
      </c>
    </row>
    <row r="885" spans="1:4" ht="0" hidden="1" customHeight="1" x14ac:dyDescent="0.2">
      <c r="A885" s="4" t="s">
        <v>213</v>
      </c>
      <c r="B885" s="4" t="s">
        <v>228</v>
      </c>
      <c r="D885" s="242">
        <v>8232</v>
      </c>
    </row>
    <row r="886" spans="1:4" ht="0" hidden="1" customHeight="1" x14ac:dyDescent="0.2">
      <c r="A886" s="4" t="s">
        <v>213</v>
      </c>
      <c r="B886" s="4" t="s">
        <v>300</v>
      </c>
      <c r="D886" s="242">
        <v>8401</v>
      </c>
    </row>
    <row r="887" spans="1:4" ht="0" hidden="1" customHeight="1" x14ac:dyDescent="0.2">
      <c r="A887" s="4" t="s">
        <v>213</v>
      </c>
      <c r="B887" s="4" t="s">
        <v>301</v>
      </c>
      <c r="D887" s="242">
        <v>8401</v>
      </c>
    </row>
    <row r="888" spans="1:4" ht="0" hidden="1" customHeight="1" x14ac:dyDescent="0.2">
      <c r="A888" s="4" t="s">
        <v>213</v>
      </c>
      <c r="B888" s="4" t="s">
        <v>417</v>
      </c>
      <c r="D888" s="242">
        <v>8322</v>
      </c>
    </row>
    <row r="889" spans="1:4" ht="0" hidden="1" customHeight="1" x14ac:dyDescent="0.2">
      <c r="A889" s="4" t="s">
        <v>213</v>
      </c>
      <c r="B889" s="4" t="s">
        <v>414</v>
      </c>
      <c r="D889" s="242">
        <v>8302</v>
      </c>
    </row>
    <row r="890" spans="1:4" ht="0" hidden="1" customHeight="1" x14ac:dyDescent="0.2">
      <c r="A890" s="4" t="s">
        <v>213</v>
      </c>
      <c r="B890" s="4" t="s">
        <v>302</v>
      </c>
      <c r="D890" s="242">
        <v>8401</v>
      </c>
    </row>
    <row r="891" spans="1:4" ht="0" hidden="1" customHeight="1" x14ac:dyDescent="0.2">
      <c r="A891" s="4" t="s">
        <v>213</v>
      </c>
      <c r="B891" s="4" t="s">
        <v>303</v>
      </c>
      <c r="D891" s="242">
        <v>8069</v>
      </c>
    </row>
    <row r="892" spans="1:4" ht="0" hidden="1" customHeight="1" x14ac:dyDescent="0.2">
      <c r="A892" s="4" t="s">
        <v>213</v>
      </c>
      <c r="B892" s="4" t="s">
        <v>304</v>
      </c>
      <c r="D892" s="242">
        <v>8080</v>
      </c>
    </row>
    <row r="893" spans="1:4" ht="0" hidden="1" customHeight="1" x14ac:dyDescent="0.2">
      <c r="A893" s="4" t="s">
        <v>213</v>
      </c>
      <c r="B893" s="4" t="s">
        <v>305</v>
      </c>
      <c r="D893" s="242">
        <v>8055</v>
      </c>
    </row>
    <row r="894" spans="1:4" ht="0" hidden="1" customHeight="1" x14ac:dyDescent="0.2">
      <c r="A894" s="4" t="s">
        <v>213</v>
      </c>
      <c r="B894" s="4" t="s">
        <v>306</v>
      </c>
      <c r="D894" s="242">
        <v>8232</v>
      </c>
    </row>
    <row r="895" spans="1:4" ht="0" hidden="1" customHeight="1" x14ac:dyDescent="0.2">
      <c r="A895" s="4" t="s">
        <v>213</v>
      </c>
      <c r="B895" s="4" t="s">
        <v>307</v>
      </c>
      <c r="D895" s="242">
        <v>8090</v>
      </c>
    </row>
    <row r="896" spans="1:4" ht="0" hidden="1" customHeight="1" x14ac:dyDescent="0.2">
      <c r="A896" s="4" t="s">
        <v>213</v>
      </c>
      <c r="B896" s="4" t="s">
        <v>229</v>
      </c>
      <c r="D896" s="242">
        <v>8205</v>
      </c>
    </row>
    <row r="897" spans="1:4" ht="0" hidden="1" customHeight="1" x14ac:dyDescent="0.2">
      <c r="A897" s="4" t="s">
        <v>213</v>
      </c>
      <c r="B897" s="4" t="s">
        <v>308</v>
      </c>
      <c r="D897" s="242">
        <v>8021</v>
      </c>
    </row>
    <row r="898" spans="1:4" ht="0" hidden="1" customHeight="1" x14ac:dyDescent="0.2">
      <c r="A898" s="4" t="s">
        <v>213</v>
      </c>
      <c r="B898" s="4" t="s">
        <v>309</v>
      </c>
      <c r="D898" s="242">
        <v>8312</v>
      </c>
    </row>
    <row r="899" spans="1:4" ht="0" hidden="1" customHeight="1" x14ac:dyDescent="0.2">
      <c r="A899" s="4" t="s">
        <v>213</v>
      </c>
      <c r="B899" s="4" t="s">
        <v>398</v>
      </c>
      <c r="D899" s="242">
        <v>8094</v>
      </c>
    </row>
    <row r="900" spans="1:4" ht="0" hidden="1" customHeight="1" x14ac:dyDescent="0.2">
      <c r="A900" s="4" t="s">
        <v>213</v>
      </c>
      <c r="B900" s="4" t="s">
        <v>310</v>
      </c>
      <c r="D900" s="242">
        <v>8360</v>
      </c>
    </row>
    <row r="901" spans="1:4" ht="0" hidden="1" customHeight="1" x14ac:dyDescent="0.2">
      <c r="A901" s="4" t="s">
        <v>213</v>
      </c>
      <c r="B901" s="4" t="s">
        <v>311</v>
      </c>
      <c r="D901" s="242">
        <v>8232</v>
      </c>
    </row>
    <row r="902" spans="1:4" ht="0" hidden="1" customHeight="1" x14ac:dyDescent="0.2">
      <c r="A902" s="4" t="s">
        <v>213</v>
      </c>
      <c r="B902" s="4" t="s">
        <v>401</v>
      </c>
      <c r="D902" s="242">
        <v>8210</v>
      </c>
    </row>
    <row r="903" spans="1:4" ht="0" hidden="1" customHeight="1" x14ac:dyDescent="0.2">
      <c r="A903" s="4" t="s">
        <v>213</v>
      </c>
      <c r="B903" s="4" t="s">
        <v>312</v>
      </c>
      <c r="D903" s="242">
        <v>8094</v>
      </c>
    </row>
    <row r="904" spans="1:4" ht="0" hidden="1" customHeight="1" x14ac:dyDescent="0.2">
      <c r="A904" s="4" t="s">
        <v>213</v>
      </c>
      <c r="B904" s="4" t="s">
        <v>313</v>
      </c>
      <c r="D904" s="242">
        <v>8312</v>
      </c>
    </row>
    <row r="905" spans="1:4" ht="0" hidden="1" customHeight="1" x14ac:dyDescent="0.2">
      <c r="A905" s="4" t="s">
        <v>213</v>
      </c>
      <c r="B905" s="4" t="s">
        <v>314</v>
      </c>
      <c r="D905" s="242">
        <v>8232</v>
      </c>
    </row>
    <row r="906" spans="1:4" ht="0" hidden="1" customHeight="1" x14ac:dyDescent="0.2">
      <c r="A906" s="4" t="s">
        <v>213</v>
      </c>
      <c r="B906" s="4" t="s">
        <v>429</v>
      </c>
      <c r="D906" s="242">
        <v>8401</v>
      </c>
    </row>
    <row r="907" spans="1:4" ht="0" hidden="1" customHeight="1" x14ac:dyDescent="0.2">
      <c r="A907" s="4" t="s">
        <v>213</v>
      </c>
      <c r="B907" s="4" t="s">
        <v>315</v>
      </c>
      <c r="D907" s="242">
        <v>8302</v>
      </c>
    </row>
    <row r="908" spans="1:4" ht="0" hidden="1" customHeight="1" x14ac:dyDescent="0.2">
      <c r="A908" s="4" t="s">
        <v>213</v>
      </c>
      <c r="B908" s="4" t="s">
        <v>230</v>
      </c>
      <c r="D908" s="242">
        <v>8094</v>
      </c>
    </row>
    <row r="909" spans="1:4" ht="0" hidden="1" customHeight="1" x14ac:dyDescent="0.2">
      <c r="A909" s="4" t="s">
        <v>213</v>
      </c>
      <c r="B909" s="4" t="s">
        <v>376</v>
      </c>
      <c r="D909" s="242">
        <v>8026</v>
      </c>
    </row>
    <row r="910" spans="1:4" ht="0" hidden="1" customHeight="1" x14ac:dyDescent="0.2">
      <c r="A910" s="4" t="s">
        <v>213</v>
      </c>
      <c r="B910" s="4" t="s">
        <v>316</v>
      </c>
      <c r="D910" s="242">
        <v>8330</v>
      </c>
    </row>
    <row r="911" spans="1:4" ht="0" hidden="1" customHeight="1" x14ac:dyDescent="0.2">
      <c r="A911" s="4" t="s">
        <v>213</v>
      </c>
      <c r="B911" s="4" t="s">
        <v>317</v>
      </c>
      <c r="D911" s="242">
        <v>8332</v>
      </c>
    </row>
    <row r="912" spans="1:4" ht="0" hidden="1" customHeight="1" x14ac:dyDescent="0.2">
      <c r="A912" s="4" t="s">
        <v>213</v>
      </c>
      <c r="B912" s="4" t="s">
        <v>373</v>
      </c>
      <c r="D912" s="242">
        <v>8021</v>
      </c>
    </row>
    <row r="913" spans="1:4" ht="0" hidden="1" customHeight="1" x14ac:dyDescent="0.2">
      <c r="A913" s="4" t="s">
        <v>213</v>
      </c>
      <c r="B913" s="4" t="s">
        <v>318</v>
      </c>
      <c r="D913" s="242">
        <v>8037</v>
      </c>
    </row>
    <row r="914" spans="1:4" ht="0" hidden="1" customHeight="1" x14ac:dyDescent="0.2">
      <c r="A914" s="4" t="s">
        <v>213</v>
      </c>
      <c r="B914" s="4" t="s">
        <v>418</v>
      </c>
      <c r="D914" s="242">
        <v>8322</v>
      </c>
    </row>
    <row r="915" spans="1:4" ht="0" hidden="1" customHeight="1" x14ac:dyDescent="0.2">
      <c r="A915" s="4" t="s">
        <v>213</v>
      </c>
      <c r="B915" s="4" t="s">
        <v>430</v>
      </c>
      <c r="D915" s="242">
        <v>8401</v>
      </c>
    </row>
    <row r="916" spans="1:4" ht="0" hidden="1" customHeight="1" x14ac:dyDescent="0.2">
      <c r="A916" s="4" t="s">
        <v>213</v>
      </c>
      <c r="B916" s="4" t="s">
        <v>319</v>
      </c>
      <c r="D916" s="242">
        <v>8360</v>
      </c>
    </row>
    <row r="917" spans="1:4" ht="0" hidden="1" customHeight="1" x14ac:dyDescent="0.2">
      <c r="A917" s="4" t="s">
        <v>213</v>
      </c>
      <c r="B917" s="4" t="s">
        <v>320</v>
      </c>
      <c r="D917" s="242">
        <v>8361</v>
      </c>
    </row>
    <row r="918" spans="1:4" ht="0" hidden="1" customHeight="1" x14ac:dyDescent="0.2">
      <c r="A918" s="4" t="s">
        <v>213</v>
      </c>
      <c r="B918" s="4" t="s">
        <v>409</v>
      </c>
      <c r="D918" s="242">
        <v>8234</v>
      </c>
    </row>
    <row r="919" spans="1:4" ht="0" hidden="1" customHeight="1" x14ac:dyDescent="0.2">
      <c r="A919" s="4" t="s">
        <v>213</v>
      </c>
      <c r="B919" s="4" t="s">
        <v>374</v>
      </c>
      <c r="D919" s="242">
        <v>8021</v>
      </c>
    </row>
    <row r="920" spans="1:4" ht="0" hidden="1" customHeight="1" x14ac:dyDescent="0.2">
      <c r="A920" s="4" t="s">
        <v>213</v>
      </c>
      <c r="B920" s="4" t="s">
        <v>321</v>
      </c>
      <c r="D920" s="242">
        <v>8312</v>
      </c>
    </row>
    <row r="921" spans="1:4" ht="0" hidden="1" customHeight="1" x14ac:dyDescent="0.2">
      <c r="A921" s="4" t="s">
        <v>213</v>
      </c>
      <c r="B921" s="4" t="s">
        <v>231</v>
      </c>
      <c r="D921" s="242">
        <v>8012</v>
      </c>
    </row>
    <row r="922" spans="1:4" ht="0" hidden="1" customHeight="1" x14ac:dyDescent="0.2">
      <c r="A922" s="4" t="s">
        <v>213</v>
      </c>
      <c r="B922" s="4" t="s">
        <v>322</v>
      </c>
      <c r="D922" s="242">
        <v>8225</v>
      </c>
    </row>
    <row r="923" spans="1:4" ht="0" hidden="1" customHeight="1" x14ac:dyDescent="0.2">
      <c r="A923" s="4" t="s">
        <v>213</v>
      </c>
      <c r="B923" s="4" t="s">
        <v>232</v>
      </c>
      <c r="D923" s="242">
        <v>8232</v>
      </c>
    </row>
    <row r="924" spans="1:4" ht="0" hidden="1" customHeight="1" x14ac:dyDescent="0.2">
      <c r="A924" s="4" t="s">
        <v>213</v>
      </c>
      <c r="B924" s="4" t="s">
        <v>415</v>
      </c>
      <c r="D924" s="242">
        <v>8302</v>
      </c>
    </row>
    <row r="925" spans="1:4" ht="0" hidden="1" customHeight="1" x14ac:dyDescent="0.2">
      <c r="A925" s="4" t="s">
        <v>213</v>
      </c>
      <c r="B925" s="4" t="s">
        <v>323</v>
      </c>
      <c r="D925" s="242">
        <v>8318</v>
      </c>
    </row>
    <row r="926" spans="1:4" ht="0" hidden="1" customHeight="1" x14ac:dyDescent="0.2">
      <c r="A926" s="4" t="s">
        <v>213</v>
      </c>
      <c r="B926" s="4" t="s">
        <v>431</v>
      </c>
      <c r="D926" s="242">
        <v>8401</v>
      </c>
    </row>
    <row r="927" spans="1:4" ht="0" hidden="1" customHeight="1" x14ac:dyDescent="0.2">
      <c r="A927" s="4" t="s">
        <v>213</v>
      </c>
      <c r="B927" s="4" t="s">
        <v>233</v>
      </c>
      <c r="D927" s="242">
        <v>8311</v>
      </c>
    </row>
    <row r="928" spans="1:4" ht="0" hidden="1" customHeight="1" x14ac:dyDescent="0.2">
      <c r="A928" s="4" t="s">
        <v>213</v>
      </c>
      <c r="B928" s="4" t="s">
        <v>384</v>
      </c>
      <c r="D928" s="242">
        <v>8080</v>
      </c>
    </row>
    <row r="929" spans="1:4" ht="0" hidden="1" customHeight="1" x14ac:dyDescent="0.2">
      <c r="A929" s="4" t="s">
        <v>213</v>
      </c>
      <c r="B929" s="4" t="s">
        <v>234</v>
      </c>
      <c r="D929" s="242">
        <v>8312</v>
      </c>
    </row>
    <row r="930" spans="1:4" ht="0" hidden="1" customHeight="1" x14ac:dyDescent="0.2">
      <c r="A930" s="4" t="s">
        <v>213</v>
      </c>
      <c r="B930" s="4" t="s">
        <v>419</v>
      </c>
      <c r="D930" s="242">
        <v>8330</v>
      </c>
    </row>
    <row r="931" spans="1:4" ht="0" hidden="1" customHeight="1" x14ac:dyDescent="0.2">
      <c r="A931" s="4" t="s">
        <v>213</v>
      </c>
      <c r="B931" s="4" t="s">
        <v>324</v>
      </c>
      <c r="D931" s="242">
        <v>8260</v>
      </c>
    </row>
    <row r="932" spans="1:4" ht="0" hidden="1" customHeight="1" x14ac:dyDescent="0.2">
      <c r="A932" s="4" t="s">
        <v>213</v>
      </c>
      <c r="B932" s="4" t="s">
        <v>325</v>
      </c>
      <c r="D932" s="242">
        <v>8079</v>
      </c>
    </row>
    <row r="933" spans="1:4" ht="0" hidden="1" customHeight="1" x14ac:dyDescent="0.2">
      <c r="A933" s="4" t="s">
        <v>213</v>
      </c>
      <c r="B933" s="4" t="s">
        <v>326</v>
      </c>
      <c r="D933" s="242">
        <v>8330</v>
      </c>
    </row>
    <row r="934" spans="1:4" ht="0" hidden="1" customHeight="1" x14ac:dyDescent="0.2">
      <c r="A934" s="4" t="s">
        <v>213</v>
      </c>
      <c r="B934" s="4" t="s">
        <v>327</v>
      </c>
      <c r="D934" s="242">
        <v>8322</v>
      </c>
    </row>
    <row r="935" spans="1:4" ht="0" hidden="1" customHeight="1" x14ac:dyDescent="0.2">
      <c r="A935" s="4" t="s">
        <v>213</v>
      </c>
      <c r="B935" s="4" t="s">
        <v>328</v>
      </c>
      <c r="D935" s="242">
        <v>8401</v>
      </c>
    </row>
    <row r="936" spans="1:4" ht="0" hidden="1" customHeight="1" x14ac:dyDescent="0.2">
      <c r="A936" s="4" t="s">
        <v>213</v>
      </c>
      <c r="B936" s="4" t="s">
        <v>235</v>
      </c>
      <c r="D936" s="242">
        <v>8081</v>
      </c>
    </row>
    <row r="937" spans="1:4" ht="0" hidden="1" customHeight="1" x14ac:dyDescent="0.2">
      <c r="A937" s="4" t="s">
        <v>213</v>
      </c>
      <c r="B937" s="4" t="s">
        <v>329</v>
      </c>
      <c r="D937" s="242">
        <v>8091</v>
      </c>
    </row>
    <row r="938" spans="1:4" ht="0" hidden="1" customHeight="1" x14ac:dyDescent="0.2">
      <c r="A938" s="4" t="s">
        <v>213</v>
      </c>
      <c r="B938" s="4" t="s">
        <v>330</v>
      </c>
      <c r="D938" s="242">
        <v>8049</v>
      </c>
    </row>
    <row r="939" spans="1:4" ht="0" hidden="1" customHeight="1" x14ac:dyDescent="0.2">
      <c r="A939" s="4" t="s">
        <v>213</v>
      </c>
      <c r="B939" s="4" t="s">
        <v>331</v>
      </c>
      <c r="D939" s="242">
        <v>8332</v>
      </c>
    </row>
    <row r="940" spans="1:4" ht="0" hidden="1" customHeight="1" x14ac:dyDescent="0.2">
      <c r="A940" s="4" t="s">
        <v>213</v>
      </c>
      <c r="B940" s="4" t="s">
        <v>332</v>
      </c>
      <c r="D940" s="242">
        <v>8330</v>
      </c>
    </row>
    <row r="941" spans="1:4" ht="0" hidden="1" customHeight="1" x14ac:dyDescent="0.2">
      <c r="A941" s="4" t="s">
        <v>213</v>
      </c>
      <c r="B941" s="4" t="s">
        <v>333</v>
      </c>
      <c r="D941" s="242">
        <v>8360</v>
      </c>
    </row>
    <row r="942" spans="1:4" ht="0" hidden="1" customHeight="1" x14ac:dyDescent="0.2">
      <c r="A942" s="4" t="s">
        <v>213</v>
      </c>
      <c r="B942" s="4" t="s">
        <v>334</v>
      </c>
      <c r="D942" s="242">
        <v>8332</v>
      </c>
    </row>
    <row r="943" spans="1:4" ht="0" hidden="1" customHeight="1" x14ac:dyDescent="0.2">
      <c r="A943" s="4" t="s">
        <v>213</v>
      </c>
      <c r="B943" s="4" t="s">
        <v>236</v>
      </c>
      <c r="D943" s="242">
        <v>8232</v>
      </c>
    </row>
    <row r="944" spans="1:4" ht="0" hidden="1" customHeight="1" x14ac:dyDescent="0.2">
      <c r="A944" s="4" t="s">
        <v>213</v>
      </c>
      <c r="B944" s="4" t="s">
        <v>335</v>
      </c>
      <c r="D944" s="242">
        <v>8027</v>
      </c>
    </row>
    <row r="945" spans="1:4" ht="0" hidden="1" customHeight="1" x14ac:dyDescent="0.2">
      <c r="A945" s="4" t="s">
        <v>213</v>
      </c>
      <c r="B945" s="4" t="s">
        <v>336</v>
      </c>
      <c r="D945" s="242">
        <v>8079</v>
      </c>
    </row>
    <row r="946" spans="1:4" ht="0" hidden="1" customHeight="1" x14ac:dyDescent="0.2">
      <c r="A946" s="4" t="s">
        <v>213</v>
      </c>
      <c r="B946" s="4" t="s">
        <v>389</v>
      </c>
      <c r="D946" s="242">
        <v>8081</v>
      </c>
    </row>
    <row r="947" spans="1:4" ht="0" hidden="1" customHeight="1" x14ac:dyDescent="0.2">
      <c r="A947" s="4" t="s">
        <v>213</v>
      </c>
      <c r="B947" s="4" t="s">
        <v>422</v>
      </c>
      <c r="D947" s="242">
        <v>8332</v>
      </c>
    </row>
    <row r="948" spans="1:4" ht="0" hidden="1" customHeight="1" x14ac:dyDescent="0.2">
      <c r="A948" s="4" t="s">
        <v>213</v>
      </c>
      <c r="B948" s="4" t="s">
        <v>337</v>
      </c>
      <c r="D948" s="242">
        <v>8330</v>
      </c>
    </row>
    <row r="949" spans="1:4" ht="0" hidden="1" customHeight="1" x14ac:dyDescent="0.2">
      <c r="A949" s="4" t="s">
        <v>213</v>
      </c>
      <c r="B949" s="4" t="s">
        <v>420</v>
      </c>
      <c r="D949" s="242">
        <v>8330</v>
      </c>
    </row>
    <row r="950" spans="1:4" ht="0" hidden="1" customHeight="1" x14ac:dyDescent="0.2">
      <c r="A950" s="4" t="s">
        <v>213</v>
      </c>
      <c r="B950" s="4" t="s">
        <v>237</v>
      </c>
      <c r="D950" s="242">
        <v>8012</v>
      </c>
    </row>
    <row r="951" spans="1:4" ht="0" hidden="1" customHeight="1" x14ac:dyDescent="0.2">
      <c r="A951" s="4" t="s">
        <v>213</v>
      </c>
      <c r="B951" s="4" t="s">
        <v>338</v>
      </c>
      <c r="D951" s="242">
        <v>8330</v>
      </c>
    </row>
    <row r="952" spans="1:4" ht="0" hidden="1" customHeight="1" x14ac:dyDescent="0.2">
      <c r="A952" s="4" t="s">
        <v>213</v>
      </c>
      <c r="B952" s="4" t="s">
        <v>390</v>
      </c>
      <c r="D952" s="242">
        <v>8081</v>
      </c>
    </row>
    <row r="953" spans="1:4" ht="0" hidden="1" customHeight="1" x14ac:dyDescent="0.2">
      <c r="A953" s="4" t="s">
        <v>213</v>
      </c>
      <c r="B953" s="4" t="s">
        <v>339</v>
      </c>
      <c r="D953" s="242">
        <v>8344</v>
      </c>
    </row>
    <row r="954" spans="1:4" ht="0" hidden="1" customHeight="1" x14ac:dyDescent="0.2">
      <c r="A954" s="4" t="s">
        <v>213</v>
      </c>
      <c r="B954" s="4" t="s">
        <v>340</v>
      </c>
      <c r="D954" s="242">
        <v>8270</v>
      </c>
    </row>
    <row r="955" spans="1:4" ht="0" hidden="1" customHeight="1" x14ac:dyDescent="0.2">
      <c r="A955" s="4" t="s">
        <v>213</v>
      </c>
      <c r="B955" s="4" t="s">
        <v>385</v>
      </c>
      <c r="D955" s="242">
        <v>8080</v>
      </c>
    </row>
    <row r="956" spans="1:4" ht="0" hidden="1" customHeight="1" x14ac:dyDescent="0.2">
      <c r="A956" s="4" t="s">
        <v>213</v>
      </c>
      <c r="B956" s="4" t="s">
        <v>341</v>
      </c>
      <c r="D956" s="242">
        <v>8406</v>
      </c>
    </row>
    <row r="957" spans="1:4" ht="0" hidden="1" customHeight="1" x14ac:dyDescent="0.2">
      <c r="A957" s="4" t="s">
        <v>213</v>
      </c>
      <c r="B957" s="4" t="s">
        <v>400</v>
      </c>
      <c r="D957" s="242">
        <v>8205</v>
      </c>
    </row>
    <row r="958" spans="1:4" ht="0" hidden="1" customHeight="1" x14ac:dyDescent="0.2">
      <c r="A958" s="4" t="s">
        <v>213</v>
      </c>
      <c r="B958" s="4" t="s">
        <v>342</v>
      </c>
      <c r="D958" s="242">
        <v>8330</v>
      </c>
    </row>
    <row r="959" spans="1:4" ht="0" hidden="1" customHeight="1" x14ac:dyDescent="0.2">
      <c r="A959" s="4" t="s">
        <v>213</v>
      </c>
      <c r="B959" s="4" t="s">
        <v>382</v>
      </c>
      <c r="D959" s="242">
        <v>8078</v>
      </c>
    </row>
    <row r="960" spans="1:4" ht="0" hidden="1" customHeight="1" x14ac:dyDescent="0.2">
      <c r="A960" s="4" t="s">
        <v>213</v>
      </c>
      <c r="B960" s="4" t="s">
        <v>343</v>
      </c>
      <c r="D960" s="242">
        <v>8232</v>
      </c>
    </row>
    <row r="961" spans="1:4" ht="0" hidden="1" customHeight="1" x14ac:dyDescent="0.2">
      <c r="A961" s="4" t="s">
        <v>213</v>
      </c>
      <c r="B961" s="4" t="s">
        <v>344</v>
      </c>
      <c r="D961" s="242">
        <v>8225</v>
      </c>
    </row>
    <row r="962" spans="1:4" ht="0" hidden="1" customHeight="1" x14ac:dyDescent="0.2">
      <c r="A962" s="4" t="s">
        <v>213</v>
      </c>
      <c r="B962" s="4" t="s">
        <v>345</v>
      </c>
      <c r="D962" s="242">
        <v>8360</v>
      </c>
    </row>
    <row r="963" spans="1:4" ht="0" hidden="1" customHeight="1" x14ac:dyDescent="0.2">
      <c r="A963" s="4" t="s">
        <v>213</v>
      </c>
      <c r="B963" s="4" t="s">
        <v>346</v>
      </c>
      <c r="D963" s="242">
        <v>8204</v>
      </c>
    </row>
    <row r="964" spans="1:4" ht="0" hidden="1" customHeight="1" x14ac:dyDescent="0.2">
      <c r="A964" s="4" t="s">
        <v>213</v>
      </c>
      <c r="B964" s="4" t="s">
        <v>238</v>
      </c>
      <c r="D964" s="242">
        <v>8078</v>
      </c>
    </row>
    <row r="965" spans="1:4" ht="0" hidden="1" customHeight="1" x14ac:dyDescent="0.2">
      <c r="A965" s="4" t="s">
        <v>213</v>
      </c>
      <c r="B965" s="4" t="s">
        <v>239</v>
      </c>
      <c r="D965" s="242">
        <v>8201</v>
      </c>
    </row>
    <row r="966" spans="1:4" ht="0" hidden="1" customHeight="1" x14ac:dyDescent="0.2">
      <c r="A966" s="4" t="s">
        <v>213</v>
      </c>
      <c r="B966" s="4" t="s">
        <v>347</v>
      </c>
      <c r="D966" s="242">
        <v>8234</v>
      </c>
    </row>
    <row r="967" spans="1:4" ht="0" hidden="1" customHeight="1" x14ac:dyDescent="0.2">
      <c r="A967" s="4" t="s">
        <v>213</v>
      </c>
      <c r="B967" s="4" t="s">
        <v>348</v>
      </c>
      <c r="D967" s="242">
        <v>8330</v>
      </c>
    </row>
    <row r="968" spans="1:4" ht="0" hidden="1" customHeight="1" x14ac:dyDescent="0.2">
      <c r="A968" s="4" t="s">
        <v>213</v>
      </c>
      <c r="B968" s="4" t="s">
        <v>240</v>
      </c>
      <c r="D968" s="242">
        <v>8081</v>
      </c>
    </row>
    <row r="969" spans="1:4" ht="0" hidden="1" customHeight="1" x14ac:dyDescent="0.2">
      <c r="A969" s="4" t="s">
        <v>213</v>
      </c>
      <c r="B969" s="4" t="s">
        <v>391</v>
      </c>
      <c r="D969" s="242">
        <v>8081</v>
      </c>
    </row>
    <row r="970" spans="1:4" ht="0" hidden="1" customHeight="1" x14ac:dyDescent="0.2">
      <c r="A970" s="4" t="s">
        <v>213</v>
      </c>
      <c r="B970" s="4" t="s">
        <v>432</v>
      </c>
      <c r="D970" s="242">
        <v>8401</v>
      </c>
    </row>
    <row r="971" spans="1:4" ht="0" hidden="1" customHeight="1" x14ac:dyDescent="0.2">
      <c r="A971" s="4" t="s">
        <v>213</v>
      </c>
      <c r="B971" s="4" t="s">
        <v>393</v>
      </c>
      <c r="D971" s="242">
        <v>8090</v>
      </c>
    </row>
    <row r="972" spans="1:4" ht="0" hidden="1" customHeight="1" x14ac:dyDescent="0.2">
      <c r="A972" s="4" t="s">
        <v>213</v>
      </c>
      <c r="B972" s="4" t="s">
        <v>349</v>
      </c>
      <c r="D972" s="242">
        <v>8360</v>
      </c>
    </row>
    <row r="973" spans="1:4" ht="0" hidden="1" customHeight="1" x14ac:dyDescent="0.2">
      <c r="A973" s="4" t="s">
        <v>213</v>
      </c>
      <c r="B973" s="4" t="s">
        <v>350</v>
      </c>
      <c r="D973" s="242">
        <v>8021</v>
      </c>
    </row>
    <row r="974" spans="1:4" ht="0" hidden="1" customHeight="1" x14ac:dyDescent="0.2">
      <c r="A974" s="4" t="s">
        <v>213</v>
      </c>
      <c r="B974" s="4" t="s">
        <v>351</v>
      </c>
      <c r="D974" s="242">
        <v>8330</v>
      </c>
    </row>
    <row r="975" spans="1:4" ht="0" hidden="1" customHeight="1" x14ac:dyDescent="0.2">
      <c r="A975" s="4" t="s">
        <v>213</v>
      </c>
      <c r="B975" s="4" t="s">
        <v>352</v>
      </c>
      <c r="D975" s="242">
        <v>8232</v>
      </c>
    </row>
    <row r="976" spans="1:4" ht="0" hidden="1" customHeight="1" x14ac:dyDescent="0.2">
      <c r="A976" s="4" t="s">
        <v>213</v>
      </c>
      <c r="B976" s="4" t="s">
        <v>353</v>
      </c>
      <c r="D976" s="242">
        <v>8360</v>
      </c>
    </row>
    <row r="977" spans="1:4" ht="0" hidden="1" customHeight="1" x14ac:dyDescent="0.2">
      <c r="A977" s="4" t="s">
        <v>213</v>
      </c>
      <c r="B977" s="4" t="s">
        <v>421</v>
      </c>
      <c r="D977" s="242">
        <v>8330</v>
      </c>
    </row>
    <row r="978" spans="1:4" ht="0" hidden="1" customHeight="1" x14ac:dyDescent="0.2">
      <c r="A978" s="4" t="s">
        <v>213</v>
      </c>
      <c r="B978" s="4" t="s">
        <v>425</v>
      </c>
      <c r="D978" s="242">
        <v>8360</v>
      </c>
    </row>
    <row r="979" spans="1:4" ht="0" hidden="1" customHeight="1" x14ac:dyDescent="0.2">
      <c r="A979" s="4" t="s">
        <v>213</v>
      </c>
      <c r="B979" s="4" t="s">
        <v>354</v>
      </c>
      <c r="D979" s="242">
        <v>8360</v>
      </c>
    </row>
    <row r="980" spans="1:4" ht="0" hidden="1" customHeight="1" x14ac:dyDescent="0.2">
      <c r="A980" s="4" t="s">
        <v>213</v>
      </c>
      <c r="B980" s="4" t="s">
        <v>355</v>
      </c>
      <c r="D980" s="242">
        <v>8360</v>
      </c>
    </row>
    <row r="981" spans="1:4" ht="0" hidden="1" customHeight="1" x14ac:dyDescent="0.2">
      <c r="A981" s="4" t="s">
        <v>213</v>
      </c>
      <c r="B981" s="4" t="s">
        <v>356</v>
      </c>
      <c r="D981" s="242">
        <v>8045</v>
      </c>
    </row>
    <row r="982" spans="1:4" ht="0" hidden="1" customHeight="1" x14ac:dyDescent="0.2">
      <c r="A982" s="4" t="s">
        <v>213</v>
      </c>
      <c r="B982" s="4" t="s">
        <v>375</v>
      </c>
      <c r="D982" s="242">
        <v>8021</v>
      </c>
    </row>
    <row r="983" spans="1:4" ht="0" hidden="1" customHeight="1" x14ac:dyDescent="0.2">
      <c r="A983" s="4" t="s">
        <v>213</v>
      </c>
      <c r="B983" s="4" t="s">
        <v>357</v>
      </c>
      <c r="D983" s="242">
        <v>8021</v>
      </c>
    </row>
    <row r="984" spans="1:4" ht="0" hidden="1" customHeight="1" x14ac:dyDescent="0.2">
      <c r="A984" s="4" t="s">
        <v>213</v>
      </c>
      <c r="B984" s="4" t="s">
        <v>358</v>
      </c>
      <c r="D984" s="242">
        <v>8402</v>
      </c>
    </row>
    <row r="985" spans="1:4" ht="0" hidden="1" customHeight="1" x14ac:dyDescent="0.2">
      <c r="A985" s="4" t="s">
        <v>213</v>
      </c>
      <c r="B985" s="4" t="s">
        <v>241</v>
      </c>
      <c r="D985" s="242">
        <v>8081</v>
      </c>
    </row>
    <row r="986" spans="1:4" ht="0" hidden="1" customHeight="1" x14ac:dyDescent="0.2">
      <c r="A986" s="4" t="s">
        <v>213</v>
      </c>
      <c r="B986" s="4" t="s">
        <v>359</v>
      </c>
      <c r="D986" s="242">
        <v>8070</v>
      </c>
    </row>
    <row r="987" spans="1:4" ht="0" hidden="1" customHeight="1" x14ac:dyDescent="0.2">
      <c r="A987" s="4" t="s">
        <v>213</v>
      </c>
      <c r="B987" s="4" t="s">
        <v>360</v>
      </c>
      <c r="D987" s="242">
        <v>8401</v>
      </c>
    </row>
    <row r="988" spans="1:4" ht="0" hidden="1" customHeight="1" x14ac:dyDescent="0.2">
      <c r="A988" s="4" t="s">
        <v>213</v>
      </c>
      <c r="B988" s="4" t="s">
        <v>361</v>
      </c>
      <c r="D988" s="242">
        <v>8332</v>
      </c>
    </row>
    <row r="989" spans="1:4" ht="0" hidden="1" customHeight="1" x14ac:dyDescent="0.2">
      <c r="A989" s="4" t="s">
        <v>213</v>
      </c>
      <c r="B989" s="4" t="s">
        <v>362</v>
      </c>
      <c r="D989" s="242">
        <v>8062</v>
      </c>
    </row>
    <row r="990" spans="1:4" ht="0" hidden="1" customHeight="1" x14ac:dyDescent="0.2">
      <c r="A990" s="4" t="s">
        <v>213</v>
      </c>
      <c r="B990" s="4" t="s">
        <v>363</v>
      </c>
      <c r="D990" s="242">
        <v>8360</v>
      </c>
    </row>
    <row r="991" spans="1:4" ht="0" hidden="1" customHeight="1" x14ac:dyDescent="0.2">
      <c r="A991" s="4" t="s">
        <v>213</v>
      </c>
      <c r="B991" s="4" t="s">
        <v>380</v>
      </c>
      <c r="D991" s="242">
        <v>8069</v>
      </c>
    </row>
    <row r="992" spans="1:4" ht="0" hidden="1" customHeight="1" x14ac:dyDescent="0.2">
      <c r="A992" s="4" t="s">
        <v>213</v>
      </c>
      <c r="B992" s="4" t="s">
        <v>416</v>
      </c>
      <c r="D992" s="242">
        <v>8302</v>
      </c>
    </row>
    <row r="993" spans="1:4" ht="0" hidden="1" customHeight="1" x14ac:dyDescent="0.2">
      <c r="A993" s="4" t="s">
        <v>213</v>
      </c>
      <c r="B993" s="4" t="s">
        <v>364</v>
      </c>
      <c r="D993" s="242">
        <v>8360</v>
      </c>
    </row>
    <row r="994" spans="1:4" ht="0" hidden="1" customHeight="1" x14ac:dyDescent="0.2">
      <c r="A994" s="4" t="s">
        <v>213</v>
      </c>
      <c r="B994" s="4" t="s">
        <v>242</v>
      </c>
      <c r="D994" s="242">
        <v>8302</v>
      </c>
    </row>
    <row r="995" spans="1:4" ht="0" hidden="1" customHeight="1" x14ac:dyDescent="0.2">
      <c r="A995" s="4" t="s">
        <v>213</v>
      </c>
      <c r="B995" s="4" t="s">
        <v>365</v>
      </c>
      <c r="D995" s="242">
        <v>8332</v>
      </c>
    </row>
    <row r="996" spans="1:4" ht="0" hidden="1" customHeight="1" x14ac:dyDescent="0.2">
      <c r="A996" s="4" t="s">
        <v>213</v>
      </c>
      <c r="B996" s="4" t="s">
        <v>366</v>
      </c>
      <c r="D996" s="242">
        <v>8332</v>
      </c>
    </row>
    <row r="997" spans="1:4" ht="0" hidden="1" customHeight="1" x14ac:dyDescent="0.2">
      <c r="A997" s="4" t="s">
        <v>213</v>
      </c>
      <c r="B997" s="4" t="s">
        <v>405</v>
      </c>
      <c r="D997" s="242">
        <v>8232</v>
      </c>
    </row>
  </sheetData>
  <sortState xmlns:xlrd2="http://schemas.microsoft.com/office/spreadsheetml/2017/richdata2" ref="A12:Z775">
    <sortCondition ref="A12:A775"/>
  </sortState>
  <mergeCells count="15">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2.42578125"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32" t="s">
        <v>152</v>
      </c>
      <c r="B2" s="434"/>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48" t="s">
        <v>904</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39" t="s">
        <v>160</v>
      </c>
      <c r="B2" s="440"/>
      <c r="C2" s="440"/>
      <c r="D2" s="440"/>
      <c r="E2" s="440"/>
      <c r="F2" s="440"/>
      <c r="G2" s="441"/>
    </row>
    <row r="3" spans="1:7" ht="42.6" customHeight="1" x14ac:dyDescent="0.2">
      <c r="A3" s="442"/>
      <c r="B3" s="443"/>
      <c r="C3" s="443"/>
      <c r="D3" s="443"/>
      <c r="E3" s="443"/>
      <c r="F3" s="443"/>
      <c r="G3" s="444"/>
    </row>
    <row r="4" spans="1:7" ht="15" customHeight="1" thickBot="1" x14ac:dyDescent="0.25">
      <c r="A4" s="445"/>
      <c r="B4" s="446"/>
      <c r="C4" s="446"/>
      <c r="D4" s="446"/>
      <c r="E4" s="446"/>
      <c r="F4" s="446"/>
      <c r="G4" s="447"/>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F14" sqref="F1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02" t="s">
        <v>163</v>
      </c>
      <c r="B2" s="411"/>
      <c r="C2" s="411"/>
      <c r="D2" s="411"/>
      <c r="E2" s="411"/>
      <c r="F2" s="411"/>
      <c r="G2" s="411"/>
      <c r="H2" s="403"/>
      <c r="I2" s="30"/>
      <c r="J2" s="30"/>
      <c r="K2" s="30"/>
      <c r="L2" s="27"/>
      <c r="M2" s="27"/>
    </row>
    <row r="3" spans="1:13" ht="13.5" thickBot="1" x14ac:dyDescent="0.25">
      <c r="A3" s="406"/>
      <c r="B3" s="413"/>
      <c r="C3" s="413"/>
      <c r="D3" s="413"/>
      <c r="E3" s="413"/>
      <c r="F3" s="413"/>
      <c r="G3" s="413"/>
      <c r="H3" s="407"/>
      <c r="I3" s="30"/>
      <c r="J3" s="30"/>
      <c r="K3" s="30"/>
      <c r="L3" s="27"/>
      <c r="M3" s="27"/>
    </row>
    <row r="4" spans="1:13" x14ac:dyDescent="0.2">
      <c r="A4" s="165"/>
      <c r="B4" s="165"/>
      <c r="C4" s="165"/>
      <c r="D4" s="165"/>
      <c r="E4" s="165"/>
      <c r="F4" s="165"/>
      <c r="G4" s="165"/>
      <c r="H4" s="165"/>
      <c r="I4" s="30"/>
      <c r="J4" s="30"/>
      <c r="K4" s="30"/>
      <c r="L4" s="27"/>
      <c r="M4" s="27"/>
    </row>
    <row r="5" spans="1:13" x14ac:dyDescent="0.2">
      <c r="A5" s="6" t="s">
        <v>164</v>
      </c>
      <c r="B5" s="6"/>
      <c r="C5" s="6"/>
      <c r="D5" s="6"/>
      <c r="E5" s="6"/>
      <c r="F5" s="6"/>
      <c r="G5" s="6"/>
      <c r="H5" s="6"/>
      <c r="I5" s="6"/>
      <c r="J5" s="6"/>
      <c r="K5" s="4"/>
    </row>
    <row r="6" spans="1:13" x14ac:dyDescent="0.2">
      <c r="A6" s="277" t="s">
        <v>903</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7" ma:contentTypeDescription="Create a new document." ma:contentTypeScope="" ma:versionID="876231dbcc71c31941353a7a0d7d677c">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b86be4d4397fcb9f1fcbd9efc8d8e748"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3FFE03DE-F402-40D7-9DF3-19FA909BB2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2adb8889-54a9-4547-8b46-a39479663ed5"/>
    <ds:schemaRef ds:uri="http://schemas.microsoft.com/office/2006/documentManagement/types"/>
    <ds:schemaRef ds:uri="http://purl.org/dc/dcmitype/"/>
    <ds:schemaRef ds:uri="http://purl.org/dc/terms/"/>
    <ds:schemaRef ds:uri="4ce901ef-3098-4f9b-9421-3691f1e4ec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2024-01-30T16:41:41Z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